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135"/>
  </bookViews>
  <sheets>
    <sheet name="(A) Valle Chacab (Hotelería)" sheetId="4" r:id="rId1"/>
  </sheets>
  <calcPr calcId="152511"/>
</workbook>
</file>

<file path=xl/calcChain.xml><?xml version="1.0" encoding="utf-8"?>
<calcChain xmlns="http://schemas.openxmlformats.org/spreadsheetml/2006/main">
  <c r="H35" i="4" l="1"/>
  <c r="H26" i="4"/>
  <c r="G34" i="4" l="1"/>
  <c r="H34" i="4" s="1"/>
</calcChain>
</file>

<file path=xl/sharedStrings.xml><?xml version="1.0" encoding="utf-8"?>
<sst xmlns="http://schemas.openxmlformats.org/spreadsheetml/2006/main" count="210" uniqueCount="98">
  <si>
    <t>ID</t>
  </si>
  <si>
    <t>Tipo/ Nombre</t>
  </si>
  <si>
    <t>A1</t>
  </si>
  <si>
    <t>Lodge</t>
  </si>
  <si>
    <t>mantención y administración</t>
  </si>
  <si>
    <t>A1.1</t>
  </si>
  <si>
    <t>Estacionamiento Lodge</t>
  </si>
  <si>
    <t>6 Vehiculos</t>
  </si>
  <si>
    <t>A2</t>
  </si>
  <si>
    <t>Anexo Lodge</t>
  </si>
  <si>
    <t>A2.1</t>
  </si>
  <si>
    <t>Estacionamiento Anexo Lodge</t>
  </si>
  <si>
    <t>5 Vehiculos</t>
  </si>
  <si>
    <t>A3</t>
  </si>
  <si>
    <t>Restaurán El Rincon Gaucho</t>
  </si>
  <si>
    <t>A4</t>
  </si>
  <si>
    <t>Estacionamientos Restoran y administración 1</t>
  </si>
  <si>
    <t>--</t>
  </si>
  <si>
    <t>mantención</t>
  </si>
  <si>
    <t>17 Vehiculos</t>
  </si>
  <si>
    <t>A5</t>
  </si>
  <si>
    <t>Estacionamientos Restoran y administración 2</t>
  </si>
  <si>
    <t>A6</t>
  </si>
  <si>
    <t>3 Vehiculos</t>
  </si>
  <si>
    <t>A7</t>
  </si>
  <si>
    <t>Departamentos (Casa Zorros)</t>
  </si>
  <si>
    <t>A8</t>
  </si>
  <si>
    <t>Departamentos (Casa Guanaco)</t>
  </si>
  <si>
    <t>A8.1</t>
  </si>
  <si>
    <t>Estacionamiento Casa Guanaco</t>
  </si>
  <si>
    <t>A9</t>
  </si>
  <si>
    <t>Microcentral Hidroeléctrica</t>
  </si>
  <si>
    <t>A10</t>
  </si>
  <si>
    <t>A13</t>
  </si>
  <si>
    <t>Estacionamiento Centro de Visitantes 1</t>
  </si>
  <si>
    <t>9 Vehiculos</t>
  </si>
  <si>
    <t>A14</t>
  </si>
  <si>
    <t>Estacionamiento Centro de Visitantes 2</t>
  </si>
  <si>
    <t>50 Vehiculos</t>
  </si>
  <si>
    <t>A15.1</t>
  </si>
  <si>
    <t>Leñera</t>
  </si>
  <si>
    <t>A15.2</t>
  </si>
  <si>
    <t>A15.3</t>
  </si>
  <si>
    <t>Maestranza</t>
  </si>
  <si>
    <t>A15.4</t>
  </si>
  <si>
    <t>Bodega paisajismo</t>
  </si>
  <si>
    <t>A15.6</t>
  </si>
  <si>
    <t>Estanques de combustibles</t>
  </si>
  <si>
    <t>A15</t>
  </si>
  <si>
    <t>Capacidad de acogida</t>
  </si>
  <si>
    <t>Superficie Area Inf.</t>
  </si>
  <si>
    <t>Posibilidad de Cobro por Uso</t>
  </si>
  <si>
    <t>Objetivo de la concesión</t>
  </si>
  <si>
    <t>Administración</t>
  </si>
  <si>
    <t>ha</t>
  </si>
  <si>
    <t>SI</t>
  </si>
  <si>
    <t>NO</t>
  </si>
  <si>
    <t>A11</t>
  </si>
  <si>
    <t>Paisajismo área administración</t>
  </si>
  <si>
    <t>Area de servicio</t>
  </si>
  <si>
    <t>A15.5</t>
  </si>
  <si>
    <t>Bodega implementos</t>
  </si>
  <si>
    <t>A16.1</t>
  </si>
  <si>
    <t>Expansión Lodge 1</t>
  </si>
  <si>
    <t>Por construir</t>
  </si>
  <si>
    <t>A16.2</t>
  </si>
  <si>
    <t>Expansión Lodge 2</t>
  </si>
  <si>
    <t>A16.3</t>
  </si>
  <si>
    <t>Expansión Deptos. Personal</t>
  </si>
  <si>
    <r>
      <t>98,4 m</t>
    </r>
    <r>
      <rPr>
        <vertAlign val="superscript"/>
        <sz val="10"/>
        <color rgb="FF000000"/>
        <rFont val="Calibri"/>
        <family val="2"/>
      </rPr>
      <t>2</t>
    </r>
  </si>
  <si>
    <r>
      <t>15,9 m</t>
    </r>
    <r>
      <rPr>
        <vertAlign val="superscript"/>
        <sz val="10"/>
        <color rgb="FF000000"/>
        <rFont val="Calibri"/>
        <family val="2"/>
      </rPr>
      <t>2</t>
    </r>
  </si>
  <si>
    <r>
      <t>217,60 m</t>
    </r>
    <r>
      <rPr>
        <vertAlign val="superscript"/>
        <sz val="10"/>
        <color rgb="FF000000"/>
        <rFont val="Calibri"/>
        <family val="2"/>
      </rPr>
      <t>2</t>
    </r>
  </si>
  <si>
    <r>
      <t>116,70 m</t>
    </r>
    <r>
      <rPr>
        <vertAlign val="superscript"/>
        <sz val="10"/>
        <color rgb="FF000000"/>
        <rFont val="Calibri"/>
        <family val="2"/>
      </rPr>
      <t>2</t>
    </r>
  </si>
  <si>
    <r>
      <t>180,0 m</t>
    </r>
    <r>
      <rPr>
        <vertAlign val="superscript"/>
        <sz val="10"/>
        <color rgb="FF000000"/>
        <rFont val="Calibri"/>
        <family val="2"/>
      </rPr>
      <t>2</t>
    </r>
  </si>
  <si>
    <t>Construcción, mantención y administración</t>
  </si>
  <si>
    <t>A0</t>
  </si>
  <si>
    <t>Oficina de administración</t>
  </si>
  <si>
    <t>Listado de elementos de la Concesión A</t>
  </si>
  <si>
    <t>m2</t>
  </si>
  <si>
    <t>Cementerio</t>
  </si>
  <si>
    <t>Expansión Jeinimeni</t>
  </si>
  <si>
    <r>
      <t>m</t>
    </r>
    <r>
      <rPr>
        <b/>
        <vertAlign val="superscript"/>
        <sz val="10"/>
        <color rgb="FF000000"/>
        <rFont val="Calibri"/>
        <family val="2"/>
      </rPr>
      <t>2</t>
    </r>
    <r>
      <rPr>
        <b/>
        <sz val="10"/>
        <color rgb="FF000000"/>
        <rFont val="Calibri"/>
        <family val="2"/>
      </rPr>
      <t xml:space="preserve"> construidos</t>
    </r>
  </si>
  <si>
    <t>A17.1</t>
  </si>
  <si>
    <t>A17.2</t>
  </si>
  <si>
    <t>A17.3</t>
  </si>
  <si>
    <t>Expansión Lago Chico</t>
  </si>
  <si>
    <t>Expansión Raty</t>
  </si>
  <si>
    <t>Pista Aerea Valle Chacabuco</t>
  </si>
  <si>
    <t>Concesion A Lodge-Restauran-Departamentos: MANTENCION</t>
  </si>
  <si>
    <t>Concesion A Lodge-Restauran-Departamentos: EXPANSION</t>
  </si>
  <si>
    <t>Concesion A Lodge-Restauran-Departamentos: ADMINISTRACION</t>
  </si>
  <si>
    <t>Sistema de energia: grupo electrogeno, paneles solares, caseta de baterias, microcentral</t>
  </si>
  <si>
    <t>Centro de Visitante</t>
  </si>
  <si>
    <t>A12</t>
  </si>
  <si>
    <t>A17</t>
  </si>
  <si>
    <t>Casa Aysen*</t>
  </si>
  <si>
    <t>* Casa en proyecto de construcción</t>
  </si>
  <si>
    <t>15 habitaciones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</si>
</sst>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rgb="FF000000"/>
      <name val="Calibri"/>
      <family val="2"/>
    </font>
    <font>
      <vertAlign val="superscript"/>
      <sz val="10"/>
      <color rgb="FF000000"/>
      <name val="Calibri"/>
      <family val="2"/>
    </font>
    <font>
      <sz val="10"/>
      <color theme="1"/>
      <name val="Calibri"/>
      <family val="2"/>
    </font>
    <font>
      <b/>
      <sz val="10"/>
      <color rgb="FF000000"/>
      <name val="Calibri"/>
      <family val="2"/>
    </font>
    <font>
      <b/>
      <vertAlign val="superscript"/>
      <sz val="10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1" fillId="0" borderId="0" xfId="0" applyFont="1"/>
    <xf numFmtId="0" fontId="5" fillId="0" borderId="9" xfId="0" applyFont="1" applyFill="1" applyBorder="1" applyAlignment="1">
      <alignment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11" xfId="0" quotePrefix="1" applyFont="1" applyFill="1" applyBorder="1" applyAlignment="1">
      <alignment horizontal="center" vertical="center" wrapText="1"/>
    </xf>
    <xf numFmtId="0" fontId="5" fillId="0" borderId="9" xfId="0" quotePrefix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left"/>
    </xf>
    <xf numFmtId="0" fontId="3" fillId="0" borderId="12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0" fillId="0" borderId="0" xfId="0" applyFont="1" applyAlignment="1">
      <alignment horizontal="left"/>
    </xf>
    <xf numFmtId="0" fontId="5" fillId="0" borderId="9" xfId="0" applyFont="1" applyFill="1" applyBorder="1" applyAlignment="1">
      <alignment horizontal="left" vertical="center" wrapText="1"/>
    </xf>
    <xf numFmtId="0" fontId="5" fillId="0" borderId="12" xfId="0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vertical="center" wrapText="1"/>
    </xf>
    <xf numFmtId="0" fontId="7" fillId="0" borderId="11" xfId="0" quotePrefix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3" fontId="7" fillId="0" borderId="11" xfId="0" quotePrefix="1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0" fontId="5" fillId="0" borderId="12" xfId="0" quotePrefix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vertical="center" wrapText="1"/>
    </xf>
    <xf numFmtId="0" fontId="8" fillId="0" borderId="12" xfId="0" applyFont="1" applyFill="1" applyBorder="1" applyAlignment="1">
      <alignment horizontal="center" vertical="center" wrapText="1"/>
    </xf>
    <xf numFmtId="3" fontId="7" fillId="0" borderId="12" xfId="0" applyNumberFormat="1" applyFont="1" applyFill="1" applyBorder="1" applyAlignment="1">
      <alignment vertical="center" wrapText="1"/>
    </xf>
    <xf numFmtId="164" fontId="7" fillId="0" borderId="12" xfId="0" applyNumberFormat="1" applyFont="1" applyFill="1" applyBorder="1" applyAlignment="1">
      <alignment vertical="center" wrapText="1"/>
    </xf>
    <xf numFmtId="164" fontId="7" fillId="0" borderId="12" xfId="0" applyNumberFormat="1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0" fillId="2" borderId="0" xfId="0" applyFill="1"/>
    <xf numFmtId="0" fontId="5" fillId="2" borderId="10" xfId="0" applyFont="1" applyFill="1" applyBorder="1" applyAlignment="1">
      <alignment vertical="center" wrapText="1"/>
    </xf>
    <xf numFmtId="0" fontId="5" fillId="2" borderId="9" xfId="0" applyFont="1" applyFill="1" applyBorder="1" applyAlignment="1">
      <alignment vertical="center" wrapText="1"/>
    </xf>
    <xf numFmtId="0" fontId="3" fillId="2" borderId="10" xfId="0" applyFont="1" applyFill="1" applyBorder="1" applyAlignment="1">
      <alignment vertical="center" wrapText="1"/>
    </xf>
    <xf numFmtId="0" fontId="5" fillId="2" borderId="9" xfId="0" quotePrefix="1" applyFont="1" applyFill="1" applyBorder="1" applyAlignment="1">
      <alignment horizontal="center" vertical="center" wrapText="1"/>
    </xf>
    <xf numFmtId="0" fontId="5" fillId="0" borderId="0" xfId="0" quotePrefix="1" applyFont="1" applyFill="1" applyBorder="1" applyAlignment="1">
      <alignment horizontal="center" vertical="center" wrapText="1"/>
    </xf>
    <xf numFmtId="0" fontId="0" fillId="2" borderId="0" xfId="0" applyFill="1" applyBorder="1"/>
    <xf numFmtId="0" fontId="5" fillId="0" borderId="0" xfId="0" applyFont="1" applyFill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3" fontId="7" fillId="2" borderId="10" xfId="0" applyNumberFormat="1" applyFont="1" applyFill="1" applyBorder="1" applyAlignment="1">
      <alignment vertical="center" wrapText="1"/>
    </xf>
    <xf numFmtId="164" fontId="7" fillId="2" borderId="10" xfId="0" applyNumberFormat="1" applyFont="1" applyFill="1" applyBorder="1" applyAlignment="1">
      <alignment vertical="center" wrapText="1"/>
    </xf>
    <xf numFmtId="164" fontId="7" fillId="2" borderId="10" xfId="0" applyNumberFormat="1" applyFont="1" applyFill="1" applyBorder="1" applyAlignment="1">
      <alignment horizontal="center" vertical="center" wrapText="1"/>
    </xf>
    <xf numFmtId="3" fontId="7" fillId="2" borderId="12" xfId="0" applyNumberFormat="1" applyFont="1" applyFill="1" applyBorder="1" applyAlignment="1">
      <alignment vertical="center" wrapText="1"/>
    </xf>
    <xf numFmtId="164" fontId="7" fillId="2" borderId="12" xfId="0" applyNumberFormat="1" applyFont="1" applyFill="1" applyBorder="1" applyAlignment="1">
      <alignment vertical="center" wrapText="1"/>
    </xf>
    <xf numFmtId="164" fontId="7" fillId="2" borderId="12" xfId="0" applyNumberFormat="1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vertical="center" wrapText="1"/>
    </xf>
    <xf numFmtId="0" fontId="5" fillId="2" borderId="12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3" fontId="7" fillId="0" borderId="0" xfId="0" quotePrefix="1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3" fontId="7" fillId="0" borderId="0" xfId="0" applyNumberFormat="1" applyFont="1" applyFill="1" applyBorder="1" applyAlignment="1">
      <alignment vertical="center" wrapText="1"/>
    </xf>
    <xf numFmtId="164" fontId="7" fillId="0" borderId="0" xfId="0" applyNumberFormat="1" applyFont="1" applyFill="1" applyBorder="1" applyAlignment="1">
      <alignment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vertical="center" wrapText="1"/>
    </xf>
    <xf numFmtId="0" fontId="3" fillId="0" borderId="12" xfId="0" applyFont="1" applyBorder="1" applyAlignment="1">
      <alignment horizontal="center" vertical="center"/>
    </xf>
    <xf numFmtId="0" fontId="7" fillId="0" borderId="12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horizontal="right" vertical="center" wrapText="1"/>
    </xf>
    <xf numFmtId="3" fontId="7" fillId="0" borderId="12" xfId="0" applyNumberFormat="1" applyFont="1" applyFill="1" applyBorder="1" applyAlignment="1">
      <alignment horizontal="right" vertical="center" wrapText="1"/>
    </xf>
    <xf numFmtId="164" fontId="7" fillId="0" borderId="12" xfId="0" applyNumberFormat="1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vertical="center"/>
    </xf>
    <xf numFmtId="0" fontId="3" fillId="0" borderId="1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1" fontId="7" fillId="2" borderId="12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395986</xdr:colOff>
      <xdr:row>53</xdr:row>
      <xdr:rowOff>164192</xdr:rowOff>
    </xdr:from>
    <xdr:to>
      <xdr:col>19</xdr:col>
      <xdr:colOff>315024</xdr:colOff>
      <xdr:row>84</xdr:row>
      <xdr:rowOff>52407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1736" y="12682763"/>
          <a:ext cx="6015038" cy="5793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454819</xdr:colOff>
      <xdr:row>27</xdr:row>
      <xdr:rowOff>190500</xdr:rowOff>
    </xdr:from>
    <xdr:to>
      <xdr:col>22</xdr:col>
      <xdr:colOff>190500</xdr:colOff>
      <xdr:row>53</xdr:row>
      <xdr:rowOff>68268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89619" y="6572250"/>
          <a:ext cx="8117681" cy="624046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435429</xdr:colOff>
      <xdr:row>0</xdr:row>
      <xdr:rowOff>148395</xdr:rowOff>
    </xdr:from>
    <xdr:to>
      <xdr:col>22</xdr:col>
      <xdr:colOff>231321</xdr:colOff>
      <xdr:row>27</xdr:row>
      <xdr:rowOff>63953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1179" y="148395"/>
          <a:ext cx="8177892" cy="6174844"/>
        </a:xfrm>
        <a:prstGeom prst="rect">
          <a:avLst/>
        </a:prstGeom>
      </xdr:spPr>
    </xdr:pic>
    <xdr:clientData/>
  </xdr:twoCellAnchor>
  <xdr:twoCellAnchor>
    <xdr:from>
      <xdr:col>10</xdr:col>
      <xdr:colOff>301625</xdr:colOff>
      <xdr:row>14</xdr:row>
      <xdr:rowOff>269876</xdr:rowOff>
    </xdr:from>
    <xdr:to>
      <xdr:col>12</xdr:col>
      <xdr:colOff>0</xdr:colOff>
      <xdr:row>28</xdr:row>
      <xdr:rowOff>228600</xdr:rowOff>
    </xdr:to>
    <xdr:grpSp>
      <xdr:nvGrpSpPr>
        <xdr:cNvPr id="15" name="Grupo 14"/>
        <xdr:cNvGrpSpPr/>
      </xdr:nvGrpSpPr>
      <xdr:grpSpPr>
        <a:xfrm>
          <a:off x="11255375" y="3603626"/>
          <a:ext cx="1222375" cy="3088367"/>
          <a:chOff x="11128375" y="3889375"/>
          <a:chExt cx="739775" cy="3206750"/>
        </a:xfrm>
      </xdr:grpSpPr>
      <xdr:cxnSp macro="">
        <xdr:nvCxnSpPr>
          <xdr:cNvPr id="4" name="Conector recto 3"/>
          <xdr:cNvCxnSpPr/>
        </xdr:nvCxnSpPr>
        <xdr:spPr>
          <a:xfrm>
            <a:off x="11128375" y="3889375"/>
            <a:ext cx="15875" cy="320675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" name="Conector recto 11"/>
          <xdr:cNvCxnSpPr/>
        </xdr:nvCxnSpPr>
        <xdr:spPr>
          <a:xfrm>
            <a:off x="11128375" y="3889375"/>
            <a:ext cx="730250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4" name="Conector recto 13"/>
          <xdr:cNvCxnSpPr/>
        </xdr:nvCxnSpPr>
        <xdr:spPr>
          <a:xfrm>
            <a:off x="11137900" y="7089775"/>
            <a:ext cx="730250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2"/>
  <sheetViews>
    <sheetView showGridLines="0" tabSelected="1" zoomScale="70" zoomScaleNormal="70" workbookViewId="0">
      <selection activeCell="E47" sqref="E47"/>
    </sheetView>
  </sheetViews>
  <sheetFormatPr baseColWidth="10" defaultRowHeight="15" x14ac:dyDescent="0.25"/>
  <cols>
    <col min="2" max="2" width="11.42578125" style="8"/>
    <col min="3" max="3" width="28.5703125" style="8" bestFit="1" customWidth="1"/>
    <col min="4" max="4" width="15.42578125" style="8" customWidth="1"/>
    <col min="5" max="5" width="28.28515625" style="8" customWidth="1"/>
    <col min="6" max="6" width="17.42578125" style="8" bestFit="1" customWidth="1"/>
    <col min="7" max="7" width="11.5703125" style="8" customWidth="1"/>
    <col min="8" max="8" width="11.7109375" style="8" customWidth="1"/>
    <col min="9" max="9" width="17" style="29" customWidth="1"/>
  </cols>
  <sheetData>
    <row r="1" spans="2:9" ht="26.45" customHeight="1" x14ac:dyDescent="0.25"/>
    <row r="2" spans="2:9" x14ac:dyDescent="0.25">
      <c r="B2" s="9" t="s">
        <v>77</v>
      </c>
    </row>
    <row r="3" spans="2:9" ht="15.75" thickBot="1" x14ac:dyDescent="0.3">
      <c r="B3" s="7"/>
      <c r="C3" s="7"/>
      <c r="D3" s="7"/>
      <c r="E3" s="7"/>
      <c r="F3" s="7"/>
      <c r="G3" s="7"/>
      <c r="H3" s="7"/>
      <c r="I3" s="30"/>
    </row>
    <row r="4" spans="2:9" ht="15.75" customHeight="1" thickBot="1" x14ac:dyDescent="0.3">
      <c r="B4" s="69" t="s">
        <v>90</v>
      </c>
      <c r="C4" s="70"/>
      <c r="D4" s="70"/>
      <c r="E4" s="70"/>
      <c r="F4" s="71" t="s">
        <v>49</v>
      </c>
      <c r="G4" s="74" t="s">
        <v>50</v>
      </c>
      <c r="H4" s="75"/>
      <c r="I4" s="71" t="s">
        <v>51</v>
      </c>
    </row>
    <row r="5" spans="2:9" ht="16.5" customHeight="1" thickBot="1" x14ac:dyDescent="0.3">
      <c r="B5" s="71" t="s">
        <v>0</v>
      </c>
      <c r="C5" s="71" t="s">
        <v>1</v>
      </c>
      <c r="D5" s="71" t="s">
        <v>81</v>
      </c>
      <c r="E5" s="27" t="s">
        <v>52</v>
      </c>
      <c r="F5" s="72"/>
      <c r="G5" s="76"/>
      <c r="H5" s="73"/>
      <c r="I5" s="72"/>
    </row>
    <row r="6" spans="2:9" ht="15.75" thickBot="1" x14ac:dyDescent="0.3">
      <c r="B6" s="77"/>
      <c r="C6" s="77"/>
      <c r="D6" s="76"/>
      <c r="E6" s="22" t="s">
        <v>53</v>
      </c>
      <c r="F6" s="73"/>
      <c r="G6" s="28" t="s">
        <v>78</v>
      </c>
      <c r="H6" s="28" t="s">
        <v>54</v>
      </c>
      <c r="I6" s="77"/>
    </row>
    <row r="7" spans="2:9" s="12" customFormat="1" ht="15.75" thickBot="1" x14ac:dyDescent="0.3">
      <c r="B7" s="21" t="s">
        <v>2</v>
      </c>
      <c r="C7" s="2" t="s">
        <v>3</v>
      </c>
      <c r="D7" s="3">
        <v>414</v>
      </c>
      <c r="E7" s="10" t="s">
        <v>4</v>
      </c>
      <c r="F7" s="4">
        <v>13</v>
      </c>
      <c r="G7" s="23">
        <v>1219</v>
      </c>
      <c r="H7" s="24">
        <v>0.121</v>
      </c>
      <c r="I7" s="25" t="s">
        <v>55</v>
      </c>
    </row>
    <row r="8" spans="2:9" ht="15.75" thickBot="1" x14ac:dyDescent="0.3">
      <c r="B8" s="21" t="s">
        <v>8</v>
      </c>
      <c r="C8" s="2" t="s">
        <v>9</v>
      </c>
      <c r="D8" s="3">
        <v>337.6</v>
      </c>
      <c r="E8" s="11" t="s">
        <v>4</v>
      </c>
      <c r="F8" s="4">
        <v>10</v>
      </c>
      <c r="G8" s="23">
        <v>453</v>
      </c>
      <c r="H8" s="24">
        <v>4.4999999999999998E-2</v>
      </c>
      <c r="I8" s="25" t="s">
        <v>55</v>
      </c>
    </row>
    <row r="9" spans="2:9" ht="30.75" customHeight="1" thickBot="1" x14ac:dyDescent="0.3">
      <c r="B9" s="21" t="s">
        <v>13</v>
      </c>
      <c r="C9" s="2" t="s">
        <v>14</v>
      </c>
      <c r="D9" s="3">
        <v>726</v>
      </c>
      <c r="E9" s="11" t="s">
        <v>4</v>
      </c>
      <c r="F9" s="4">
        <v>48</v>
      </c>
      <c r="G9" s="23">
        <v>1176</v>
      </c>
      <c r="H9" s="24">
        <v>0.11700000000000001</v>
      </c>
      <c r="I9" s="25" t="s">
        <v>55</v>
      </c>
    </row>
    <row r="10" spans="2:9" ht="15.75" thickBot="1" x14ac:dyDescent="0.3">
      <c r="B10" s="21" t="s">
        <v>24</v>
      </c>
      <c r="C10" s="2" t="s">
        <v>25</v>
      </c>
      <c r="D10" s="3">
        <v>114.1</v>
      </c>
      <c r="E10" s="11" t="s">
        <v>4</v>
      </c>
      <c r="F10" s="4">
        <v>7</v>
      </c>
      <c r="G10" s="23">
        <v>740</v>
      </c>
      <c r="H10" s="24">
        <v>7.3999999999999996E-2</v>
      </c>
      <c r="I10" s="25" t="s">
        <v>55</v>
      </c>
    </row>
    <row r="11" spans="2:9" ht="25.5" customHeight="1" thickBot="1" x14ac:dyDescent="0.3">
      <c r="B11" s="21" t="s">
        <v>26</v>
      </c>
      <c r="C11" s="2" t="s">
        <v>27</v>
      </c>
      <c r="D11" s="3">
        <v>353.5</v>
      </c>
      <c r="E11" s="11" t="s">
        <v>4</v>
      </c>
      <c r="F11" s="4">
        <v>8</v>
      </c>
      <c r="G11" s="23">
        <v>363</v>
      </c>
      <c r="H11" s="24">
        <v>3.5999999999999997E-2</v>
      </c>
      <c r="I11" s="25" t="s">
        <v>55</v>
      </c>
    </row>
    <row r="12" spans="2:9" ht="15.75" thickBot="1" x14ac:dyDescent="0.3">
      <c r="B12" s="21" t="s">
        <v>30</v>
      </c>
      <c r="C12" s="2" t="s">
        <v>31</v>
      </c>
      <c r="D12" s="5" t="s">
        <v>17</v>
      </c>
      <c r="E12" s="11" t="s">
        <v>4</v>
      </c>
      <c r="F12" s="6" t="s">
        <v>17</v>
      </c>
      <c r="G12" s="23"/>
      <c r="H12" s="24"/>
      <c r="I12" s="25" t="s">
        <v>55</v>
      </c>
    </row>
    <row r="13" spans="2:9" ht="19.5" customHeight="1" thickBot="1" x14ac:dyDescent="0.3">
      <c r="B13" s="21" t="s">
        <v>48</v>
      </c>
      <c r="C13" s="2" t="s">
        <v>59</v>
      </c>
      <c r="D13" s="5">
        <v>628.6</v>
      </c>
      <c r="E13" s="11" t="s">
        <v>4</v>
      </c>
      <c r="F13" s="6" t="s">
        <v>17</v>
      </c>
      <c r="G13" s="23">
        <v>7000</v>
      </c>
      <c r="H13" s="24">
        <v>0.7</v>
      </c>
      <c r="I13" s="25" t="s">
        <v>56</v>
      </c>
    </row>
    <row r="14" spans="2:9" ht="15.75" thickBot="1" x14ac:dyDescent="0.3">
      <c r="B14" s="21" t="s">
        <v>39</v>
      </c>
      <c r="C14" s="2" t="s">
        <v>40</v>
      </c>
      <c r="D14" s="5" t="s">
        <v>69</v>
      </c>
      <c r="E14" s="11" t="s">
        <v>4</v>
      </c>
      <c r="F14" s="6" t="s">
        <v>17</v>
      </c>
      <c r="G14" s="6" t="s">
        <v>17</v>
      </c>
      <c r="H14" s="6" t="s">
        <v>17</v>
      </c>
      <c r="I14" s="20" t="s">
        <v>56</v>
      </c>
    </row>
    <row r="15" spans="2:9" ht="39" thickBot="1" x14ac:dyDescent="0.3">
      <c r="B15" s="21" t="s">
        <v>41</v>
      </c>
      <c r="C15" s="50" t="s">
        <v>91</v>
      </c>
      <c r="D15" s="5" t="s">
        <v>70</v>
      </c>
      <c r="E15" s="11" t="s">
        <v>4</v>
      </c>
      <c r="F15" s="6" t="s">
        <v>17</v>
      </c>
      <c r="G15" s="6" t="s">
        <v>17</v>
      </c>
      <c r="H15" s="6" t="s">
        <v>17</v>
      </c>
      <c r="I15" s="20" t="s">
        <v>56</v>
      </c>
    </row>
    <row r="16" spans="2:9" ht="15.75" thickBot="1" x14ac:dyDescent="0.3">
      <c r="B16" s="21" t="s">
        <v>42</v>
      </c>
      <c r="C16" s="2" t="s">
        <v>43</v>
      </c>
      <c r="D16" s="5" t="s">
        <v>71</v>
      </c>
      <c r="E16" s="11" t="s">
        <v>4</v>
      </c>
      <c r="F16" s="6" t="s">
        <v>17</v>
      </c>
      <c r="G16" s="6" t="s">
        <v>17</v>
      </c>
      <c r="H16" s="6" t="s">
        <v>17</v>
      </c>
      <c r="I16" s="20" t="s">
        <v>56</v>
      </c>
    </row>
    <row r="17" spans="1:10" ht="15.75" thickBot="1" x14ac:dyDescent="0.3">
      <c r="B17" s="21" t="s">
        <v>44</v>
      </c>
      <c r="C17" s="2" t="s">
        <v>45</v>
      </c>
      <c r="D17" s="5" t="s">
        <v>72</v>
      </c>
      <c r="E17" s="11" t="s">
        <v>4</v>
      </c>
      <c r="F17" s="6" t="s">
        <v>17</v>
      </c>
      <c r="G17" s="6" t="s">
        <v>17</v>
      </c>
      <c r="H17" s="6" t="s">
        <v>17</v>
      </c>
      <c r="I17" s="20" t="s">
        <v>56</v>
      </c>
    </row>
    <row r="18" spans="1:10" ht="15.75" thickBot="1" x14ac:dyDescent="0.3">
      <c r="B18" s="21" t="s">
        <v>60</v>
      </c>
      <c r="C18" s="2" t="s">
        <v>61</v>
      </c>
      <c r="D18" s="5" t="s">
        <v>73</v>
      </c>
      <c r="E18" s="11" t="s">
        <v>4</v>
      </c>
      <c r="F18" s="6" t="s">
        <v>17</v>
      </c>
      <c r="G18" s="6" t="s">
        <v>17</v>
      </c>
      <c r="H18" s="6" t="s">
        <v>17</v>
      </c>
      <c r="I18" s="20" t="s">
        <v>56</v>
      </c>
    </row>
    <row r="19" spans="1:10" ht="15.75" thickBot="1" x14ac:dyDescent="0.3">
      <c r="B19" s="21" t="s">
        <v>46</v>
      </c>
      <c r="C19" s="2" t="s">
        <v>47</v>
      </c>
      <c r="D19" s="5" t="s">
        <v>17</v>
      </c>
      <c r="E19" s="11" t="s">
        <v>4</v>
      </c>
      <c r="F19" s="6" t="s">
        <v>17</v>
      </c>
      <c r="G19" s="6" t="s">
        <v>17</v>
      </c>
      <c r="H19" s="6" t="s">
        <v>17</v>
      </c>
      <c r="I19" s="20" t="s">
        <v>56</v>
      </c>
    </row>
    <row r="20" spans="1:10" ht="15.75" thickBot="1" x14ac:dyDescent="0.3">
      <c r="B20" s="21" t="s">
        <v>94</v>
      </c>
      <c r="C20" s="58" t="s">
        <v>95</v>
      </c>
      <c r="D20" s="5" t="s">
        <v>17</v>
      </c>
      <c r="E20" s="65" t="s">
        <v>4</v>
      </c>
      <c r="F20" s="6" t="s">
        <v>17</v>
      </c>
      <c r="G20" s="6" t="s">
        <v>17</v>
      </c>
      <c r="H20" s="6" t="s">
        <v>17</v>
      </c>
      <c r="I20" s="25"/>
    </row>
    <row r="21" spans="1:10" s="1" customFormat="1" x14ac:dyDescent="0.25">
      <c r="A21"/>
      <c r="B21" s="64" t="s">
        <v>96</v>
      </c>
      <c r="C21" s="39"/>
      <c r="D21" s="66"/>
      <c r="E21" s="67"/>
      <c r="F21" s="66"/>
      <c r="G21" s="55"/>
      <c r="H21" s="56"/>
      <c r="I21" s="57"/>
      <c r="J21"/>
    </row>
    <row r="22" spans="1:10" s="1" customFormat="1" ht="15.75" thickBot="1" x14ac:dyDescent="0.3">
      <c r="B22" s="39"/>
      <c r="C22" s="39"/>
      <c r="D22" s="37"/>
      <c r="E22" s="40"/>
      <c r="F22" s="37"/>
      <c r="G22" s="37"/>
      <c r="H22" s="37"/>
      <c r="I22" s="37"/>
    </row>
    <row r="23" spans="1:10" ht="15.75" thickBot="1" x14ac:dyDescent="0.3">
      <c r="A23" s="1"/>
      <c r="B23" s="69" t="s">
        <v>88</v>
      </c>
      <c r="C23" s="70"/>
      <c r="D23" s="70"/>
      <c r="E23" s="70"/>
      <c r="F23" s="71" t="s">
        <v>49</v>
      </c>
      <c r="G23" s="74" t="s">
        <v>50</v>
      </c>
      <c r="H23" s="75"/>
      <c r="I23" s="71" t="s">
        <v>51</v>
      </c>
      <c r="J23" s="1"/>
    </row>
    <row r="24" spans="1:10" ht="15.75" thickBot="1" x14ac:dyDescent="0.3">
      <c r="B24" s="71" t="s">
        <v>0</v>
      </c>
      <c r="C24" s="71" t="s">
        <v>1</v>
      </c>
      <c r="D24" s="71" t="s">
        <v>81</v>
      </c>
      <c r="E24" s="27" t="s">
        <v>52</v>
      </c>
      <c r="F24" s="72"/>
      <c r="G24" s="76"/>
      <c r="H24" s="73"/>
      <c r="I24" s="72"/>
    </row>
    <row r="25" spans="1:10" ht="15.75" thickBot="1" x14ac:dyDescent="0.3">
      <c r="B25" s="77"/>
      <c r="C25" s="77"/>
      <c r="D25" s="76"/>
      <c r="E25" s="22" t="s">
        <v>53</v>
      </c>
      <c r="F25" s="73"/>
      <c r="G25" s="22" t="s">
        <v>78</v>
      </c>
      <c r="H25" s="41" t="s">
        <v>54</v>
      </c>
      <c r="I25" s="77"/>
    </row>
    <row r="26" spans="1:10" ht="15.75" thickBot="1" x14ac:dyDescent="0.3">
      <c r="B26" s="19" t="s">
        <v>75</v>
      </c>
      <c r="C26" s="13" t="s">
        <v>76</v>
      </c>
      <c r="D26" s="3">
        <v>246.1</v>
      </c>
      <c r="E26" s="14" t="s">
        <v>18</v>
      </c>
      <c r="F26" s="4">
        <v>12</v>
      </c>
      <c r="G26" s="61">
        <v>246.1</v>
      </c>
      <c r="H26" s="61">
        <f>+G26/10000</f>
        <v>2.461E-2</v>
      </c>
      <c r="I26" s="31" t="s">
        <v>56</v>
      </c>
    </row>
    <row r="27" spans="1:10" ht="15.75" thickBot="1" x14ac:dyDescent="0.3">
      <c r="B27" s="21" t="s">
        <v>5</v>
      </c>
      <c r="C27" s="2" t="s">
        <v>6</v>
      </c>
      <c r="D27" s="3"/>
      <c r="E27" s="11" t="s">
        <v>18</v>
      </c>
      <c r="F27" s="4" t="s">
        <v>7</v>
      </c>
      <c r="G27" s="62"/>
      <c r="H27" s="63"/>
      <c r="I27" s="25" t="s">
        <v>56</v>
      </c>
    </row>
    <row r="28" spans="1:10" ht="15.75" thickBot="1" x14ac:dyDescent="0.3">
      <c r="B28" s="21" t="s">
        <v>10</v>
      </c>
      <c r="C28" s="2" t="s">
        <v>11</v>
      </c>
      <c r="D28" s="3"/>
      <c r="E28" s="11" t="s">
        <v>18</v>
      </c>
      <c r="F28" s="4" t="s">
        <v>12</v>
      </c>
      <c r="G28" s="62"/>
      <c r="H28" s="63"/>
      <c r="I28" s="25" t="s">
        <v>56</v>
      </c>
    </row>
    <row r="29" spans="1:10" ht="26.25" thickBot="1" x14ac:dyDescent="0.3">
      <c r="B29" s="21" t="s">
        <v>15</v>
      </c>
      <c r="C29" s="2" t="s">
        <v>16</v>
      </c>
      <c r="D29" s="5" t="s">
        <v>17</v>
      </c>
      <c r="E29" s="11" t="s">
        <v>18</v>
      </c>
      <c r="F29" s="4" t="s">
        <v>19</v>
      </c>
      <c r="G29" s="62">
        <v>998</v>
      </c>
      <c r="H29" s="63"/>
      <c r="I29" s="25" t="s">
        <v>56</v>
      </c>
    </row>
    <row r="30" spans="1:10" ht="26.25" thickBot="1" x14ac:dyDescent="0.3">
      <c r="B30" s="21" t="s">
        <v>20</v>
      </c>
      <c r="C30" s="2" t="s">
        <v>21</v>
      </c>
      <c r="D30" s="5" t="s">
        <v>17</v>
      </c>
      <c r="E30" s="11" t="s">
        <v>18</v>
      </c>
      <c r="F30" s="4" t="s">
        <v>19</v>
      </c>
      <c r="G30" s="62">
        <v>998</v>
      </c>
      <c r="H30" s="63"/>
      <c r="I30" s="25" t="s">
        <v>56</v>
      </c>
    </row>
    <row r="31" spans="1:10" ht="15.75" thickBot="1" x14ac:dyDescent="0.3">
      <c r="B31" s="33" t="s">
        <v>22</v>
      </c>
      <c r="C31" s="34" t="s">
        <v>79</v>
      </c>
      <c r="D31" s="5"/>
      <c r="E31" s="11" t="s">
        <v>18</v>
      </c>
      <c r="F31" s="4"/>
      <c r="G31" s="62"/>
      <c r="H31" s="63"/>
      <c r="I31" s="25"/>
    </row>
    <row r="32" spans="1:10" ht="26.25" customHeight="1" thickBot="1" x14ac:dyDescent="0.3">
      <c r="A32" s="32"/>
      <c r="B32" s="21" t="s">
        <v>28</v>
      </c>
      <c r="C32" s="2" t="s">
        <v>29</v>
      </c>
      <c r="D32" s="3"/>
      <c r="E32" s="11" t="s">
        <v>18</v>
      </c>
      <c r="F32" s="4" t="s">
        <v>23</v>
      </c>
      <c r="G32" s="62"/>
      <c r="H32" s="63"/>
      <c r="I32" s="25" t="s">
        <v>56</v>
      </c>
      <c r="J32" s="38"/>
    </row>
    <row r="33" spans="2:9" ht="14.65" customHeight="1" thickBot="1" x14ac:dyDescent="0.3">
      <c r="B33" s="21" t="s">
        <v>32</v>
      </c>
      <c r="C33" s="2" t="s">
        <v>87</v>
      </c>
      <c r="D33" s="5" t="s">
        <v>17</v>
      </c>
      <c r="E33" s="11" t="s">
        <v>18</v>
      </c>
      <c r="F33" s="6" t="s">
        <v>17</v>
      </c>
      <c r="G33" s="62">
        <v>40000</v>
      </c>
      <c r="H33" s="63">
        <v>4</v>
      </c>
      <c r="I33" s="25" t="s">
        <v>55</v>
      </c>
    </row>
    <row r="34" spans="2:9" ht="15.75" thickBot="1" x14ac:dyDescent="0.3">
      <c r="B34" s="21" t="s">
        <v>57</v>
      </c>
      <c r="C34" s="2" t="s">
        <v>58</v>
      </c>
      <c r="D34" s="5" t="s">
        <v>17</v>
      </c>
      <c r="E34" s="11" t="s">
        <v>18</v>
      </c>
      <c r="F34" s="6" t="s">
        <v>17</v>
      </c>
      <c r="G34" s="62">
        <f>51605+50266-38149</f>
        <v>63722</v>
      </c>
      <c r="H34" s="63">
        <f>+G34/10000</f>
        <v>6.3722000000000003</v>
      </c>
      <c r="I34" s="25" t="s">
        <v>56</v>
      </c>
    </row>
    <row r="35" spans="2:9" ht="15.75" thickBot="1" x14ac:dyDescent="0.3">
      <c r="B35" s="21" t="s">
        <v>93</v>
      </c>
      <c r="C35" s="60" t="s">
        <v>92</v>
      </c>
      <c r="D35" s="59">
        <v>762</v>
      </c>
      <c r="E35" s="11" t="s">
        <v>18</v>
      </c>
      <c r="F35" s="6" t="s">
        <v>17</v>
      </c>
      <c r="G35" s="62">
        <v>762</v>
      </c>
      <c r="H35" s="63">
        <f>+G35/10000</f>
        <v>7.6200000000000004E-2</v>
      </c>
      <c r="I35" s="25" t="s">
        <v>56</v>
      </c>
    </row>
    <row r="36" spans="2:9" ht="26.25" thickBot="1" x14ac:dyDescent="0.3">
      <c r="B36" s="26" t="s">
        <v>33</v>
      </c>
      <c r="C36" s="15" t="s">
        <v>34</v>
      </c>
      <c r="D36" s="16" t="s">
        <v>17</v>
      </c>
      <c r="E36" s="11" t="s">
        <v>18</v>
      </c>
      <c r="F36" s="17" t="s">
        <v>35</v>
      </c>
      <c r="G36" s="62">
        <v>500</v>
      </c>
      <c r="H36" s="63"/>
      <c r="I36" s="25" t="s">
        <v>56</v>
      </c>
    </row>
    <row r="37" spans="2:9" ht="26.25" thickBot="1" x14ac:dyDescent="0.3">
      <c r="B37" s="26" t="s">
        <v>36</v>
      </c>
      <c r="C37" s="15" t="s">
        <v>37</v>
      </c>
      <c r="D37" s="18">
        <v>3248</v>
      </c>
      <c r="E37" s="11" t="s">
        <v>18</v>
      </c>
      <c r="F37" s="17" t="s">
        <v>38</v>
      </c>
      <c r="G37" s="62">
        <v>3248</v>
      </c>
      <c r="H37" s="63">
        <v>0.32400000000000001</v>
      </c>
      <c r="I37" s="25" t="s">
        <v>56</v>
      </c>
    </row>
    <row r="38" spans="2:9" x14ac:dyDescent="0.25">
      <c r="B38" s="52"/>
      <c r="D38" s="53"/>
      <c r="E38" s="40"/>
      <c r="F38" s="54"/>
      <c r="G38" s="55"/>
      <c r="H38" s="56"/>
      <c r="I38" s="57"/>
    </row>
    <row r="39" spans="2:9" x14ac:dyDescent="0.25">
      <c r="B39" s="39"/>
      <c r="C39" s="39"/>
      <c r="D39" s="37"/>
      <c r="E39" s="40"/>
      <c r="F39" s="37"/>
      <c r="G39" s="37"/>
      <c r="H39" s="37"/>
      <c r="I39" s="37"/>
    </row>
    <row r="40" spans="2:9" ht="14.65" customHeight="1" thickBot="1" x14ac:dyDescent="0.3">
      <c r="B40" s="39"/>
      <c r="C40" s="39"/>
      <c r="D40" s="37"/>
      <c r="E40" s="40"/>
      <c r="F40" s="37"/>
      <c r="G40" s="37"/>
      <c r="H40" s="37"/>
      <c r="I40" s="37"/>
    </row>
    <row r="41" spans="2:9" ht="15.75" thickBot="1" x14ac:dyDescent="0.3">
      <c r="B41" s="69" t="s">
        <v>89</v>
      </c>
      <c r="C41" s="70"/>
      <c r="D41" s="70"/>
      <c r="E41" s="70"/>
      <c r="F41" s="71" t="s">
        <v>49</v>
      </c>
      <c r="G41" s="74" t="s">
        <v>50</v>
      </c>
      <c r="H41" s="75"/>
      <c r="I41" s="71" t="s">
        <v>51</v>
      </c>
    </row>
    <row r="42" spans="2:9" ht="15.75" thickBot="1" x14ac:dyDescent="0.3">
      <c r="B42" s="71" t="s">
        <v>0</v>
      </c>
      <c r="C42" s="71" t="s">
        <v>1</v>
      </c>
      <c r="D42" s="71" t="s">
        <v>81</v>
      </c>
      <c r="E42" s="27" t="s">
        <v>52</v>
      </c>
      <c r="F42" s="72"/>
      <c r="G42" s="76"/>
      <c r="H42" s="73"/>
      <c r="I42" s="72"/>
    </row>
    <row r="43" spans="2:9" ht="15.75" thickBot="1" x14ac:dyDescent="0.3">
      <c r="B43" s="77"/>
      <c r="C43" s="77"/>
      <c r="D43" s="76"/>
      <c r="E43" s="22" t="s">
        <v>53</v>
      </c>
      <c r="F43" s="73"/>
      <c r="G43" s="22" t="s">
        <v>78</v>
      </c>
      <c r="H43" s="41" t="s">
        <v>54</v>
      </c>
      <c r="I43" s="77"/>
    </row>
    <row r="44" spans="2:9" ht="26.25" thickBot="1" x14ac:dyDescent="0.3">
      <c r="B44" s="33" t="s">
        <v>62</v>
      </c>
      <c r="C44" s="34" t="s">
        <v>63</v>
      </c>
      <c r="D44" s="42" t="s">
        <v>64</v>
      </c>
      <c r="E44" s="35" t="s">
        <v>74</v>
      </c>
      <c r="F44" s="36">
        <v>35</v>
      </c>
      <c r="G44" s="43">
        <v>9694</v>
      </c>
      <c r="H44" s="44">
        <v>0.96899999999999997</v>
      </c>
      <c r="I44" s="45" t="s">
        <v>55</v>
      </c>
    </row>
    <row r="45" spans="2:9" ht="26.25" thickBot="1" x14ac:dyDescent="0.3">
      <c r="B45" s="33" t="s">
        <v>65</v>
      </c>
      <c r="C45" s="34" t="s">
        <v>66</v>
      </c>
      <c r="D45" s="42" t="s">
        <v>64</v>
      </c>
      <c r="E45" s="35" t="s">
        <v>74</v>
      </c>
      <c r="F45" s="36">
        <v>35</v>
      </c>
      <c r="G45" s="46">
        <v>14875</v>
      </c>
      <c r="H45" s="47">
        <v>1.4870000000000001</v>
      </c>
      <c r="I45" s="48" t="s">
        <v>55</v>
      </c>
    </row>
    <row r="46" spans="2:9" ht="26.25" thickBot="1" x14ac:dyDescent="0.3">
      <c r="B46" s="33" t="s">
        <v>67</v>
      </c>
      <c r="C46" s="34" t="s">
        <v>68</v>
      </c>
      <c r="D46" s="42" t="s">
        <v>64</v>
      </c>
      <c r="E46" s="35" t="s">
        <v>74</v>
      </c>
      <c r="F46" s="36">
        <v>35</v>
      </c>
      <c r="G46" s="46">
        <v>2344</v>
      </c>
      <c r="H46" s="47">
        <v>0.23400000000000001</v>
      </c>
      <c r="I46" s="48" t="s">
        <v>56</v>
      </c>
    </row>
    <row r="47" spans="2:9" ht="15.75" thickBot="1" x14ac:dyDescent="0.3">
      <c r="B47" s="49" t="s">
        <v>82</v>
      </c>
      <c r="C47" s="50" t="s">
        <v>85</v>
      </c>
      <c r="D47" s="42" t="s">
        <v>64</v>
      </c>
      <c r="E47" s="51"/>
      <c r="F47" s="36" t="s">
        <v>97</v>
      </c>
      <c r="G47" s="46"/>
      <c r="H47" s="68">
        <v>9</v>
      </c>
      <c r="I47" s="48"/>
    </row>
    <row r="48" spans="2:9" ht="15.75" thickBot="1" x14ac:dyDescent="0.3">
      <c r="B48" s="49" t="s">
        <v>83</v>
      </c>
      <c r="C48" s="33" t="s">
        <v>86</v>
      </c>
      <c r="D48" s="42" t="s">
        <v>64</v>
      </c>
      <c r="E48" s="35"/>
      <c r="F48" s="36" t="s">
        <v>97</v>
      </c>
      <c r="G48" s="46"/>
      <c r="H48" s="68">
        <v>10</v>
      </c>
      <c r="I48" s="48"/>
    </row>
    <row r="49" spans="2:9" ht="15.75" thickBot="1" x14ac:dyDescent="0.3">
      <c r="B49" s="49" t="s">
        <v>84</v>
      </c>
      <c r="C49" s="33" t="s">
        <v>80</v>
      </c>
      <c r="D49" s="42" t="s">
        <v>64</v>
      </c>
      <c r="E49" s="35"/>
      <c r="F49" s="36" t="s">
        <v>97</v>
      </c>
      <c r="G49" s="46"/>
      <c r="H49" s="68">
        <v>55.78</v>
      </c>
      <c r="I49" s="48"/>
    </row>
    <row r="50" spans="2:9" x14ac:dyDescent="0.25">
      <c r="B50"/>
      <c r="C50"/>
      <c r="D50"/>
      <c r="E50"/>
      <c r="F50"/>
      <c r="G50"/>
      <c r="H50"/>
      <c r="I50"/>
    </row>
    <row r="51" spans="2:9" x14ac:dyDescent="0.25">
      <c r="B51" s="7"/>
      <c r="C51" s="7"/>
      <c r="D51" s="7"/>
      <c r="E51" s="7"/>
      <c r="F51" s="7"/>
      <c r="G51" s="7"/>
      <c r="H51" s="7"/>
      <c r="I51" s="30"/>
    </row>
    <row r="52" spans="2:9" x14ac:dyDescent="0.25">
      <c r="B52" s="7"/>
      <c r="C52" s="7"/>
      <c r="D52" s="7"/>
      <c r="E52" s="7"/>
      <c r="F52" s="7"/>
      <c r="G52" s="7"/>
      <c r="H52" s="7"/>
      <c r="I52" s="30"/>
    </row>
  </sheetData>
  <mergeCells count="21">
    <mergeCell ref="B4:E4"/>
    <mergeCell ref="F4:F6"/>
    <mergeCell ref="G4:H5"/>
    <mergeCell ref="I4:I6"/>
    <mergeCell ref="B5:B6"/>
    <mergeCell ref="C5:C6"/>
    <mergeCell ref="D5:D6"/>
    <mergeCell ref="B41:E41"/>
    <mergeCell ref="F41:F43"/>
    <mergeCell ref="G41:H42"/>
    <mergeCell ref="I41:I43"/>
    <mergeCell ref="B42:B43"/>
    <mergeCell ref="C42:C43"/>
    <mergeCell ref="D42:D43"/>
    <mergeCell ref="B23:E23"/>
    <mergeCell ref="F23:F25"/>
    <mergeCell ref="G23:H24"/>
    <mergeCell ref="I23:I25"/>
    <mergeCell ref="B24:B25"/>
    <mergeCell ref="C24:C25"/>
    <mergeCell ref="D24:D25"/>
  </mergeCells>
  <pageMargins left="0.7" right="0.7" top="0.75" bottom="0.75" header="0.3" footer="0.3"/>
  <pageSetup scale="33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(A) Valle Chacab (Hotelería)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2020-01-20T18:06:51Z</dcterms:modified>
</cp:coreProperties>
</file>