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1er trimestre" sheetId="1" r:id="rId1"/>
  </sheets>
  <definedNames>
    <definedName name="_xlnm._FilterDatabase" localSheetId="0" hidden="1">'1er trimestre'!$B$9:$H$25</definedName>
  </definedNames>
  <calcPr calcId="144525"/>
</workbook>
</file>

<file path=xl/calcChain.xml><?xml version="1.0" encoding="utf-8"?>
<calcChain xmlns="http://schemas.openxmlformats.org/spreadsheetml/2006/main">
  <c r="G20" i="1" l="1"/>
  <c r="G10" i="1" l="1"/>
  <c r="G11" i="1"/>
  <c r="H25" i="1" l="1"/>
</calcChain>
</file>

<file path=xl/sharedStrings.xml><?xml version="1.0" encoding="utf-8"?>
<sst xmlns="http://schemas.openxmlformats.org/spreadsheetml/2006/main" count="65" uniqueCount="38">
  <si>
    <t>Detalle de Transferencias Subtitulo 24</t>
  </si>
  <si>
    <t>Proyecto beneficiado</t>
  </si>
  <si>
    <t>Beneficiado</t>
  </si>
  <si>
    <t>Metologia de Eleccion de Proyectos</t>
  </si>
  <si>
    <t>Ejecutores</t>
  </si>
  <si>
    <t>Modalidad de Asignación</t>
  </si>
  <si>
    <t>Concurso Publico</t>
  </si>
  <si>
    <t>Contrato</t>
  </si>
  <si>
    <t>76260080-3 POZO, RIOS RODRIGUEZ Y TORRES LTDA</t>
  </si>
  <si>
    <t>Monto Transferido $</t>
  </si>
  <si>
    <t>(Soporte concurso Investigación Plataforma LBN)</t>
  </si>
  <si>
    <t>Ley de Presupuestos</t>
  </si>
  <si>
    <t>Convenio</t>
  </si>
  <si>
    <t>74.828.100-2  FUNDACIÓN JARDÍN BOTÁNICO NACIONAL DE VINA DEL MAR</t>
  </si>
  <si>
    <t>Trimestre Enero a  Marzo 2023</t>
  </si>
  <si>
    <t>Cuota N°1 año 2023 de convenio con Jardín Botánico</t>
  </si>
  <si>
    <t>12919240-2 RODRIGO HASBUN ZAROR</t>
  </si>
  <si>
    <t>81494400-K UNIVERSIDAD DE CONCEPCION</t>
  </si>
  <si>
    <t>81380500-6 UNIVERSIDAD AUSTRAL DE CHILE</t>
  </si>
  <si>
    <t>9901915-8 MAXIMO ALONSO  VALDES</t>
  </si>
  <si>
    <t>71500500-K UNIVERSIDAD MAYOR</t>
  </si>
  <si>
    <t>3° Cuota Proyecto 047/2020 Rodrigo hazbun / U. Concepción</t>
  </si>
  <si>
    <t xml:space="preserve">3° Cuota Proyecto 065/2020, Máximo Valdés / U. Austral </t>
  </si>
  <si>
    <t xml:space="preserve">2° Cuota Proyecto 05/2021 Narkis Morales / Universidad Mayor </t>
  </si>
  <si>
    <t xml:space="preserve">2° Cuota Proyecto 28/2021 Alejandro Venegas / U Mayor </t>
  </si>
  <si>
    <t>FA / 1067706 / Reg.95 / 83547100 / 633-5-SE23 / AUTORENTAS DEL PACIFICO SPA</t>
  </si>
  <si>
    <t xml:space="preserve">Factura 2470 Pozo, Ríos, Rodríguez y Torres Limitada. </t>
  </si>
  <si>
    <t>Trato Directo</t>
  </si>
  <si>
    <t>Orden de Compra 633-112-SE21</t>
  </si>
  <si>
    <t>83547100-4 AUTORENTAS DEL PACIFICO SPA</t>
  </si>
  <si>
    <t>Licitación Pública</t>
  </si>
  <si>
    <t>Orden de Compra 633-5-SE23</t>
  </si>
  <si>
    <t>Bol Hon N°24 / Reg.26 Claudia Cuiza Z. 633-82-SE23</t>
  </si>
  <si>
    <t>15109917-3 CLAUDIA EUGENIA CUIZA ZUIGA</t>
  </si>
  <si>
    <t>Orden de Compra 633-82-SE23</t>
  </si>
  <si>
    <t xml:space="preserve">Factura 695 Pozo, Ríos, Rodríguez y Torres Limitada. </t>
  </si>
  <si>
    <t>Orden de Compra 633-155-SE21</t>
  </si>
  <si>
    <t>%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</si>
</sst>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Trebuchet MS"/>
      <family val="2"/>
    </font>
    <font>
      <sz val="9"/>
      <color theme="1"/>
      <name val="Calibri"/>
      <family val="2"/>
      <scheme val="minor"/>
    </font>
    <font>
      <sz val="7"/>
      <name val="Trebuchet MS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0" fillId="3" borderId="0" xfId="0" applyFill="1"/>
    <xf numFmtId="3" fontId="5" fillId="3" borderId="0" xfId="0" applyNumberFormat="1" applyFont="1" applyFill="1"/>
    <xf numFmtId="0" fontId="6" fillId="4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/>
    <xf numFmtId="0" fontId="7" fillId="0" borderId="1" xfId="0" applyFont="1" applyBorder="1"/>
    <xf numFmtId="0" fontId="6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2" fontId="3" fillId="0" borderId="1" xfId="2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0" xfId="0" applyNumberFormat="1"/>
    <xf numFmtId="1" fontId="0" fillId="0" borderId="1" xfId="0" applyNumberForma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6"/>
  <sheetViews>
    <sheetView showGridLines="0" tabSelected="1" zoomScale="75" zoomScaleNormal="7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baseColWidth="10" defaultRowHeight="15" x14ac:dyDescent="0.25"/>
  <cols>
    <col min="1" max="1" width="3" customWidth="1"/>
    <col min="2" max="2" width="36.28515625" customWidth="1"/>
    <col min="3" max="3" width="39.85546875" bestFit="1" customWidth="1"/>
    <col min="4" max="4" width="21.7109375" customWidth="1"/>
    <col min="5" max="5" width="49.5703125" customWidth="1"/>
    <col min="6" max="6" width="17.85546875" bestFit="1" customWidth="1"/>
    <col min="7" max="7" width="16" customWidth="1"/>
    <col min="8" max="8" width="16.42578125" customWidth="1"/>
  </cols>
  <sheetData>
    <row r="3" spans="2:8" x14ac:dyDescent="0.25">
      <c r="H3" s="14"/>
    </row>
    <row r="5" spans="2:8" x14ac:dyDescent="0.25">
      <c r="H5" s="17">
        <v>143210431</v>
      </c>
    </row>
    <row r="6" spans="2:8" x14ac:dyDescent="0.25">
      <c r="B6" s="1" t="s">
        <v>0</v>
      </c>
      <c r="H6" s="14"/>
    </row>
    <row r="7" spans="2:8" x14ac:dyDescent="0.25">
      <c r="B7" s="1" t="s">
        <v>14</v>
      </c>
    </row>
    <row r="9" spans="2:8" ht="30" x14ac:dyDescent="0.25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37</v>
      </c>
      <c r="H9" s="4" t="s">
        <v>9</v>
      </c>
    </row>
    <row r="10" spans="2:8" ht="30" x14ac:dyDescent="0.25">
      <c r="B10" s="8" t="s">
        <v>21</v>
      </c>
      <c r="C10" s="8" t="s">
        <v>16</v>
      </c>
      <c r="D10" s="15" t="s">
        <v>6</v>
      </c>
      <c r="E10" s="16" t="s">
        <v>16</v>
      </c>
      <c r="F10" s="19" t="s">
        <v>7</v>
      </c>
      <c r="G10" s="21">
        <f>0.6%*100</f>
        <v>0.6</v>
      </c>
      <c r="H10" s="5">
        <v>14200000</v>
      </c>
    </row>
    <row r="11" spans="2:8" ht="30" x14ac:dyDescent="0.25">
      <c r="B11" s="8" t="s">
        <v>21</v>
      </c>
      <c r="C11" s="8" t="s">
        <v>17</v>
      </c>
      <c r="D11" s="15" t="s">
        <v>6</v>
      </c>
      <c r="E11" s="16" t="s">
        <v>17</v>
      </c>
      <c r="F11" s="19" t="s">
        <v>7</v>
      </c>
      <c r="G11" s="21">
        <f>0.6%*100</f>
        <v>0.6</v>
      </c>
      <c r="H11" s="5">
        <v>1100000</v>
      </c>
    </row>
    <row r="12" spans="2:8" ht="30" x14ac:dyDescent="0.25">
      <c r="B12" s="8" t="s">
        <v>22</v>
      </c>
      <c r="C12" s="8" t="s">
        <v>18</v>
      </c>
      <c r="D12" s="15" t="s">
        <v>6</v>
      </c>
      <c r="E12" s="16" t="s">
        <v>18</v>
      </c>
      <c r="F12" s="19" t="s">
        <v>7</v>
      </c>
      <c r="G12" s="21">
        <v>0.5</v>
      </c>
      <c r="H12" s="5">
        <v>1000000</v>
      </c>
    </row>
    <row r="13" spans="2:8" ht="30" x14ac:dyDescent="0.25">
      <c r="B13" s="8" t="s">
        <v>22</v>
      </c>
      <c r="C13" s="8" t="s">
        <v>19</v>
      </c>
      <c r="D13" s="15" t="s">
        <v>6</v>
      </c>
      <c r="E13" s="16" t="s">
        <v>19</v>
      </c>
      <c r="F13" s="19" t="s">
        <v>7</v>
      </c>
      <c r="G13" s="21">
        <v>0.5</v>
      </c>
      <c r="H13" s="5">
        <v>2000000</v>
      </c>
    </row>
    <row r="14" spans="2:8" ht="30" x14ac:dyDescent="0.25">
      <c r="B14" s="8" t="s">
        <v>23</v>
      </c>
      <c r="C14" s="8" t="s">
        <v>20</v>
      </c>
      <c r="D14" s="15" t="s">
        <v>6</v>
      </c>
      <c r="E14" s="16" t="s">
        <v>20</v>
      </c>
      <c r="F14" s="19" t="s">
        <v>7</v>
      </c>
      <c r="G14" s="21">
        <v>0.5</v>
      </c>
      <c r="H14" s="5">
        <v>1384110</v>
      </c>
    </row>
    <row r="15" spans="2:8" ht="30" x14ac:dyDescent="0.25">
      <c r="B15" s="8" t="s">
        <v>24</v>
      </c>
      <c r="C15" s="2" t="s">
        <v>20</v>
      </c>
      <c r="D15" s="15" t="s">
        <v>6</v>
      </c>
      <c r="E15" s="16" t="s">
        <v>20</v>
      </c>
      <c r="F15" s="19" t="s">
        <v>7</v>
      </c>
      <c r="G15" s="21">
        <v>0.5</v>
      </c>
      <c r="H15" s="5">
        <v>1800000</v>
      </c>
    </row>
    <row r="16" spans="2:8" x14ac:dyDescent="0.25">
      <c r="B16" s="8"/>
      <c r="C16" s="13"/>
      <c r="D16" s="15"/>
      <c r="E16" s="13"/>
      <c r="F16" s="12"/>
      <c r="G16" s="23"/>
      <c r="H16" s="5"/>
    </row>
    <row r="17" spans="2:12" ht="30" x14ac:dyDescent="0.25">
      <c r="B17" s="8" t="s">
        <v>26</v>
      </c>
      <c r="C17" s="2" t="s">
        <v>8</v>
      </c>
      <c r="D17" s="15" t="s">
        <v>6</v>
      </c>
      <c r="E17" s="2" t="s">
        <v>8</v>
      </c>
      <c r="F17" s="19" t="s">
        <v>28</v>
      </c>
      <c r="G17" s="21">
        <v>1</v>
      </c>
      <c r="H17" s="5">
        <v>864468</v>
      </c>
    </row>
    <row r="18" spans="2:12" ht="30" x14ac:dyDescent="0.25">
      <c r="B18" s="8" t="s">
        <v>35</v>
      </c>
      <c r="C18" s="2" t="s">
        <v>8</v>
      </c>
      <c r="D18" s="15" t="s">
        <v>27</v>
      </c>
      <c r="E18" s="2" t="s">
        <v>8</v>
      </c>
      <c r="F18" s="19" t="s">
        <v>36</v>
      </c>
      <c r="G18" s="21">
        <v>1</v>
      </c>
      <c r="H18" s="5">
        <v>19228188</v>
      </c>
    </row>
    <row r="19" spans="2:12" x14ac:dyDescent="0.25">
      <c r="B19" s="8"/>
      <c r="C19" s="10" t="s">
        <v>10</v>
      </c>
      <c r="D19" s="15"/>
      <c r="E19" s="2"/>
      <c r="F19" s="19"/>
      <c r="G19" s="20"/>
      <c r="H19" s="5"/>
    </row>
    <row r="20" spans="2:12" ht="30" x14ac:dyDescent="0.25">
      <c r="B20" s="8" t="s">
        <v>32</v>
      </c>
      <c r="C20" s="2" t="s">
        <v>33</v>
      </c>
      <c r="D20" s="15" t="s">
        <v>27</v>
      </c>
      <c r="E20" s="2" t="s">
        <v>33</v>
      </c>
      <c r="F20" s="19" t="s">
        <v>34</v>
      </c>
      <c r="G20" s="21">
        <f>1/6</f>
        <v>0.16666666666666666</v>
      </c>
      <c r="H20" s="5">
        <v>1490000</v>
      </c>
    </row>
    <row r="21" spans="2:12" ht="30" x14ac:dyDescent="0.25">
      <c r="B21" s="8" t="s">
        <v>25</v>
      </c>
      <c r="C21" s="2" t="s">
        <v>29</v>
      </c>
      <c r="D21" s="15" t="s">
        <v>30</v>
      </c>
      <c r="E21" s="2" t="s">
        <v>29</v>
      </c>
      <c r="F21" s="19" t="s">
        <v>31</v>
      </c>
      <c r="G21" s="20"/>
      <c r="H21" s="5">
        <v>143665</v>
      </c>
    </row>
    <row r="22" spans="2:12" ht="30" x14ac:dyDescent="0.25">
      <c r="B22" s="8" t="s">
        <v>15</v>
      </c>
      <c r="C22" s="11" t="s">
        <v>13</v>
      </c>
      <c r="D22" s="15" t="s">
        <v>11</v>
      </c>
      <c r="E22" s="11" t="s">
        <v>13</v>
      </c>
      <c r="F22" s="19" t="s">
        <v>12</v>
      </c>
      <c r="G22" s="21">
        <v>0.33300000000000002</v>
      </c>
      <c r="H22" s="5">
        <v>100000000</v>
      </c>
      <c r="L22" s="22"/>
    </row>
    <row r="23" spans="2:12" x14ac:dyDescent="0.25">
      <c r="B23" s="2"/>
      <c r="C23" s="10"/>
      <c r="D23" s="2"/>
      <c r="E23" s="2"/>
      <c r="F23" s="2"/>
      <c r="G23" s="18"/>
      <c r="H23" s="5"/>
    </row>
    <row r="24" spans="2:12" x14ac:dyDescent="0.25">
      <c r="B24" s="2"/>
      <c r="C24" s="2"/>
      <c r="D24" s="2"/>
      <c r="E24" s="2"/>
      <c r="F24" s="2"/>
      <c r="G24" s="2"/>
      <c r="H24" s="5"/>
    </row>
    <row r="25" spans="2:12" x14ac:dyDescent="0.25">
      <c r="H25" s="9">
        <f>SUM(H10:H24)</f>
        <v>143210431</v>
      </c>
    </row>
    <row r="26" spans="2:12" x14ac:dyDescent="0.25">
      <c r="F26" s="6"/>
      <c r="G26" s="6"/>
      <c r="H26" s="7"/>
      <c r="I26" s="6"/>
    </row>
  </sheetData>
  <autoFilter ref="B9:H25"/>
  <phoneticPr fontId="9" type="noConversion"/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</dc:creator>
  <cp:lastModifiedBy>Enrique Moreno</cp:lastModifiedBy>
  <cp:lastPrinted>2023-04-06T15:18:21Z</cp:lastPrinted>
  <dcterms:created xsi:type="dcterms:W3CDTF">2019-05-23T14:05:06Z</dcterms:created>
  <dcterms:modified xsi:type="dcterms:W3CDTF">2023-04-19T13:01:38Z</dcterms:modified>
</cp:coreProperties>
</file>