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4030" windowHeight="505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Titles" localSheetId="0">Hoja1!$1:$5</definedName>
  </definedNames>
  <calcPr calcId="144525"/>
</workbook>
</file>

<file path=xl/calcChain.xml><?xml version="1.0" encoding="utf-8"?>
<calcChain xmlns="http://schemas.openxmlformats.org/spreadsheetml/2006/main">
  <c r="C19" i="1" l="1"/>
  <c r="C18" i="1"/>
  <c r="C13" i="1"/>
  <c r="C16" i="1"/>
  <c r="C15" i="1"/>
  <c r="C14" i="1"/>
  <c r="C11" i="1"/>
  <c r="C9" i="1"/>
  <c r="C7" i="1"/>
  <c r="C27" i="1" l="1"/>
  <c r="C20" i="1" l="1"/>
</calcChain>
</file>

<file path=xl/sharedStrings.xml><?xml version="1.0" encoding="utf-8"?>
<sst xmlns="http://schemas.openxmlformats.org/spreadsheetml/2006/main" count="23" uniqueCount="23">
  <si>
    <t>Tarapacá</t>
  </si>
  <si>
    <t>Arica y Parinacota</t>
  </si>
  <si>
    <t>Coquimbo</t>
  </si>
  <si>
    <t>O´Higgins</t>
  </si>
  <si>
    <t>Maule</t>
  </si>
  <si>
    <t>Bío - Bío</t>
  </si>
  <si>
    <t>Araucanía</t>
  </si>
  <si>
    <t>Los Rios</t>
  </si>
  <si>
    <t>Los Lagos</t>
  </si>
  <si>
    <t>Aysén</t>
  </si>
  <si>
    <t>Magallanes</t>
  </si>
  <si>
    <t>Metropolitana</t>
  </si>
  <si>
    <t>Isla de  Pascua</t>
  </si>
  <si>
    <t>Oficina Central</t>
  </si>
  <si>
    <t>Región</t>
  </si>
  <si>
    <t>Total Nacional</t>
  </si>
  <si>
    <t>Total</t>
  </si>
  <si>
    <t xml:space="preserve">Nota: </t>
  </si>
  <si>
    <t>Devengado ($)</t>
  </si>
  <si>
    <t>Avisaje y Publiciones en Medios de Comunicación Nacional</t>
  </si>
  <si>
    <t>Avisaje y Publiciones en Medios de Comunicación Local</t>
  </si>
  <si>
    <t>N° de Publicaciones</t>
  </si>
  <si>
    <t>Servicios de Publicidad 
Segundo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</si>
</sst>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do%20Trimestre%202015/Consolidado%202do%20Trimestre%20G.%20Publicidad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romisos y Devengos  "/>
      <sheetName val="2do Trimestre"/>
      <sheetName val="2do Trimestre Don Enrique"/>
      <sheetName val="Hoja3"/>
    </sheetNames>
    <sheetDataSet>
      <sheetData sheetId="0"/>
      <sheetData sheetId="1"/>
      <sheetData sheetId="2">
        <row r="10">
          <cell r="K10">
            <v>344200</v>
          </cell>
        </row>
        <row r="18">
          <cell r="K18">
            <v>4726459</v>
          </cell>
        </row>
        <row r="23">
          <cell r="K23">
            <v>351050</v>
          </cell>
        </row>
        <row r="30">
          <cell r="K30">
            <v>632807</v>
          </cell>
        </row>
        <row r="48">
          <cell r="K48">
            <v>40000</v>
          </cell>
        </row>
        <row r="52">
          <cell r="K52">
            <v>377456</v>
          </cell>
        </row>
        <row r="56">
          <cell r="K56">
            <v>1921850</v>
          </cell>
        </row>
        <row r="94">
          <cell r="K94">
            <v>54723158</v>
          </cell>
        </row>
        <row r="106">
          <cell r="K106">
            <v>7222222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7"/>
  <sheetViews>
    <sheetView tabSelected="1" workbookViewId="0">
      <selection activeCell="B4" sqref="B4"/>
    </sheetView>
  </sheetViews>
  <sheetFormatPr baseColWidth="10" defaultRowHeight="19.5" x14ac:dyDescent="0.25"/>
  <cols>
    <col min="1" max="1" width="11.42578125" style="2"/>
    <col min="2" max="2" width="26.140625" style="2" customWidth="1"/>
    <col min="3" max="3" width="26.85546875" style="2" customWidth="1"/>
    <col min="4" max="7" width="11.42578125" style="2"/>
    <col min="8" max="8" width="15.7109375" style="2" customWidth="1"/>
    <col min="9" max="9" width="16" style="2" customWidth="1"/>
    <col min="10" max="16384" width="11.42578125" style="2"/>
  </cols>
  <sheetData>
    <row r="2" spans="2:3" ht="29.25" customHeight="1" x14ac:dyDescent="0.25">
      <c r="B2" s="16" t="s">
        <v>22</v>
      </c>
      <c r="C2" s="16"/>
    </row>
    <row r="3" spans="2:3" ht="39" customHeight="1" x14ac:dyDescent="0.25">
      <c r="B3" s="16"/>
      <c r="C3" s="16"/>
    </row>
    <row r="4" spans="2:3" ht="20.25" thickBot="1" x14ac:dyDescent="0.3"/>
    <row r="5" spans="2:3" ht="28.5" customHeight="1" thickBot="1" x14ac:dyDescent="0.3">
      <c r="B5" s="7" t="s">
        <v>14</v>
      </c>
      <c r="C5" s="11" t="s">
        <v>18</v>
      </c>
    </row>
    <row r="6" spans="2:3" ht="32.25" customHeight="1" x14ac:dyDescent="0.25">
      <c r="B6" s="9" t="s">
        <v>1</v>
      </c>
      <c r="C6" s="10">
        <v>0</v>
      </c>
    </row>
    <row r="7" spans="2:3" ht="32.25" customHeight="1" x14ac:dyDescent="0.25">
      <c r="B7" s="3" t="s">
        <v>0</v>
      </c>
      <c r="C7" s="4">
        <f>'[1]2do Trimestre Don Enrique'!$K$10</f>
        <v>344200</v>
      </c>
    </row>
    <row r="8" spans="2:3" ht="32.25" customHeight="1" x14ac:dyDescent="0.25">
      <c r="B8" s="3" t="s">
        <v>2</v>
      </c>
      <c r="C8" s="4">
        <v>0</v>
      </c>
    </row>
    <row r="9" spans="2:3" ht="32.25" customHeight="1" x14ac:dyDescent="0.25">
      <c r="B9" s="3" t="s">
        <v>3</v>
      </c>
      <c r="C9" s="4">
        <f>'[1]2do Trimestre Don Enrique'!$K$18</f>
        <v>4726459</v>
      </c>
    </row>
    <row r="10" spans="2:3" ht="32.25" customHeight="1" x14ac:dyDescent="0.25">
      <c r="B10" s="3" t="s">
        <v>4</v>
      </c>
      <c r="C10" s="4">
        <v>0</v>
      </c>
    </row>
    <row r="11" spans="2:3" ht="32.25" customHeight="1" x14ac:dyDescent="0.25">
      <c r="B11" s="3" t="s">
        <v>5</v>
      </c>
      <c r="C11" s="4">
        <f>'[1]2do Trimestre Don Enrique'!$K$23</f>
        <v>351050</v>
      </c>
    </row>
    <row r="12" spans="2:3" ht="32.25" customHeight="1" x14ac:dyDescent="0.25">
      <c r="B12" s="3" t="s">
        <v>6</v>
      </c>
      <c r="C12" s="4">
        <v>0</v>
      </c>
    </row>
    <row r="13" spans="2:3" ht="32.25" customHeight="1" x14ac:dyDescent="0.25">
      <c r="B13" s="3" t="s">
        <v>7</v>
      </c>
      <c r="C13" s="4">
        <f>'[1]2do Trimestre Don Enrique'!$K$56</f>
        <v>1921850</v>
      </c>
    </row>
    <row r="14" spans="2:3" ht="32.25" customHeight="1" x14ac:dyDescent="0.25">
      <c r="B14" s="3" t="s">
        <v>8</v>
      </c>
      <c r="C14" s="4">
        <f>'[1]2do Trimestre Don Enrique'!$K$30</f>
        <v>632807</v>
      </c>
    </row>
    <row r="15" spans="2:3" ht="32.25" customHeight="1" x14ac:dyDescent="0.25">
      <c r="B15" s="3" t="s">
        <v>9</v>
      </c>
      <c r="C15" s="4">
        <f>'[1]2do Trimestre Don Enrique'!$K$48</f>
        <v>40000</v>
      </c>
    </row>
    <row r="16" spans="2:3" ht="32.25" customHeight="1" x14ac:dyDescent="0.25">
      <c r="B16" s="3" t="s">
        <v>10</v>
      </c>
      <c r="C16" s="4">
        <f>'[1]2do Trimestre Don Enrique'!$K$52</f>
        <v>377456</v>
      </c>
    </row>
    <row r="17" spans="2:3" ht="32.25" customHeight="1" x14ac:dyDescent="0.25">
      <c r="B17" s="3" t="s">
        <v>11</v>
      </c>
      <c r="C17" s="4">
        <v>0</v>
      </c>
    </row>
    <row r="18" spans="2:3" ht="32.25" customHeight="1" x14ac:dyDescent="0.25">
      <c r="B18" s="3" t="s">
        <v>12</v>
      </c>
      <c r="C18" s="4">
        <f>'[1]2do Trimestre Don Enrique'!$K$106</f>
        <v>7222222</v>
      </c>
    </row>
    <row r="19" spans="2:3" ht="32.25" customHeight="1" thickBot="1" x14ac:dyDescent="0.3">
      <c r="B19" s="5" t="s">
        <v>13</v>
      </c>
      <c r="C19" s="6">
        <f>'[1]2do Trimestre Don Enrique'!$K$94</f>
        <v>54723158</v>
      </c>
    </row>
    <row r="20" spans="2:3" s="1" customFormat="1" ht="32.25" customHeight="1" thickBot="1" x14ac:dyDescent="0.3">
      <c r="B20" s="7" t="s">
        <v>15</v>
      </c>
      <c r="C20" s="8">
        <f>SUM(C6:C19)</f>
        <v>70339202</v>
      </c>
    </row>
    <row r="21" spans="2:3" x14ac:dyDescent="0.25">
      <c r="B21" s="1"/>
    </row>
    <row r="23" spans="2:3" x14ac:dyDescent="0.25">
      <c r="B23" s="14" t="s">
        <v>17</v>
      </c>
    </row>
    <row r="24" spans="2:3" x14ac:dyDescent="0.25">
      <c r="B24" s="15"/>
      <c r="C24" s="15" t="s">
        <v>21</v>
      </c>
    </row>
    <row r="25" spans="2:3" ht="25.5" x14ac:dyDescent="0.25">
      <c r="B25" s="13" t="s">
        <v>20</v>
      </c>
      <c r="C25" s="13">
        <v>19</v>
      </c>
    </row>
    <row r="26" spans="2:3" ht="25.5" x14ac:dyDescent="0.25">
      <c r="B26" s="13" t="s">
        <v>19</v>
      </c>
      <c r="C26" s="13">
        <v>3</v>
      </c>
    </row>
    <row r="27" spans="2:3" x14ac:dyDescent="0.25">
      <c r="B27" s="15" t="s">
        <v>16</v>
      </c>
      <c r="C27" s="15">
        <f>+C25+C26</f>
        <v>22</v>
      </c>
    </row>
  </sheetData>
  <mergeCells count="1">
    <mergeCell ref="B2:C3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workbookViewId="0">
      <selection activeCell="D27" sqref="D27"/>
    </sheetView>
  </sheetViews>
  <sheetFormatPr baseColWidth="10" defaultRowHeight="15" x14ac:dyDescent="0.25"/>
  <cols>
    <col min="2" max="2" width="19.28515625" customWidth="1"/>
    <col min="3" max="3" width="11.42578125" style="12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Vargas</dc:creator>
  <cp:lastModifiedBy>avargas</cp:lastModifiedBy>
  <cp:lastPrinted>2014-04-25T14:57:20Z</cp:lastPrinted>
  <dcterms:created xsi:type="dcterms:W3CDTF">2012-04-25T16:35:21Z</dcterms:created>
  <dcterms:modified xsi:type="dcterms:W3CDTF">2016-07-26T14:28:17Z</dcterms:modified>
</cp:coreProperties>
</file>