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4680"/>
  </bookViews>
  <sheets>
    <sheet name="Hoja1 (3)" sheetId="5" r:id="rId1"/>
    <sheet name="Hoja2" sheetId="2" r:id="rId2"/>
    <sheet name="Hoja3" sheetId="3" r:id="rId3"/>
  </sheets>
  <definedNames>
    <definedName name="_xlnm._FilterDatabase" localSheetId="1" hidden="1">Hoja2!#REF!</definedName>
  </definedNames>
  <calcPr calcId="144525"/>
</workbook>
</file>

<file path=xl/calcChain.xml><?xml version="1.0" encoding="utf-8"?>
<calcChain xmlns="http://schemas.openxmlformats.org/spreadsheetml/2006/main">
  <c r="F28" i="5" l="1"/>
  <c r="C30" i="5"/>
  <c r="F30" i="5"/>
  <c r="F26" i="5"/>
  <c r="F24" i="5"/>
  <c r="C28" i="5"/>
  <c r="C26" i="5"/>
  <c r="C24" i="5"/>
  <c r="C29" i="5"/>
  <c r="C27" i="5"/>
  <c r="C25" i="5"/>
  <c r="C23" i="5"/>
  <c r="C22" i="5"/>
  <c r="C21" i="5"/>
  <c r="C20" i="5"/>
  <c r="C19" i="5"/>
  <c r="C18" i="5"/>
  <c r="C17" i="5"/>
  <c r="C16" i="5"/>
  <c r="C15" i="5"/>
  <c r="C14" i="5"/>
  <c r="F15" i="5" l="1"/>
  <c r="F16" i="5"/>
  <c r="F17" i="5"/>
  <c r="F18" i="5"/>
  <c r="F19" i="5"/>
  <c r="F20" i="5"/>
  <c r="F21" i="5"/>
  <c r="F22" i="5"/>
  <c r="F23" i="5"/>
  <c r="F25" i="5"/>
  <c r="F27" i="5"/>
  <c r="F29" i="5"/>
  <c r="F14" i="5"/>
</calcChain>
</file>

<file path=xl/sharedStrings.xml><?xml version="1.0" encoding="utf-8"?>
<sst xmlns="http://schemas.openxmlformats.org/spreadsheetml/2006/main" count="59" uniqueCount="36">
  <si>
    <t>Proyecto beneficiado</t>
  </si>
  <si>
    <t>Ejecutores</t>
  </si>
  <si>
    <t>Beneficiado</t>
  </si>
  <si>
    <t>Metologia de Eleccion de Proyectos</t>
  </si>
  <si>
    <t>Monto Transferido</t>
  </si>
  <si>
    <t>Detalle de Transferencias Subtitulo 24</t>
  </si>
  <si>
    <t>Modalidad de Asignación</t>
  </si>
  <si>
    <t xml:space="preserve">Fundacion Jardin Botanico Nacional de Viña del Mar </t>
  </si>
  <si>
    <t>Convenio</t>
  </si>
  <si>
    <t>Fondo Concursable</t>
  </si>
  <si>
    <t>020/2014 Definición de umbrales de carga ganadera en bosques nativos según métodos silvícolas: propuesta metodológica para un manejo silvopastoral sustentable</t>
  </si>
  <si>
    <t>056/2012 Sistema de manejo silvopastoril del espinal para producción de forraje y frutos</t>
  </si>
  <si>
    <t xml:space="preserve">Luis Felipe Piña Moraga </t>
  </si>
  <si>
    <t xml:space="preserve">Fac.Cs.Agr.Universidad de Chile </t>
  </si>
  <si>
    <t>048/2014 Evaluación de Métodos Silvícolas para la Producción de Frutos de Maqui, en algunas zonas ubicadas en las Regiones de O'Higgins y del Maule.</t>
  </si>
  <si>
    <t xml:space="preserve"> Pont.Univ.Católica de Chile</t>
  </si>
  <si>
    <t>María P.Fernández Quiroga</t>
  </si>
  <si>
    <t>005/2014 Desarrollo de estrategias y técnicas para recuperar bosques adultos degradados de los tipos forestales Siempreverde y Coihue-Raulí-Tepa</t>
  </si>
  <si>
    <t>Pablo Jorge Donoso Hiriart</t>
  </si>
  <si>
    <t xml:space="preserve">Univ.Austral de Chile </t>
  </si>
  <si>
    <t>Jardin Botanico Viña deñl Mar</t>
  </si>
  <si>
    <t>030/2014 Diseño e implementación de estrategias de comercialización de productos y servicios madereros y no madereros provenientes del Bosque Nativo.</t>
  </si>
  <si>
    <t xml:space="preserve">Juan Hernán Cabas Monje </t>
  </si>
  <si>
    <t xml:space="preserve"> Universidad del Bío-Bío</t>
  </si>
  <si>
    <t>003/2015 ÁREAS PRIORITARIAS DE RESTAURACIÓN DE BOSQUES NATIVOS PARA LA RECUPERACIÓN DEL SERVICIO ECOSISTÉMICO PROVISIÓN DE AGUA EN CUENCAS FORESTALES</t>
  </si>
  <si>
    <t>Christian Leonardo Little Cárdenas</t>
  </si>
  <si>
    <t xml:space="preserve"> Instituto Forestal </t>
  </si>
  <si>
    <t>009/2015 NUCLEACIÓN DE PROCESOS ECOLÓGICOS Y SU ROL EN LA RECUPERACIÓN DEL MATORRAL COSTERO DENTRO DE UNIDADES DE CONSERVACIÓN GENÉTICAMENTE DELIMITADAS</t>
  </si>
  <si>
    <t xml:space="preserve"> P.Univ.Católica de Valparaíso </t>
  </si>
  <si>
    <t xml:space="preserve">Gastón O.Carvallo Bravo </t>
  </si>
  <si>
    <t>021/2015 Desarrollo de funciones para el aprovechamiento integral de la biomasa leñosa aérea de árboles</t>
  </si>
  <si>
    <t>Eduardo Alfonso Acuña Carmona</t>
  </si>
  <si>
    <t xml:space="preserve"> Universidad de Concepción </t>
  </si>
  <si>
    <t>Carlos P.Zamorano Elgueta</t>
  </si>
  <si>
    <t xml:space="preserve"> ONG Foresyales por el Desarrollo del Bosque Nativo</t>
  </si>
  <si>
    <t>Trimestre Abril a Junio 2016.-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</si>
</sst>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1600200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30"/>
  <sheetViews>
    <sheetView tabSelected="1" topLeftCell="B1" zoomScaleNormal="100" workbookViewId="0">
      <selection activeCell="D16" sqref="D16"/>
    </sheetView>
  </sheetViews>
  <sheetFormatPr baseColWidth="10" defaultRowHeight="15" x14ac:dyDescent="0.25"/>
  <cols>
    <col min="1" max="1" width="10.42578125" style="6" hidden="1" customWidth="1"/>
    <col min="2" max="2" width="41.5703125" style="7" customWidth="1"/>
    <col min="3" max="3" width="25.140625" style="8" customWidth="1"/>
    <col min="4" max="4" width="26.42578125" style="8" bestFit="1" customWidth="1"/>
    <col min="5" max="5" width="47.7109375" style="8" bestFit="1" customWidth="1"/>
    <col min="6" max="6" width="18" style="6" bestFit="1" customWidth="1"/>
    <col min="7" max="7" width="11.5703125" style="9" bestFit="1" customWidth="1"/>
    <col min="8" max="16384" width="11.42578125" style="6"/>
  </cols>
  <sheetData>
    <row r="8" spans="2:7" x14ac:dyDescent="0.25">
      <c r="B8" s="10" t="s">
        <v>5</v>
      </c>
    </row>
    <row r="10" spans="2:7" x14ac:dyDescent="0.25">
      <c r="B10" s="10" t="s">
        <v>35</v>
      </c>
    </row>
    <row r="13" spans="2:7" ht="30" x14ac:dyDescent="0.25">
      <c r="B13" s="11" t="s">
        <v>0</v>
      </c>
      <c r="C13" s="1" t="s">
        <v>2</v>
      </c>
      <c r="D13" s="1" t="s">
        <v>3</v>
      </c>
      <c r="E13" s="1" t="s">
        <v>1</v>
      </c>
      <c r="F13" s="1" t="s">
        <v>6</v>
      </c>
      <c r="G13" s="1" t="s">
        <v>4</v>
      </c>
    </row>
    <row r="14" spans="2:7" ht="30" x14ac:dyDescent="0.25">
      <c r="B14" s="2" t="s">
        <v>11</v>
      </c>
      <c r="C14" s="3" t="str">
        <f>+E15</f>
        <v xml:space="preserve">Luis Felipe Piña Moraga </v>
      </c>
      <c r="D14" s="3" t="s">
        <v>9</v>
      </c>
      <c r="E14" s="3" t="s">
        <v>13</v>
      </c>
      <c r="F14" s="4" t="str">
        <f>+D14</f>
        <v>Fondo Concursable</v>
      </c>
      <c r="G14" s="5">
        <v>195000</v>
      </c>
    </row>
    <row r="15" spans="2:7" ht="30" x14ac:dyDescent="0.25">
      <c r="B15" s="2" t="s">
        <v>11</v>
      </c>
      <c r="C15" s="3" t="str">
        <f>+E14</f>
        <v xml:space="preserve">Fac.Cs.Agr.Universidad de Chile </v>
      </c>
      <c r="D15" s="3" t="s">
        <v>9</v>
      </c>
      <c r="E15" s="3" t="s">
        <v>12</v>
      </c>
      <c r="F15" s="4" t="str">
        <f t="shared" ref="F15:F29" si="0">+D15</f>
        <v>Fondo Concursable</v>
      </c>
      <c r="G15" s="5">
        <v>1935500</v>
      </c>
    </row>
    <row r="16" spans="2:7" ht="60" x14ac:dyDescent="0.25">
      <c r="B16" s="2" t="s">
        <v>14</v>
      </c>
      <c r="C16" s="3" t="str">
        <f t="shared" ref="C16:C29" si="1">+E16</f>
        <v xml:space="preserve"> Pont.Univ.Católica de Chile</v>
      </c>
      <c r="D16" s="3" t="s">
        <v>9</v>
      </c>
      <c r="E16" s="3" t="s">
        <v>15</v>
      </c>
      <c r="F16" s="4" t="str">
        <f t="shared" si="0"/>
        <v>Fondo Concursable</v>
      </c>
      <c r="G16" s="5">
        <v>1200000</v>
      </c>
    </row>
    <row r="17" spans="2:7" ht="60" x14ac:dyDescent="0.25">
      <c r="B17" s="2" t="s">
        <v>14</v>
      </c>
      <c r="C17" s="3" t="str">
        <f t="shared" si="1"/>
        <v>María P.Fernández Quiroga</v>
      </c>
      <c r="D17" s="3" t="s">
        <v>9</v>
      </c>
      <c r="E17" s="3" t="s">
        <v>16</v>
      </c>
      <c r="F17" s="4" t="str">
        <f t="shared" si="0"/>
        <v>Fondo Concursable</v>
      </c>
      <c r="G17" s="5">
        <v>11300000</v>
      </c>
    </row>
    <row r="18" spans="2:7" ht="60" x14ac:dyDescent="0.25">
      <c r="B18" s="2" t="s">
        <v>17</v>
      </c>
      <c r="C18" s="3" t="str">
        <f t="shared" si="1"/>
        <v>Pablo Jorge Donoso Hiriart</v>
      </c>
      <c r="D18" s="3" t="s">
        <v>9</v>
      </c>
      <c r="E18" s="3" t="s">
        <v>18</v>
      </c>
      <c r="F18" s="4" t="str">
        <f t="shared" si="0"/>
        <v>Fondo Concursable</v>
      </c>
      <c r="G18" s="5">
        <v>18000000</v>
      </c>
    </row>
    <row r="19" spans="2:7" ht="60" x14ac:dyDescent="0.25">
      <c r="B19" s="2" t="s">
        <v>17</v>
      </c>
      <c r="C19" s="3" t="str">
        <f t="shared" si="1"/>
        <v xml:space="preserve">Univ.Austral de Chile </v>
      </c>
      <c r="D19" s="3" t="s">
        <v>9</v>
      </c>
      <c r="E19" s="3" t="s">
        <v>19</v>
      </c>
      <c r="F19" s="4" t="str">
        <f t="shared" si="0"/>
        <v>Fondo Concursable</v>
      </c>
      <c r="G19" s="5">
        <v>2000000</v>
      </c>
    </row>
    <row r="20" spans="2:7" ht="30" x14ac:dyDescent="0.25">
      <c r="B20" s="3" t="s">
        <v>20</v>
      </c>
      <c r="C20" s="3" t="str">
        <f t="shared" si="1"/>
        <v xml:space="preserve">Fundacion Jardin Botanico Nacional de Viña del Mar </v>
      </c>
      <c r="D20" s="3" t="s">
        <v>8</v>
      </c>
      <c r="E20" s="3" t="s">
        <v>7</v>
      </c>
      <c r="F20" s="4" t="str">
        <f t="shared" si="0"/>
        <v>Convenio</v>
      </c>
      <c r="G20" s="5">
        <v>50000000</v>
      </c>
    </row>
    <row r="21" spans="2:7" ht="60" x14ac:dyDescent="0.25">
      <c r="B21" s="2" t="s">
        <v>21</v>
      </c>
      <c r="C21" s="3" t="str">
        <f t="shared" si="1"/>
        <v xml:space="preserve">Juan Hernán Cabas Monje </v>
      </c>
      <c r="D21" s="3" t="s">
        <v>9</v>
      </c>
      <c r="E21" s="3" t="s">
        <v>22</v>
      </c>
      <c r="F21" s="4" t="str">
        <f t="shared" si="0"/>
        <v>Fondo Concursable</v>
      </c>
      <c r="G21" s="5">
        <v>1066000</v>
      </c>
    </row>
    <row r="22" spans="2:7" ht="60" x14ac:dyDescent="0.25">
      <c r="B22" s="2" t="s">
        <v>21</v>
      </c>
      <c r="C22" s="3" t="str">
        <f t="shared" si="1"/>
        <v xml:space="preserve"> Universidad del Bío-Bío</v>
      </c>
      <c r="D22" s="3" t="s">
        <v>9</v>
      </c>
      <c r="E22" s="3" t="s">
        <v>23</v>
      </c>
      <c r="F22" s="4" t="str">
        <f t="shared" si="0"/>
        <v>Fondo Concursable</v>
      </c>
      <c r="G22" s="5">
        <v>100000</v>
      </c>
    </row>
    <row r="23" spans="2:7" ht="75" x14ac:dyDescent="0.25">
      <c r="B23" s="2" t="s">
        <v>24</v>
      </c>
      <c r="C23" s="3" t="str">
        <f t="shared" si="1"/>
        <v>Christian Leonardo Little Cárdenas</v>
      </c>
      <c r="D23" s="3" t="s">
        <v>9</v>
      </c>
      <c r="E23" s="3" t="s">
        <v>25</v>
      </c>
      <c r="F23" s="4" t="str">
        <f t="shared" si="0"/>
        <v>Fondo Concursable</v>
      </c>
      <c r="G23" s="5">
        <v>12600000</v>
      </c>
    </row>
    <row r="24" spans="2:7" ht="75" x14ac:dyDescent="0.25">
      <c r="B24" s="2" t="s">
        <v>24</v>
      </c>
      <c r="C24" s="3" t="str">
        <f t="shared" si="1"/>
        <v xml:space="preserve"> Instituto Forestal </v>
      </c>
      <c r="D24" s="3" t="s">
        <v>9</v>
      </c>
      <c r="E24" s="3" t="s">
        <v>26</v>
      </c>
      <c r="F24" s="4" t="str">
        <f t="shared" si="0"/>
        <v>Fondo Concursable</v>
      </c>
      <c r="G24" s="5">
        <v>1600000</v>
      </c>
    </row>
    <row r="25" spans="2:7" ht="75" x14ac:dyDescent="0.25">
      <c r="B25" s="2" t="s">
        <v>27</v>
      </c>
      <c r="C25" s="3" t="str">
        <f t="shared" si="1"/>
        <v xml:space="preserve">Gastón O.Carvallo Bravo </v>
      </c>
      <c r="D25" s="3" t="s">
        <v>9</v>
      </c>
      <c r="E25" s="3" t="s">
        <v>29</v>
      </c>
      <c r="F25" s="4" t="str">
        <f t="shared" si="0"/>
        <v>Fondo Concursable</v>
      </c>
      <c r="G25" s="5">
        <v>10200000</v>
      </c>
    </row>
    <row r="26" spans="2:7" ht="75" x14ac:dyDescent="0.25">
      <c r="B26" s="2" t="s">
        <v>27</v>
      </c>
      <c r="C26" s="3" t="str">
        <f t="shared" si="1"/>
        <v xml:space="preserve"> P.Univ.Católica de Valparaíso </v>
      </c>
      <c r="D26" s="3" t="s">
        <v>9</v>
      </c>
      <c r="E26" s="3" t="s">
        <v>28</v>
      </c>
      <c r="F26" s="4" t="str">
        <f t="shared" si="0"/>
        <v>Fondo Concursable</v>
      </c>
      <c r="G26" s="5">
        <v>1300000</v>
      </c>
    </row>
    <row r="27" spans="2:7" ht="75" x14ac:dyDescent="0.25">
      <c r="B27" s="2" t="s">
        <v>30</v>
      </c>
      <c r="C27" s="3" t="str">
        <f t="shared" si="1"/>
        <v>Eduardo Alfonso Acuña Carmona</v>
      </c>
      <c r="D27" s="3" t="s">
        <v>9</v>
      </c>
      <c r="E27" s="3" t="s">
        <v>31</v>
      </c>
      <c r="F27" s="4" t="str">
        <f t="shared" si="0"/>
        <v>Fondo Concursable</v>
      </c>
      <c r="G27" s="5">
        <v>30500000</v>
      </c>
    </row>
    <row r="28" spans="2:7" ht="45" x14ac:dyDescent="0.25">
      <c r="B28" s="2" t="s">
        <v>30</v>
      </c>
      <c r="C28" s="3" t="str">
        <f t="shared" si="1"/>
        <v xml:space="preserve"> Universidad de Concepción </v>
      </c>
      <c r="D28" s="3" t="s">
        <v>9</v>
      </c>
      <c r="E28" s="3" t="s">
        <v>32</v>
      </c>
      <c r="F28" s="4" t="str">
        <f t="shared" si="0"/>
        <v>Fondo Concursable</v>
      </c>
      <c r="G28" s="5">
        <v>2500000</v>
      </c>
    </row>
    <row r="29" spans="2:7" ht="60" x14ac:dyDescent="0.25">
      <c r="B29" s="2" t="s">
        <v>10</v>
      </c>
      <c r="C29" s="3" t="str">
        <f t="shared" si="1"/>
        <v>Carlos P.Zamorano Elgueta</v>
      </c>
      <c r="D29" s="3" t="s">
        <v>9</v>
      </c>
      <c r="E29" s="3" t="s">
        <v>33</v>
      </c>
      <c r="F29" s="4" t="str">
        <f t="shared" si="0"/>
        <v>Fondo Concursable</v>
      </c>
      <c r="G29" s="5">
        <v>7000000</v>
      </c>
    </row>
    <row r="30" spans="2:7" ht="60" x14ac:dyDescent="0.25">
      <c r="B30" s="2" t="s">
        <v>10</v>
      </c>
      <c r="C30" s="3" t="str">
        <f t="shared" ref="C30" si="2">+E30</f>
        <v xml:space="preserve"> ONG Foresyales por el Desarrollo del Bosque Nativo</v>
      </c>
      <c r="D30" s="3" t="s">
        <v>9</v>
      </c>
      <c r="E30" s="3" t="s">
        <v>34</v>
      </c>
      <c r="F30" s="4" t="str">
        <f t="shared" ref="F30" si="3">+D30</f>
        <v>Fondo Concursable</v>
      </c>
      <c r="G30" s="5">
        <v>900000</v>
      </c>
    </row>
  </sheetData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2:XFD16"/>
    </sheetView>
  </sheetViews>
  <sheetFormatPr baseColWidth="10" defaultRowHeight="15" x14ac:dyDescent="0.25"/>
  <cols>
    <col min="3" max="3" width="83.28515625" bestFit="1" customWidth="1"/>
    <col min="5" max="5" width="16.7109375" customWidth="1"/>
  </cols>
  <sheetData/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(3)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Carlos Orellana</cp:lastModifiedBy>
  <cp:lastPrinted>2014-07-31T21:34:34Z</cp:lastPrinted>
  <dcterms:created xsi:type="dcterms:W3CDTF">2014-05-05T13:12:05Z</dcterms:created>
  <dcterms:modified xsi:type="dcterms:W3CDTF">2016-07-26T13:12:26Z</dcterms:modified>
</cp:coreProperties>
</file>