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7715" windowHeight="4680"/>
  </bookViews>
  <sheets>
    <sheet name="TRANSFERENCIAS SUBT 24" sheetId="5" r:id="rId1"/>
  </sheets>
  <calcPr calcId="145621"/>
</workbook>
</file>

<file path=xl/calcChain.xml><?xml version="1.0" encoding="utf-8"?>
<calcChain xmlns="http://schemas.openxmlformats.org/spreadsheetml/2006/main">
  <c r="G16" i="5" l="1"/>
  <c r="G15" i="5"/>
  <c r="G52" i="5" s="1"/>
</calcChain>
</file>

<file path=xl/sharedStrings.xml><?xml version="1.0" encoding="utf-8"?>
<sst xmlns="http://schemas.openxmlformats.org/spreadsheetml/2006/main" count="204" uniqueCount="68">
  <si>
    <t>Proyecto beneficiado</t>
  </si>
  <si>
    <t>Ejecutores</t>
  </si>
  <si>
    <t>Jardin Botanico</t>
  </si>
  <si>
    <t>034/2011 Desarrollo De Sistemas Sustentables De Manejo Multietáneo En Bosques Del Tipo Forestal Siempreverde En El Centro-Sur De Chile</t>
  </si>
  <si>
    <t>002/2012 Programa De Capacitación Y Perfeccionamiento En Ordenación Forestal De Bosque Nativo</t>
  </si>
  <si>
    <t>044/2011 "Desarrollo Y Aplicación De Herramientas De Manejo De Densidad, Para El Uso Sustentable De Renovales De Nothofagus Glauca"</t>
  </si>
  <si>
    <t>004/2013 Bosque Y Comunidad: Capacitación Para El Desarrollo Y Uso Sustentable Del Bosque Nativo De La Región Del Maule</t>
  </si>
  <si>
    <t>062/2012 Categorización De Eucryphia Glutinosa, Citronella Mucronata, Prumnopitys Andina Y Orites Myrtoidea Según Los Criterios De La Iucn</t>
  </si>
  <si>
    <t>028/2011 Evaluación De La Sustentabilidad De Intervenciones Silvícolas Tradicionales En El Tipo Forestal Roble-Hualo</t>
  </si>
  <si>
    <t>050/2011 Evaluación Cuantitativa Del Efecto De La Intervención Del Bosque Nativo En La Pérdida De Suelos En La Cuenca Del Río Serrano</t>
  </si>
  <si>
    <t>075/2011 Plantas Trepadoras Y Epifitas Vasculares En Bosques Pantanosos Del Borde Costero De La Araucanía: Determinación De Especies Y Áreas De Conservación</t>
  </si>
  <si>
    <t>041/2011 Efectos Del Cambio En El Uso Del Suelo Y La Extracción De Hojas Y Corteza Sobre La Diversidad Genética Y El Estado De Conservación Del Quillay</t>
  </si>
  <si>
    <t>033/2011 Determinación De La Dinámica Poblacional De Rodales De Boldo (Peumus Boldus (Mol)), En La Cordillera De La Costa De La Vi Región De Chile.</t>
  </si>
  <si>
    <t>032/2010 Establecimiento De Modelos De Intervenciones Silviculturales Para Formaciones Xerofíticas Y Bosques Nativos De La Región Mediterránea Árida</t>
  </si>
  <si>
    <t>017/2012 Valorización De Prácticas Silviculturales Para La Regeneración De Bosques De Preservación De Ruil</t>
  </si>
  <si>
    <t>059/2011 Prospección Fitosanitaria En Bosques De Nothofagus Con Presión De Uso En La Región De La Araucanía</t>
  </si>
  <si>
    <t>052/2010 Uso Sustentable De Hojas De Boldo Y Piñones De Araucaria</t>
  </si>
  <si>
    <t>065/2012 "Bases Para Definir Estrategias Y Prácticas De Manejo Sustentable Del Bosque Nativo, Usando El Estado De Conservación De Líquenes, Algas Y Hongos Supe</t>
  </si>
  <si>
    <t>004/2011 Plataforma De Sistematización Y Difusión De Información Tecnológica De Productos Forestales No Madereros Pfnm Del Bosque Nativo Chileno</t>
  </si>
  <si>
    <t>053/2012 Producción Y Calidad De Semillas De Cryptocarya Alba Y Beilschmiedia Miersii En Bosques Naturales: Variabilidad Regional Para Fuentes Semilleras</t>
  </si>
  <si>
    <t>058/2012 Analisis Del Potencial De Muestreos Del K-Esimo Arbol Para Inventarios De Bosque Nativo</t>
  </si>
  <si>
    <t>064/2011 Caracterización Del Potencial Saludable Y Agroalimentario De Frutos De Especies Arbóreas Nativas De La Zona Centro Sur Del Pais</t>
  </si>
  <si>
    <t>Bosque Nativo Cachapoal</t>
  </si>
  <si>
    <t>Beneficiado</t>
  </si>
  <si>
    <t>Pablo Donoso Hiriart</t>
  </si>
  <si>
    <t>Concurso Publico</t>
  </si>
  <si>
    <t>Susana  Benedetti Ruiz</t>
  </si>
  <si>
    <t>Gerardo Valdebenito Rebolledo</t>
  </si>
  <si>
    <t>Universidad Austral De Chile</t>
  </si>
  <si>
    <t>Pablo Honeyman Lucchini</t>
  </si>
  <si>
    <t>Universidad Mayor</t>
  </si>
  <si>
    <t>Fernando Muñoz Saez</t>
  </si>
  <si>
    <t>Universidad De Concepcion</t>
  </si>
  <si>
    <t>Instituto Forestal</t>
  </si>
  <si>
    <t>Ilustre Municipalidad De Coltauco</t>
  </si>
  <si>
    <t>Fundacion Jardin Botanico Nacional De Viña Del Mar</t>
  </si>
  <si>
    <t>Cristian Echeverría Leal</t>
  </si>
  <si>
    <t xml:space="preserve">Ursula María Doll </t>
  </si>
  <si>
    <t>Universidad De Talca</t>
  </si>
  <si>
    <t>Carlos Bonilla Melendez</t>
  </si>
  <si>
    <t>Pont.Universidad Catolica De Chile</t>
  </si>
  <si>
    <t>Jimmy Pincheira Ulbrich</t>
  </si>
  <si>
    <t>U.Catolica De Temuco</t>
  </si>
  <si>
    <t>Centro De Estudios Avanzados En Zonas Aridas</t>
  </si>
  <si>
    <t xml:space="preserve">Alexandra Stoll </t>
  </si>
  <si>
    <t>Antonio Vita Alonso</t>
  </si>
  <si>
    <t>Universidad De Chile</t>
  </si>
  <si>
    <t xml:space="preserve">Universidad De Chile </t>
  </si>
  <si>
    <t xml:space="preserve">Instituto Forestal </t>
  </si>
  <si>
    <t xml:space="preserve">Maribel Parada Ibañez </t>
  </si>
  <si>
    <t xml:space="preserve">Universidad De La Frontera </t>
  </si>
  <si>
    <t>Sergio Roberto Donoso Calderon</t>
  </si>
  <si>
    <t>Iris Anita Pereira Riquelme</t>
  </si>
  <si>
    <t xml:space="preserve">Universidad De Talca </t>
  </si>
  <si>
    <t xml:space="preserve">Alejandro Miranda Cerpa </t>
  </si>
  <si>
    <t xml:space="preserve">Horacio Gilabert Peralta </t>
  </si>
  <si>
    <t xml:space="preserve">Pont.Universidad Catolica De Chile </t>
  </si>
  <si>
    <t>Carlos  Figueroa Lamas</t>
  </si>
  <si>
    <t>Asignado por Ley de Presupuesto</t>
  </si>
  <si>
    <t>Convenio con Municipalidad</t>
  </si>
  <si>
    <t>Metologia de Eleccion de Proyectos</t>
  </si>
  <si>
    <t xml:space="preserve">Concurso Publico </t>
  </si>
  <si>
    <t>Contrato</t>
  </si>
  <si>
    <t>Detalle de Transferencias Subtitulo 24</t>
  </si>
  <si>
    <t>Trimestre Enero a Marzo 2014</t>
  </si>
  <si>
    <t>Modalidad de Asignación</t>
  </si>
  <si>
    <t>Monto Transferido ($)</t>
  </si>
  <si>
    <t>Total 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</si>
</sst>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/>
    <xf numFmtId="14" fontId="0" fillId="0" borderId="1" xfId="0" applyNumberForma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3" fontId="0" fillId="0" borderId="1" xfId="0" applyNumberFormat="1" applyFill="1" applyBorder="1" applyAlignment="1">
      <alignment horizontal="center" vertical="center"/>
    </xf>
    <xf numFmtId="0" fontId="0" fillId="0" borderId="0" xfId="0" applyFill="1"/>
    <xf numFmtId="0" fontId="0" fillId="0" borderId="1" xfId="0" applyNumberFormat="1" applyFont="1" applyFill="1" applyBorder="1" applyAlignment="1">
      <alignment horizontal="left" vertical="center" wrapText="1"/>
    </xf>
    <xf numFmtId="3" fontId="0" fillId="0" borderId="0" xfId="0" applyNumberFormat="1" applyFill="1"/>
    <xf numFmtId="164" fontId="1" fillId="0" borderId="1" xfId="1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190499</xdr:rowOff>
    </xdr:from>
    <xdr:to>
      <xdr:col>1</xdr:col>
      <xdr:colOff>1600200</xdr:colOff>
      <xdr:row>5</xdr:row>
      <xdr:rowOff>100716</xdr:rowOff>
    </xdr:to>
    <xdr:pic>
      <xdr:nvPicPr>
        <xdr:cNvPr id="2" name="Picture 8" descr="logo_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499"/>
          <a:ext cx="1600200" cy="8627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I52"/>
  <sheetViews>
    <sheetView showGridLines="0" tabSelected="1" topLeftCell="B1" zoomScaleNormal="100" workbookViewId="0">
      <pane xSplit="1" ySplit="12" topLeftCell="C13" activePane="bottomRight" state="frozen"/>
      <selection activeCell="B1" sqref="B1"/>
      <selection pane="topRight" activeCell="C1" sqref="C1"/>
      <selection pane="bottomLeft" activeCell="B13" sqref="B13"/>
      <selection pane="bottomRight" activeCell="C13" sqref="C13"/>
    </sheetView>
  </sheetViews>
  <sheetFormatPr baseColWidth="10" defaultRowHeight="15" x14ac:dyDescent="0.25"/>
  <cols>
    <col min="1" max="1" width="10.42578125" style="8" hidden="1" customWidth="1"/>
    <col min="2" max="2" width="41.5703125" style="12" customWidth="1"/>
    <col min="3" max="3" width="25.140625" style="13" customWidth="1"/>
    <col min="4" max="4" width="19.28515625" style="13" customWidth="1"/>
    <col min="5" max="5" width="20.140625" style="13" customWidth="1"/>
    <col min="6" max="6" width="14.5703125" style="8" customWidth="1"/>
    <col min="7" max="7" width="11.140625" style="14" bestFit="1" customWidth="1"/>
    <col min="8" max="16384" width="11.42578125" style="8"/>
  </cols>
  <sheetData>
    <row r="8" spans="1:7" x14ac:dyDescent="0.25">
      <c r="B8" s="17" t="s">
        <v>63</v>
      </c>
    </row>
    <row r="10" spans="1:7" x14ac:dyDescent="0.25">
      <c r="B10" s="17" t="s">
        <v>64</v>
      </c>
    </row>
    <row r="12" spans="1:7" s="2" customFormat="1" ht="45" x14ac:dyDescent="0.25">
      <c r="A12" s="1">
        <v>21524</v>
      </c>
      <c r="B12" s="18" t="s">
        <v>0</v>
      </c>
      <c r="C12" s="19" t="s">
        <v>23</v>
      </c>
      <c r="D12" s="19" t="s">
        <v>60</v>
      </c>
      <c r="E12" s="19" t="s">
        <v>1</v>
      </c>
      <c r="F12" s="19" t="s">
        <v>65</v>
      </c>
      <c r="G12" s="19" t="s">
        <v>66</v>
      </c>
    </row>
    <row r="13" spans="1:7" ht="60" x14ac:dyDescent="0.25">
      <c r="A13" s="3">
        <v>41669</v>
      </c>
      <c r="B13" s="4" t="s">
        <v>3</v>
      </c>
      <c r="C13" s="5" t="s">
        <v>24</v>
      </c>
      <c r="D13" s="5" t="s">
        <v>61</v>
      </c>
      <c r="E13" s="5" t="s">
        <v>24</v>
      </c>
      <c r="F13" s="6" t="s">
        <v>62</v>
      </c>
      <c r="G13" s="7">
        <v>1954050</v>
      </c>
    </row>
    <row r="14" spans="1:7" ht="60" x14ac:dyDescent="0.25">
      <c r="A14" s="3">
        <v>41670</v>
      </c>
      <c r="B14" s="4" t="s">
        <v>3</v>
      </c>
      <c r="C14" s="5" t="s">
        <v>28</v>
      </c>
      <c r="D14" s="5" t="s">
        <v>25</v>
      </c>
      <c r="E14" s="5" t="s">
        <v>28</v>
      </c>
      <c r="F14" s="6" t="s">
        <v>62</v>
      </c>
      <c r="G14" s="7">
        <v>217100</v>
      </c>
    </row>
    <row r="15" spans="1:7" ht="45" x14ac:dyDescent="0.25">
      <c r="A15" s="3">
        <v>41669</v>
      </c>
      <c r="B15" s="4" t="s">
        <v>4</v>
      </c>
      <c r="C15" s="5" t="s">
        <v>29</v>
      </c>
      <c r="D15" s="5" t="s">
        <v>25</v>
      </c>
      <c r="E15" s="5" t="s">
        <v>29</v>
      </c>
      <c r="F15" s="6" t="s">
        <v>62</v>
      </c>
      <c r="G15" s="7">
        <f>1330000+11536726</f>
        <v>12866726</v>
      </c>
    </row>
    <row r="16" spans="1:7" ht="45" x14ac:dyDescent="0.25">
      <c r="A16" s="3">
        <v>41670</v>
      </c>
      <c r="B16" s="4" t="s">
        <v>4</v>
      </c>
      <c r="C16" s="5" t="s">
        <v>30</v>
      </c>
      <c r="D16" s="5" t="s">
        <v>25</v>
      </c>
      <c r="E16" s="5" t="s">
        <v>30</v>
      </c>
      <c r="F16" s="6" t="s">
        <v>62</v>
      </c>
      <c r="G16" s="7">
        <f>145000+980508</f>
        <v>1125508</v>
      </c>
    </row>
    <row r="17" spans="1:9" ht="60" x14ac:dyDescent="0.25">
      <c r="A17" s="3">
        <v>41696</v>
      </c>
      <c r="B17" s="4" t="s">
        <v>5</v>
      </c>
      <c r="C17" s="5" t="s">
        <v>31</v>
      </c>
      <c r="D17" s="5" t="s">
        <v>25</v>
      </c>
      <c r="E17" s="5" t="s">
        <v>31</v>
      </c>
      <c r="F17" s="6" t="s">
        <v>62</v>
      </c>
      <c r="G17" s="7">
        <v>1748000</v>
      </c>
    </row>
    <row r="18" spans="1:9" ht="60" x14ac:dyDescent="0.25">
      <c r="A18" s="3">
        <v>41697</v>
      </c>
      <c r="B18" s="4" t="s">
        <v>5</v>
      </c>
      <c r="C18" s="5" t="s">
        <v>32</v>
      </c>
      <c r="D18" s="5" t="s">
        <v>25</v>
      </c>
      <c r="E18" s="5" t="s">
        <v>32</v>
      </c>
      <c r="F18" s="6" t="s">
        <v>62</v>
      </c>
      <c r="G18" s="7">
        <v>150000</v>
      </c>
    </row>
    <row r="19" spans="1:9" ht="45" x14ac:dyDescent="0.25">
      <c r="A19" s="3">
        <v>41697</v>
      </c>
      <c r="B19" s="4" t="s">
        <v>6</v>
      </c>
      <c r="C19" s="5" t="s">
        <v>33</v>
      </c>
      <c r="D19" s="5" t="s">
        <v>25</v>
      </c>
      <c r="E19" s="5" t="s">
        <v>33</v>
      </c>
      <c r="F19" s="6" t="s">
        <v>62</v>
      </c>
      <c r="G19" s="7">
        <v>5130000</v>
      </c>
    </row>
    <row r="20" spans="1:9" ht="45" x14ac:dyDescent="0.25">
      <c r="A20" s="3">
        <v>41698</v>
      </c>
      <c r="B20" s="4" t="s">
        <v>6</v>
      </c>
      <c r="C20" s="5" t="s">
        <v>26</v>
      </c>
      <c r="D20" s="5" t="s">
        <v>25</v>
      </c>
      <c r="E20" s="5" t="s">
        <v>26</v>
      </c>
      <c r="F20" s="6" t="s">
        <v>62</v>
      </c>
      <c r="G20" s="7">
        <v>570000</v>
      </c>
    </row>
    <row r="21" spans="1:9" ht="30" x14ac:dyDescent="0.25">
      <c r="A21" s="3">
        <v>41705</v>
      </c>
      <c r="B21" s="9" t="s">
        <v>22</v>
      </c>
      <c r="C21" s="5" t="s">
        <v>34</v>
      </c>
      <c r="D21" s="5" t="s">
        <v>59</v>
      </c>
      <c r="E21" s="5" t="s">
        <v>34</v>
      </c>
      <c r="F21" s="6" t="s">
        <v>62</v>
      </c>
      <c r="G21" s="7">
        <v>13000000</v>
      </c>
    </row>
    <row r="22" spans="1:9" ht="45" x14ac:dyDescent="0.25">
      <c r="A22" s="3">
        <v>41716</v>
      </c>
      <c r="B22" s="9" t="s">
        <v>2</v>
      </c>
      <c r="C22" s="5" t="s">
        <v>35</v>
      </c>
      <c r="D22" s="5" t="s">
        <v>58</v>
      </c>
      <c r="E22" s="5" t="s">
        <v>35</v>
      </c>
      <c r="F22" s="6" t="s">
        <v>62</v>
      </c>
      <c r="G22" s="7">
        <v>60000000</v>
      </c>
    </row>
    <row r="23" spans="1:9" ht="60" x14ac:dyDescent="0.25">
      <c r="A23" s="3">
        <v>41725</v>
      </c>
      <c r="B23" s="4" t="s">
        <v>7</v>
      </c>
      <c r="C23" s="5" t="s">
        <v>36</v>
      </c>
      <c r="D23" s="5" t="s">
        <v>25</v>
      </c>
      <c r="E23" s="5" t="s">
        <v>36</v>
      </c>
      <c r="F23" s="6" t="s">
        <v>62</v>
      </c>
      <c r="G23" s="7">
        <v>1200000</v>
      </c>
    </row>
    <row r="24" spans="1:9" ht="45" x14ac:dyDescent="0.25">
      <c r="A24" s="3">
        <v>41726</v>
      </c>
      <c r="B24" s="4" t="s">
        <v>8</v>
      </c>
      <c r="C24" s="5" t="s">
        <v>37</v>
      </c>
      <c r="D24" s="5" t="s">
        <v>25</v>
      </c>
      <c r="E24" s="5" t="s">
        <v>37</v>
      </c>
      <c r="F24" s="6" t="s">
        <v>62</v>
      </c>
      <c r="G24" s="7">
        <v>1915602</v>
      </c>
    </row>
    <row r="25" spans="1:9" ht="45" x14ac:dyDescent="0.25">
      <c r="A25" s="3">
        <v>41727</v>
      </c>
      <c r="B25" s="4" t="s">
        <v>8</v>
      </c>
      <c r="C25" s="5" t="s">
        <v>38</v>
      </c>
      <c r="D25" s="5" t="s">
        <v>25</v>
      </c>
      <c r="E25" s="5" t="s">
        <v>38</v>
      </c>
      <c r="F25" s="6" t="s">
        <v>62</v>
      </c>
      <c r="G25" s="7">
        <v>182438</v>
      </c>
    </row>
    <row r="26" spans="1:9" ht="60" x14ac:dyDescent="0.25">
      <c r="A26" s="3">
        <v>41726</v>
      </c>
      <c r="B26" s="4" t="s">
        <v>9</v>
      </c>
      <c r="C26" s="5" t="s">
        <v>39</v>
      </c>
      <c r="D26" s="5" t="s">
        <v>25</v>
      </c>
      <c r="E26" s="5" t="s">
        <v>39</v>
      </c>
      <c r="F26" s="6" t="s">
        <v>62</v>
      </c>
      <c r="G26" s="7">
        <v>2812500</v>
      </c>
    </row>
    <row r="27" spans="1:9" ht="60" x14ac:dyDescent="0.25">
      <c r="A27" s="3">
        <v>41727</v>
      </c>
      <c r="B27" s="4" t="s">
        <v>9</v>
      </c>
      <c r="C27" s="5" t="s">
        <v>40</v>
      </c>
      <c r="D27" s="5" t="s">
        <v>25</v>
      </c>
      <c r="E27" s="5" t="s">
        <v>40</v>
      </c>
      <c r="F27" s="6" t="s">
        <v>62</v>
      </c>
      <c r="G27" s="7">
        <v>312500</v>
      </c>
    </row>
    <row r="28" spans="1:9" ht="60" x14ac:dyDescent="0.25">
      <c r="A28" s="3">
        <v>41726</v>
      </c>
      <c r="B28" s="4" t="s">
        <v>10</v>
      </c>
      <c r="C28" s="5" t="s">
        <v>41</v>
      </c>
      <c r="D28" s="5" t="s">
        <v>25</v>
      </c>
      <c r="E28" s="5" t="s">
        <v>41</v>
      </c>
      <c r="F28" s="6" t="s">
        <v>62</v>
      </c>
      <c r="G28" s="7">
        <v>900000</v>
      </c>
    </row>
    <row r="29" spans="1:9" ht="60" x14ac:dyDescent="0.25">
      <c r="A29" s="3">
        <v>41727</v>
      </c>
      <c r="B29" s="4" t="s">
        <v>10</v>
      </c>
      <c r="C29" s="5" t="s">
        <v>42</v>
      </c>
      <c r="D29" s="5" t="s">
        <v>25</v>
      </c>
      <c r="E29" s="5" t="s">
        <v>42</v>
      </c>
      <c r="F29" s="6" t="s">
        <v>62</v>
      </c>
      <c r="G29" s="7">
        <v>100000</v>
      </c>
    </row>
    <row r="30" spans="1:9" ht="60" x14ac:dyDescent="0.25">
      <c r="A30" s="3">
        <v>41659</v>
      </c>
      <c r="B30" s="4" t="s">
        <v>11</v>
      </c>
      <c r="C30" s="5" t="s">
        <v>43</v>
      </c>
      <c r="D30" s="5" t="s">
        <v>25</v>
      </c>
      <c r="E30" s="5" t="s">
        <v>43</v>
      </c>
      <c r="F30" s="6" t="s">
        <v>62</v>
      </c>
      <c r="G30" s="11">
        <v>40000</v>
      </c>
      <c r="I30" s="10"/>
    </row>
    <row r="31" spans="1:9" ht="60" x14ac:dyDescent="0.25">
      <c r="A31" s="3">
        <v>41659</v>
      </c>
      <c r="B31" s="4" t="s">
        <v>11</v>
      </c>
      <c r="C31" s="5" t="s">
        <v>44</v>
      </c>
      <c r="D31" s="5" t="s">
        <v>25</v>
      </c>
      <c r="E31" s="5" t="s">
        <v>44</v>
      </c>
      <c r="F31" s="6" t="s">
        <v>62</v>
      </c>
      <c r="G31" s="7">
        <v>892500</v>
      </c>
    </row>
    <row r="32" spans="1:9" ht="60" x14ac:dyDescent="0.25">
      <c r="A32" s="3">
        <v>41659</v>
      </c>
      <c r="B32" s="4" t="s">
        <v>12</v>
      </c>
      <c r="C32" s="5" t="s">
        <v>45</v>
      </c>
      <c r="D32" s="5" t="s">
        <v>25</v>
      </c>
      <c r="E32" s="5" t="s">
        <v>45</v>
      </c>
      <c r="F32" s="6" t="s">
        <v>62</v>
      </c>
      <c r="G32" s="7">
        <v>5541072</v>
      </c>
    </row>
    <row r="33" spans="1:7" ht="60" x14ac:dyDescent="0.25">
      <c r="A33" s="3">
        <v>41659</v>
      </c>
      <c r="B33" s="4" t="s">
        <v>12</v>
      </c>
      <c r="C33" s="5" t="s">
        <v>46</v>
      </c>
      <c r="D33" s="5" t="s">
        <v>25</v>
      </c>
      <c r="E33" s="5" t="s">
        <v>46</v>
      </c>
      <c r="F33" s="6" t="s">
        <v>62</v>
      </c>
      <c r="G33" s="7">
        <v>615675</v>
      </c>
    </row>
    <row r="34" spans="1:7" ht="60" x14ac:dyDescent="0.25">
      <c r="A34" s="3">
        <v>41659</v>
      </c>
      <c r="B34" s="4" t="s">
        <v>13</v>
      </c>
      <c r="C34" s="5" t="s">
        <v>47</v>
      </c>
      <c r="D34" s="5" t="s">
        <v>25</v>
      </c>
      <c r="E34" s="5" t="s">
        <v>47</v>
      </c>
      <c r="F34" s="6" t="s">
        <v>62</v>
      </c>
      <c r="G34" s="7">
        <v>591570</v>
      </c>
    </row>
    <row r="35" spans="1:7" ht="60" x14ac:dyDescent="0.25">
      <c r="A35" s="3">
        <v>41659</v>
      </c>
      <c r="B35" s="4" t="s">
        <v>13</v>
      </c>
      <c r="C35" s="5" t="s">
        <v>45</v>
      </c>
      <c r="D35" s="5" t="s">
        <v>25</v>
      </c>
      <c r="E35" s="5" t="s">
        <v>45</v>
      </c>
      <c r="F35" s="6" t="s">
        <v>62</v>
      </c>
      <c r="G35" s="7">
        <v>5324133</v>
      </c>
    </row>
    <row r="36" spans="1:7" ht="45" x14ac:dyDescent="0.25">
      <c r="A36" s="3">
        <v>41659</v>
      </c>
      <c r="B36" s="4" t="s">
        <v>14</v>
      </c>
      <c r="C36" s="5" t="s">
        <v>33</v>
      </c>
      <c r="D36" s="5" t="s">
        <v>25</v>
      </c>
      <c r="E36" s="5" t="s">
        <v>33</v>
      </c>
      <c r="F36" s="6" t="s">
        <v>62</v>
      </c>
      <c r="G36" s="7">
        <v>1366022</v>
      </c>
    </row>
    <row r="37" spans="1:7" ht="45" x14ac:dyDescent="0.25">
      <c r="A37" s="3">
        <v>41659</v>
      </c>
      <c r="B37" s="4" t="s">
        <v>14</v>
      </c>
      <c r="C37" s="5" t="s">
        <v>48</v>
      </c>
      <c r="D37" s="5" t="s">
        <v>25</v>
      </c>
      <c r="E37" s="5" t="s">
        <v>48</v>
      </c>
      <c r="F37" s="6" t="s">
        <v>62</v>
      </c>
      <c r="G37" s="7">
        <v>15045208</v>
      </c>
    </row>
    <row r="38" spans="1:7" ht="45" x14ac:dyDescent="0.25">
      <c r="A38" s="3">
        <v>41659</v>
      </c>
      <c r="B38" s="4" t="s">
        <v>15</v>
      </c>
      <c r="C38" s="5" t="s">
        <v>49</v>
      </c>
      <c r="D38" s="5" t="s">
        <v>25</v>
      </c>
      <c r="E38" s="5" t="s">
        <v>49</v>
      </c>
      <c r="F38" s="6" t="s">
        <v>62</v>
      </c>
      <c r="G38" s="7">
        <v>1417500</v>
      </c>
    </row>
    <row r="39" spans="1:7" ht="45" x14ac:dyDescent="0.25">
      <c r="A39" s="3">
        <v>41659</v>
      </c>
      <c r="B39" s="4" t="s">
        <v>15</v>
      </c>
      <c r="C39" s="5" t="s">
        <v>50</v>
      </c>
      <c r="D39" s="5" t="s">
        <v>25</v>
      </c>
      <c r="E39" s="5" t="s">
        <v>50</v>
      </c>
      <c r="F39" s="6" t="s">
        <v>62</v>
      </c>
      <c r="G39" s="7">
        <v>157500</v>
      </c>
    </row>
    <row r="40" spans="1:7" ht="30" x14ac:dyDescent="0.25">
      <c r="A40" s="3">
        <v>41662</v>
      </c>
      <c r="B40" s="4" t="s">
        <v>16</v>
      </c>
      <c r="C40" s="5" t="s">
        <v>51</v>
      </c>
      <c r="D40" s="5" t="s">
        <v>25</v>
      </c>
      <c r="E40" s="5" t="s">
        <v>51</v>
      </c>
      <c r="F40" s="6" t="s">
        <v>62</v>
      </c>
      <c r="G40" s="7">
        <v>5835000</v>
      </c>
    </row>
    <row r="41" spans="1:7" ht="30" x14ac:dyDescent="0.25">
      <c r="A41" s="3">
        <v>41662</v>
      </c>
      <c r="B41" s="4" t="s">
        <v>16</v>
      </c>
      <c r="C41" s="5" t="s">
        <v>47</v>
      </c>
      <c r="D41" s="5" t="s">
        <v>25</v>
      </c>
      <c r="E41" s="5" t="s">
        <v>47</v>
      </c>
      <c r="F41" s="6" t="s">
        <v>62</v>
      </c>
      <c r="G41" s="7">
        <v>465000</v>
      </c>
    </row>
    <row r="42" spans="1:7" ht="60" x14ac:dyDescent="0.25">
      <c r="A42" s="3">
        <v>41662</v>
      </c>
      <c r="B42" s="4" t="s">
        <v>17</v>
      </c>
      <c r="C42" s="5" t="s">
        <v>52</v>
      </c>
      <c r="D42" s="5" t="s">
        <v>25</v>
      </c>
      <c r="E42" s="5" t="s">
        <v>52</v>
      </c>
      <c r="F42" s="6" t="s">
        <v>62</v>
      </c>
      <c r="G42" s="7">
        <v>14538005</v>
      </c>
    </row>
    <row r="43" spans="1:7" ht="60" x14ac:dyDescent="0.25">
      <c r="A43" s="3">
        <v>41662</v>
      </c>
      <c r="B43" s="4" t="s">
        <v>17</v>
      </c>
      <c r="C43" s="5" t="s">
        <v>53</v>
      </c>
      <c r="D43" s="5" t="s">
        <v>25</v>
      </c>
      <c r="E43" s="5" t="s">
        <v>53</v>
      </c>
      <c r="F43" s="6" t="s">
        <v>62</v>
      </c>
      <c r="G43" s="7">
        <v>1428649</v>
      </c>
    </row>
    <row r="44" spans="1:7" ht="60" x14ac:dyDescent="0.25">
      <c r="A44" s="3">
        <v>41669</v>
      </c>
      <c r="B44" s="4" t="s">
        <v>18</v>
      </c>
      <c r="C44" s="5" t="s">
        <v>27</v>
      </c>
      <c r="D44" s="5" t="s">
        <v>25</v>
      </c>
      <c r="E44" s="5" t="s">
        <v>27</v>
      </c>
      <c r="F44" s="6" t="s">
        <v>62</v>
      </c>
      <c r="G44" s="7">
        <v>1803000</v>
      </c>
    </row>
    <row r="45" spans="1:7" ht="60" x14ac:dyDescent="0.25">
      <c r="A45" s="3">
        <v>41669</v>
      </c>
      <c r="B45" s="4" t="s">
        <v>18</v>
      </c>
      <c r="C45" s="5" t="s">
        <v>48</v>
      </c>
      <c r="D45" s="5" t="s">
        <v>25</v>
      </c>
      <c r="E45" s="5" t="s">
        <v>48</v>
      </c>
      <c r="F45" s="6" t="s">
        <v>62</v>
      </c>
      <c r="G45" s="7">
        <v>197000</v>
      </c>
    </row>
    <row r="46" spans="1:7" ht="60" x14ac:dyDescent="0.25">
      <c r="A46" s="3">
        <v>41669</v>
      </c>
      <c r="B46" s="4" t="s">
        <v>19</v>
      </c>
      <c r="C46" s="5" t="s">
        <v>54</v>
      </c>
      <c r="D46" s="5" t="s">
        <v>25</v>
      </c>
      <c r="E46" s="5" t="s">
        <v>54</v>
      </c>
      <c r="F46" s="6" t="s">
        <v>62</v>
      </c>
      <c r="G46" s="7">
        <v>12616726</v>
      </c>
    </row>
    <row r="47" spans="1:7" ht="60" x14ac:dyDescent="0.25">
      <c r="A47" s="3">
        <v>41669</v>
      </c>
      <c r="B47" s="4" t="s">
        <v>19</v>
      </c>
      <c r="C47" s="5" t="s">
        <v>50</v>
      </c>
      <c r="D47" s="5" t="s">
        <v>25</v>
      </c>
      <c r="E47" s="5" t="s">
        <v>50</v>
      </c>
      <c r="F47" s="6" t="s">
        <v>62</v>
      </c>
      <c r="G47" s="7">
        <v>1328076</v>
      </c>
    </row>
    <row r="48" spans="1:7" ht="45" x14ac:dyDescent="0.25">
      <c r="A48" s="3">
        <v>41669</v>
      </c>
      <c r="B48" s="4" t="s">
        <v>20</v>
      </c>
      <c r="C48" s="5" t="s">
        <v>55</v>
      </c>
      <c r="D48" s="5" t="s">
        <v>25</v>
      </c>
      <c r="E48" s="5" t="s">
        <v>55</v>
      </c>
      <c r="F48" s="6" t="s">
        <v>62</v>
      </c>
      <c r="G48" s="7">
        <v>8946017</v>
      </c>
    </row>
    <row r="49" spans="1:7" ht="45" x14ac:dyDescent="0.25">
      <c r="A49" s="3">
        <v>41669</v>
      </c>
      <c r="B49" s="4" t="s">
        <v>20</v>
      </c>
      <c r="C49" s="5" t="s">
        <v>56</v>
      </c>
      <c r="D49" s="5" t="s">
        <v>25</v>
      </c>
      <c r="E49" s="5" t="s">
        <v>56</v>
      </c>
      <c r="F49" s="6" t="s">
        <v>62</v>
      </c>
      <c r="G49" s="7">
        <v>510361</v>
      </c>
    </row>
    <row r="50" spans="1:7" ht="60" x14ac:dyDescent="0.25">
      <c r="A50" s="3">
        <v>41669</v>
      </c>
      <c r="B50" s="4" t="s">
        <v>21</v>
      </c>
      <c r="C50" s="5" t="s">
        <v>57</v>
      </c>
      <c r="D50" s="5" t="s">
        <v>25</v>
      </c>
      <c r="E50" s="5" t="s">
        <v>57</v>
      </c>
      <c r="F50" s="6" t="s">
        <v>62</v>
      </c>
      <c r="G50" s="7">
        <v>1814500</v>
      </c>
    </row>
    <row r="51" spans="1:7" ht="60" x14ac:dyDescent="0.25">
      <c r="A51" s="3">
        <v>41669</v>
      </c>
      <c r="B51" s="4" t="s">
        <v>21</v>
      </c>
      <c r="C51" s="5" t="s">
        <v>32</v>
      </c>
      <c r="D51" s="5" t="s">
        <v>25</v>
      </c>
      <c r="E51" s="5" t="s">
        <v>32</v>
      </c>
      <c r="F51" s="6" t="s">
        <v>62</v>
      </c>
      <c r="G51" s="7">
        <v>85500</v>
      </c>
    </row>
    <row r="52" spans="1:7" x14ac:dyDescent="0.25">
      <c r="F52" s="15" t="s">
        <v>67</v>
      </c>
      <c r="G52" s="16">
        <f>SUM(G13:G51)</f>
        <v>184743438</v>
      </c>
    </row>
  </sheetData>
  <pageMargins left="0.7" right="0.7" top="0.75" bottom="0.75" header="0.3" footer="0.3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TRANSFERENCIAS SUBT 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corellana</dc:creator>
  <cp:lastModifiedBy>emoreno</cp:lastModifiedBy>
  <cp:lastPrinted>2014-05-06T21:18:37Z</cp:lastPrinted>
  <dcterms:created xsi:type="dcterms:W3CDTF">2014-05-05T13:12:05Z</dcterms:created>
  <dcterms:modified xsi:type="dcterms:W3CDTF">2014-05-07T11:53:17Z</dcterms:modified>
</cp:coreProperties>
</file>