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i9Ljyj66iuLXWumOleWpVr/I1fC2ElNLaZCndZAdpaI="/>
    </ext>
  </extLst>
</workbook>
</file>

<file path=xl/sharedStrings.xml><?xml version="1.0" encoding="utf-8"?>
<sst xmlns="http://schemas.openxmlformats.org/spreadsheetml/2006/main" count="186" uniqueCount="142">
  <si>
    <t>VISITACIÓN TOTAL 2025 (Rectificación de datos 28 de febrero 2026)</t>
  </si>
  <si>
    <t>REGIÓN</t>
  </si>
  <si>
    <t>ÁREA PROTEGIDA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</si>
  <si>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</si>
  <si>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</si>
  <si>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</si>
  <si>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</si>
  <si>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</si>
  <si>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</si>
  <si>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</si>
  <si>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</si>
  <si>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</si>
  <si>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</si>
  <si>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</si>
  <si>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</si>
  <si>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</si>
  <si>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Plataforma (Pases Parques + tótem)</t>
  </si>
  <si>
    <t>Cruceros</t>
  </si>
  <si>
    <t>Fuera de Plataforma</t>
  </si>
  <si>
    <t>TOTAL MES</t>
  </si>
  <si>
    <t>ARICA Y PARINACOTA</t>
  </si>
  <si>
    <t>P.N. LAUCA</t>
  </si>
  <si>
    <t>M.N QUEBRADA DE CARDONES</t>
  </si>
  <si>
    <t>R.N. LAS VICUÑAS</t>
  </si>
  <si>
    <t>M.N PICAFLOR DE ARICA</t>
  </si>
  <si>
    <t>M.N. SALAR DE SURIRE</t>
  </si>
  <si>
    <t>TARAPACÁ</t>
  </si>
  <si>
    <t>P.N. VOLCAN ISLUGA</t>
  </si>
  <si>
    <t>P.N SALAR DE HUASCO</t>
  </si>
  <si>
    <t>R.N. PAMPA DEL TAMARUGAL</t>
  </si>
  <si>
    <t>ANTOFAGASTA</t>
  </si>
  <si>
    <t>P.N. MORRO MORENO</t>
  </si>
  <si>
    <t>P.N. LLULLAILLACO</t>
  </si>
  <si>
    <t>R.N. LOS FLAMENCOS</t>
  </si>
  <si>
    <t>R.N LA CHIMBA</t>
  </si>
  <si>
    <t>M.N PAPOSO NORTE</t>
  </si>
  <si>
    <t>M.N. LA PORTADA</t>
  </si>
  <si>
    <t>ATACAMA</t>
  </si>
  <si>
    <t>P.N. NEVADO TRES CRUCES</t>
  </si>
  <si>
    <t>P.N. LLANOS DE CHALLE</t>
  </si>
  <si>
    <t>P.N. PAN DE AZUCAR</t>
  </si>
  <si>
    <t>COQUIMBO</t>
  </si>
  <si>
    <t>P.N. BOSQUE FRAY JORGE</t>
  </si>
  <si>
    <t>R.N. LAS CHINCHILLAS</t>
  </si>
  <si>
    <t>R.N. PINGÜINO DE HUMBOLDT</t>
  </si>
  <si>
    <t>M.N. PICHASCA</t>
  </si>
  <si>
    <t>VALPARAÍSO</t>
  </si>
  <si>
    <t>P.N. LA CAMPANA</t>
  </si>
  <si>
    <t>P.N. ARCHIPIELAGO DE JUAN FERNANDEZ</t>
  </si>
  <si>
    <t>R.N EL YALI</t>
  </si>
  <si>
    <t>R.N. LAGO PEÑUELAS</t>
  </si>
  <si>
    <t>R.N RIO BLANCO</t>
  </si>
  <si>
    <t>S.N. LAGUNA EL PERAL</t>
  </si>
  <si>
    <t>M.N ISL CACHAGUA</t>
  </si>
  <si>
    <t>METROPOLITANA</t>
  </si>
  <si>
    <t>P.N. RIO CLARILLO</t>
  </si>
  <si>
    <t>M.N. EL MORADO</t>
  </si>
  <si>
    <t>O'HIGGINS</t>
  </si>
  <si>
    <t>R.N. RIO DE LOS CIPRESES</t>
  </si>
  <si>
    <t>R.N. ROBLERIA DEL COBRE DE LONCHA</t>
  </si>
  <si>
    <t>P.N PALMAS DE COCALÁN</t>
  </si>
  <si>
    <t>MAULE</t>
  </si>
  <si>
    <t>P.N. RADAL SIETE TAZAS</t>
  </si>
  <si>
    <t>R.N. ALTOS DE LIRCAY</t>
  </si>
  <si>
    <t>R.N. FEDERICO ALBERT</t>
  </si>
  <si>
    <t>R.N. LAGUNA TORCA</t>
  </si>
  <si>
    <t>R.N. LOS BELLOTOS DEL MELADO</t>
  </si>
  <si>
    <t>R.N. LOS QUEULES</t>
  </si>
  <si>
    <t>R.N. LOS RUILES</t>
  </si>
  <si>
    <t>ÑUBLE</t>
  </si>
  <si>
    <t>R.N. LOS HUEMULES DE NIBLINTO</t>
  </si>
  <si>
    <t>R.N. ÑUBLE</t>
  </si>
  <si>
    <t>BIO BIO</t>
  </si>
  <si>
    <t>P.N. LAGUNA DEL LAJA</t>
  </si>
  <si>
    <t>P.N. NONGUEN</t>
  </si>
  <si>
    <t>R.N. ISLA MOCHA</t>
  </si>
  <si>
    <t>R.N. RALCO</t>
  </si>
  <si>
    <t>R.N ALTOS DE PEMEHUE</t>
  </si>
  <si>
    <t>ARAUCANÍA</t>
  </si>
  <si>
    <t>P.N. CONGUILLIO</t>
  </si>
  <si>
    <t>P.N. HUERQUEHUE</t>
  </si>
  <si>
    <t>P.N. NAHUELBUTA</t>
  </si>
  <si>
    <t>P.N. TOLHUACA</t>
  </si>
  <si>
    <t>P.N. VILLARRICA NORTE</t>
  </si>
  <si>
    <t>R.N. CHINA MUERTA</t>
  </si>
  <si>
    <t>R.N. MALALCAHUELLO</t>
  </si>
  <si>
    <t>R.N. VILLARRICA</t>
  </si>
  <si>
    <t>M.N. CERRO ÑIELOL</t>
  </si>
  <si>
    <t>M.N. CONTULMO</t>
  </si>
  <si>
    <t>R.N NALCAS</t>
  </si>
  <si>
    <t>R.N ALTO BIO BIO</t>
  </si>
  <si>
    <t>R.N MALLECO</t>
  </si>
  <si>
    <t>LOS RÍOS</t>
  </si>
  <si>
    <t>P.N. ALERCE COSTERO</t>
  </si>
  <si>
    <t>P.N. VILLARRICA SECTOR SUR</t>
  </si>
  <si>
    <t>R.N. MOCHO-CHOSHUENCO</t>
  </si>
  <si>
    <t>LOS LAGOS</t>
  </si>
  <si>
    <t>P.N. ALERCE ANDINO</t>
  </si>
  <si>
    <t>P.N. CHILOE</t>
  </si>
  <si>
    <t>P.N. CORCOVADO</t>
  </si>
  <si>
    <t>P.N. HORNOPIREN</t>
  </si>
  <si>
    <t>P.N. PUMALIN DOUGLAS TOMPKINS</t>
  </si>
  <si>
    <t>P.N. PUYEHUE</t>
  </si>
  <si>
    <t>P.N. VICENTE PÉREZ ROSALES</t>
  </si>
  <si>
    <t>R.N. FUTALEUFU</t>
  </si>
  <si>
    <t>R.N. LAGO PALENA</t>
  </si>
  <si>
    <t>R.N. LLANQUIHUE</t>
  </si>
  <si>
    <t>M.N. ISLOTES DE PUÑIHUIL</t>
  </si>
  <si>
    <t>M.N. LAHUEN ÑADI</t>
  </si>
  <si>
    <t>AYSÉN</t>
  </si>
  <si>
    <t>P.N. QUEULAT</t>
  </si>
  <si>
    <t>P.N. LAGUNA SAN RAFAEL</t>
  </si>
  <si>
    <t>P.N. PATAGONIA</t>
  </si>
  <si>
    <t>P.N. CERRO CASTILLO</t>
  </si>
  <si>
    <t>R.N. COYHAIQUE</t>
  </si>
  <si>
    <t>R.N. LAGO CARLOTA</t>
  </si>
  <si>
    <t>R.N. RIO SIMPSON</t>
  </si>
  <si>
    <t>M.N. DOS LAGUNAS</t>
  </si>
  <si>
    <t>P.N ISLA MAGDALENA</t>
  </si>
  <si>
    <t>P.N ISLA GUAMBIN</t>
  </si>
  <si>
    <t>P.N MELIMOYU</t>
  </si>
  <si>
    <t>R.N TRAPANANDA</t>
  </si>
  <si>
    <t>R.N KATALALIXAR</t>
  </si>
  <si>
    <t>R.N LAGO ROSSELOT</t>
  </si>
  <si>
    <t>R.N LAGO LAS TORRES</t>
  </si>
  <si>
    <t>R.N LAS GUAITECAS</t>
  </si>
  <si>
    <t>M.N CINCO HERMANAS</t>
  </si>
  <si>
    <t>MAGALLANES</t>
  </si>
  <si>
    <t>P.N. TORRES DEL PAINE</t>
  </si>
  <si>
    <t>P.N. ALBERTO DE AGOSTINI</t>
  </si>
  <si>
    <t>P.N. BERNARDO O HIGGINS</t>
  </si>
  <si>
    <t>P.N. CABO DE HORNOS</t>
  </si>
  <si>
    <t>P.N. PALI AIKE</t>
  </si>
  <si>
    <t>R.N. LAGUNA PARRILLAR</t>
  </si>
  <si>
    <t>R.N. MAGALLANES</t>
  </si>
  <si>
    <t>M.N. CUEVA DEL MILODON</t>
  </si>
  <si>
    <t>M.N. LOS PINGÜINOS</t>
  </si>
  <si>
    <t>M.N LAGUNA DE LOS CISNES</t>
  </si>
  <si>
    <t>M.N CANQUEN COLORADO</t>
  </si>
  <si>
    <t>P.N KAWESQAR</t>
  </si>
  <si>
    <t>P.N YENDEGAIA</t>
  </si>
  <si>
    <t>TOTAL GENERAL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</si>
</sst>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1.0"/>
      <color rgb="FFFFFFFF"/>
      <name val="Calibri"/>
    </font>
    <font/>
    <font>
      <b/>
      <sz val="10.0"/>
      <color rgb="FF000000"/>
      <name val="Calibri"/>
    </font>
    <font>
      <sz val="10.0"/>
      <color rgb="FF000000"/>
      <name val="Calibri"/>
    </font>
    <font>
      <sz val="10.0"/>
      <color theme="1"/>
      <name val="Calibri"/>
    </font>
    <font>
      <b/>
      <sz val="10.0"/>
      <color theme="1"/>
      <name val="Calibri"/>
    </font>
    <font>
      <sz val="11.0"/>
      <color theme="1"/>
      <name val="Calibri"/>
    </font>
    <font>
      <b/>
      <sz val="10.0"/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8"/>
        <bgColor theme="8"/>
      </patternFill>
    </fill>
    <fill>
      <patternFill patternType="solid">
        <fgColor rgb="FFCFE2F3"/>
        <bgColor rgb="FFCFE2F3"/>
      </patternFill>
    </fill>
    <fill>
      <patternFill patternType="solid">
        <fgColor rgb="FF1155CC"/>
        <bgColor rgb="FF1155CC"/>
      </patternFill>
    </fill>
  </fills>
  <borders count="38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</border>
    <border>
      <left style="thin">
        <color rgb="FF000000"/>
      </left>
      <right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/>
    </xf>
    <xf borderId="5" fillId="3" fontId="3" numFmtId="0" xfId="0" applyAlignment="1" applyBorder="1" applyFont="1">
      <alignment horizontal="center"/>
    </xf>
    <xf borderId="6" fillId="3" fontId="3" numFmtId="0" xfId="0" applyAlignment="1" applyBorder="1" applyFont="1">
      <alignment horizontal="center"/>
    </xf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ont="1">
      <alignment horizontal="center"/>
    </xf>
    <xf borderId="10" fillId="3" fontId="3" numFmtId="0" xfId="0" applyAlignment="1" applyBorder="1" applyFont="1">
      <alignment horizontal="center"/>
    </xf>
    <xf borderId="11" fillId="3" fontId="3" numFmtId="0" xfId="0" applyAlignment="1" applyBorder="1" applyFont="1">
      <alignment horizontal="center" shrinkToFit="0" vertical="center" wrapText="1"/>
    </xf>
    <xf borderId="9" fillId="3" fontId="3" numFmtId="0" xfId="0" applyAlignment="1" applyBorder="1" applyFont="1">
      <alignment horizontal="center" shrinkToFit="0" vertical="center" wrapText="1"/>
    </xf>
    <xf borderId="4" fillId="3" fontId="3" numFmtId="0" xfId="0" applyAlignment="1" applyBorder="1" applyFont="1">
      <alignment horizontal="center" shrinkToFit="0" vertical="center" wrapText="1"/>
    </xf>
    <xf borderId="12" fillId="3" fontId="3" numFmtId="0" xfId="0" applyAlignment="1" applyBorder="1" applyFont="1">
      <alignment horizontal="center" shrinkToFit="0" vertical="center" wrapText="1"/>
    </xf>
    <xf borderId="13" fillId="3" fontId="3" numFmtId="0" xfId="0" applyAlignment="1" applyBorder="1" applyFont="1">
      <alignment horizontal="center" vertical="center"/>
    </xf>
    <xf borderId="5" fillId="3" fontId="4" numFmtId="0" xfId="0" applyBorder="1" applyFont="1"/>
    <xf borderId="11" fillId="3" fontId="5" numFmtId="3" xfId="0" applyBorder="1" applyFont="1" applyNumberFormat="1"/>
    <xf borderId="9" fillId="3" fontId="5" numFmtId="3" xfId="0" applyBorder="1" applyFont="1" applyNumberFormat="1"/>
    <xf borderId="4" fillId="3" fontId="5" numFmtId="0" xfId="0" applyBorder="1" applyFont="1"/>
    <xf borderId="12" fillId="3" fontId="5" numFmtId="3" xfId="0" applyBorder="1" applyFont="1" applyNumberFormat="1"/>
    <xf borderId="4" fillId="3" fontId="5" numFmtId="3" xfId="0" applyBorder="1" applyFont="1" applyNumberFormat="1"/>
    <xf borderId="9" fillId="3" fontId="6" numFmtId="3" xfId="0" applyBorder="1" applyFont="1" applyNumberFormat="1"/>
    <xf borderId="14" fillId="0" fontId="2" numFmtId="0" xfId="0" applyBorder="1" applyFont="1"/>
    <xf borderId="15" fillId="0" fontId="2" numFmtId="0" xfId="0" applyBorder="1" applyFont="1"/>
    <xf borderId="5" fillId="3" fontId="5" numFmtId="0" xfId="0" applyBorder="1" applyFont="1"/>
    <xf borderId="16" fillId="3" fontId="5" numFmtId="0" xfId="0" applyBorder="1" applyFont="1"/>
    <xf borderId="17" fillId="3" fontId="5" numFmtId="0" xfId="0" applyBorder="1" applyFont="1"/>
    <xf borderId="11" fillId="3" fontId="5" numFmtId="0" xfId="0" applyBorder="1" applyFont="1"/>
    <xf borderId="18" fillId="3" fontId="5" numFmtId="0" xfId="0" applyBorder="1" applyFont="1"/>
    <xf borderId="19" fillId="0" fontId="2" numFmtId="0" xfId="0" applyBorder="1" applyFont="1"/>
    <xf borderId="17" fillId="3" fontId="5" numFmtId="3" xfId="0" applyBorder="1" applyFont="1" applyNumberFormat="1"/>
    <xf borderId="20" fillId="3" fontId="3" numFmtId="0" xfId="0" applyAlignment="1" applyBorder="1" applyFont="1">
      <alignment horizontal="center" vertical="center"/>
    </xf>
    <xf borderId="17" fillId="3" fontId="3" numFmtId="0" xfId="0" applyAlignment="1" applyBorder="1" applyFont="1">
      <alignment horizontal="center" vertical="center"/>
    </xf>
    <xf borderId="21" fillId="3" fontId="3" numFmtId="0" xfId="0" applyAlignment="1" applyBorder="1" applyFont="1">
      <alignment horizontal="center" vertical="center"/>
    </xf>
    <xf borderId="22" fillId="0" fontId="2" numFmtId="0" xfId="0" applyBorder="1" applyFont="1"/>
    <xf borderId="23" fillId="0" fontId="2" numFmtId="0" xfId="0" applyBorder="1" applyFont="1"/>
    <xf borderId="11" fillId="3" fontId="7" numFmtId="0" xfId="0" applyBorder="1" applyFont="1"/>
    <xf borderId="9" fillId="3" fontId="7" numFmtId="0" xfId="0" applyBorder="1" applyFont="1"/>
    <xf borderId="4" fillId="3" fontId="7" numFmtId="0" xfId="0" applyBorder="1" applyFont="1"/>
    <xf borderId="24" fillId="3" fontId="5" numFmtId="3" xfId="0" applyBorder="1" applyFont="1" applyNumberFormat="1"/>
    <xf borderId="25" fillId="3" fontId="5" numFmtId="3" xfId="0" applyBorder="1" applyFont="1" applyNumberFormat="1"/>
    <xf borderId="26" fillId="3" fontId="5" numFmtId="0" xfId="0" applyBorder="1" applyFont="1"/>
    <xf borderId="27" fillId="3" fontId="5" numFmtId="3" xfId="0" applyBorder="1" applyFont="1" applyNumberFormat="1"/>
    <xf borderId="28" fillId="3" fontId="5" numFmtId="3" xfId="0" applyBorder="1" applyFont="1" applyNumberFormat="1"/>
    <xf borderId="10" fillId="3" fontId="5" numFmtId="3" xfId="0" applyBorder="1" applyFont="1" applyNumberFormat="1"/>
    <xf borderId="26" fillId="3" fontId="5" numFmtId="3" xfId="0" applyBorder="1" applyFont="1" applyNumberFormat="1"/>
    <xf borderId="29" fillId="3" fontId="3" numFmtId="0" xfId="0" applyAlignment="1" applyBorder="1" applyFont="1">
      <alignment horizontal="center" vertical="center"/>
    </xf>
    <xf borderId="30" fillId="0" fontId="2" numFmtId="0" xfId="0" applyBorder="1" applyFont="1"/>
    <xf borderId="31" fillId="3" fontId="7" numFmtId="0" xfId="0" applyBorder="1" applyFont="1"/>
    <xf borderId="32" fillId="3" fontId="7" numFmtId="0" xfId="0" applyBorder="1" applyFont="1"/>
    <xf borderId="33" fillId="3" fontId="3" numFmtId="3" xfId="0" applyBorder="1" applyFont="1" applyNumberFormat="1"/>
    <xf borderId="34" fillId="3" fontId="3" numFmtId="3" xfId="0" applyBorder="1" applyFont="1" applyNumberFormat="1"/>
    <xf borderId="35" fillId="3" fontId="3" numFmtId="3" xfId="0" applyBorder="1" applyFont="1" applyNumberFormat="1"/>
    <xf borderId="36" fillId="3" fontId="3" numFmtId="3" xfId="0" applyBorder="1" applyFont="1" applyNumberFormat="1"/>
    <xf borderId="31" fillId="3" fontId="3" numFmtId="3" xfId="0" applyBorder="1" applyFont="1" applyNumberFormat="1"/>
    <xf borderId="32" fillId="3" fontId="3" numFmtId="3" xfId="0" applyBorder="1" applyFont="1" applyNumberFormat="1"/>
    <xf borderId="37" fillId="3" fontId="3" numFmtId="3" xfId="0" applyBorder="1" applyFont="1" applyNumberFormat="1"/>
    <xf borderId="9" fillId="4" fontId="8" numFmtId="3" xfId="0" applyBorder="1" applyFill="1" applyFont="1" applyNumberFormat="1"/>
    <xf borderId="0" fillId="0" fontId="7" numFmtId="0" xfId="0" applyFont="1"/>
    <xf borderId="0" fillId="0" fontId="7" numFmtId="3" xfId="0" applyFont="1" applyNumberFormat="1"/>
    <xf borderId="0" fillId="0" fontId="7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86"/>
    <col customWidth="1" min="2" max="2" width="54.43"/>
    <col customWidth="1" min="3" max="50" width="13.71"/>
    <col customWidth="1" min="51" max="51" width="10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3"/>
    </row>
    <row r="2">
      <c r="A2" s="4" t="s">
        <v>1</v>
      </c>
      <c r="B2" s="5" t="s">
        <v>2</v>
      </c>
      <c r="C2" s="6" t="s">
        <v>3</v>
      </c>
      <c r="D2" s="7"/>
      <c r="E2" s="7"/>
      <c r="F2" s="8"/>
      <c r="G2" s="6" t="s">
        <v>4</v>
      </c>
      <c r="H2" s="7"/>
      <c r="I2" s="7"/>
      <c r="J2" s="8"/>
      <c r="K2" s="6" t="s">
        <v>5</v>
      </c>
      <c r="L2" s="7"/>
      <c r="M2" s="7"/>
      <c r="N2" s="8"/>
      <c r="O2" s="6" t="s">
        <v>6</v>
      </c>
      <c r="P2" s="7"/>
      <c r="Q2" s="7"/>
      <c r="R2" s="8"/>
      <c r="S2" s="6" t="s">
        <v>7</v>
      </c>
      <c r="T2" s="7"/>
      <c r="U2" s="7"/>
      <c r="V2" s="8"/>
      <c r="W2" s="6" t="s">
        <v>8</v>
      </c>
      <c r="X2" s="7"/>
      <c r="Y2" s="7"/>
      <c r="Z2" s="8"/>
      <c r="AA2" s="6" t="s">
        <v>9</v>
      </c>
      <c r="AB2" s="7"/>
      <c r="AC2" s="7"/>
      <c r="AD2" s="8"/>
      <c r="AE2" s="6" t="s">
        <v>10</v>
      </c>
      <c r="AF2" s="7"/>
      <c r="AG2" s="7"/>
      <c r="AH2" s="8"/>
      <c r="AI2" s="6" t="s">
        <v>11</v>
      </c>
      <c r="AJ2" s="7"/>
      <c r="AK2" s="7"/>
      <c r="AL2" s="8"/>
      <c r="AM2" s="6" t="s">
        <v>12</v>
      </c>
      <c r="AN2" s="7"/>
      <c r="AO2" s="7"/>
      <c r="AP2" s="8"/>
      <c r="AQ2" s="6" t="s">
        <v>13</v>
      </c>
      <c r="AR2" s="7"/>
      <c r="AS2" s="7"/>
      <c r="AT2" s="8"/>
      <c r="AU2" s="6" t="s">
        <v>14</v>
      </c>
      <c r="AV2" s="7"/>
      <c r="AW2" s="7"/>
      <c r="AX2" s="8"/>
      <c r="AY2" s="9" t="s">
        <v>15</v>
      </c>
    </row>
    <row r="3" ht="58.5" customHeight="1">
      <c r="A3" s="10"/>
      <c r="B3" s="5"/>
      <c r="C3" s="11" t="s">
        <v>16</v>
      </c>
      <c r="D3" s="12" t="s">
        <v>17</v>
      </c>
      <c r="E3" s="13" t="s">
        <v>18</v>
      </c>
      <c r="F3" s="14" t="s">
        <v>19</v>
      </c>
      <c r="G3" s="11" t="s">
        <v>16</v>
      </c>
      <c r="H3" s="12" t="s">
        <v>17</v>
      </c>
      <c r="I3" s="13" t="s">
        <v>18</v>
      </c>
      <c r="J3" s="14" t="s">
        <v>19</v>
      </c>
      <c r="K3" s="11" t="s">
        <v>16</v>
      </c>
      <c r="L3" s="12" t="s">
        <v>17</v>
      </c>
      <c r="M3" s="13" t="s">
        <v>18</v>
      </c>
      <c r="N3" s="14" t="s">
        <v>19</v>
      </c>
      <c r="O3" s="11" t="s">
        <v>16</v>
      </c>
      <c r="P3" s="12" t="s">
        <v>17</v>
      </c>
      <c r="Q3" s="13" t="s">
        <v>18</v>
      </c>
      <c r="R3" s="14" t="s">
        <v>19</v>
      </c>
      <c r="S3" s="11" t="s">
        <v>16</v>
      </c>
      <c r="T3" s="12" t="s">
        <v>17</v>
      </c>
      <c r="U3" s="13" t="s">
        <v>18</v>
      </c>
      <c r="V3" s="14" t="s">
        <v>19</v>
      </c>
      <c r="W3" s="11" t="s">
        <v>16</v>
      </c>
      <c r="X3" s="12" t="s">
        <v>17</v>
      </c>
      <c r="Y3" s="13" t="s">
        <v>18</v>
      </c>
      <c r="Z3" s="14" t="s">
        <v>19</v>
      </c>
      <c r="AA3" s="11" t="s">
        <v>16</v>
      </c>
      <c r="AB3" s="12" t="s">
        <v>17</v>
      </c>
      <c r="AC3" s="13" t="s">
        <v>18</v>
      </c>
      <c r="AD3" s="14" t="s">
        <v>19</v>
      </c>
      <c r="AE3" s="11" t="s">
        <v>16</v>
      </c>
      <c r="AF3" s="12" t="s">
        <v>17</v>
      </c>
      <c r="AG3" s="13" t="s">
        <v>18</v>
      </c>
      <c r="AH3" s="14" t="s">
        <v>19</v>
      </c>
      <c r="AI3" s="11" t="s">
        <v>16</v>
      </c>
      <c r="AJ3" s="12" t="s">
        <v>17</v>
      </c>
      <c r="AK3" s="13" t="s">
        <v>18</v>
      </c>
      <c r="AL3" s="14" t="s">
        <v>19</v>
      </c>
      <c r="AM3" s="11" t="s">
        <v>16</v>
      </c>
      <c r="AN3" s="12" t="s">
        <v>17</v>
      </c>
      <c r="AO3" s="13" t="s">
        <v>18</v>
      </c>
      <c r="AP3" s="14" t="s">
        <v>19</v>
      </c>
      <c r="AQ3" s="11" t="s">
        <v>16</v>
      </c>
      <c r="AR3" s="12" t="s">
        <v>17</v>
      </c>
      <c r="AS3" s="13" t="s">
        <v>18</v>
      </c>
      <c r="AT3" s="14" t="s">
        <v>19</v>
      </c>
      <c r="AU3" s="11" t="s">
        <v>16</v>
      </c>
      <c r="AV3" s="12" t="s">
        <v>17</v>
      </c>
      <c r="AW3" s="13" t="s">
        <v>18</v>
      </c>
      <c r="AX3" s="14" t="s">
        <v>19</v>
      </c>
      <c r="AY3" s="9"/>
    </row>
    <row r="4">
      <c r="A4" s="15" t="s">
        <v>20</v>
      </c>
      <c r="B4" s="16" t="s">
        <v>21</v>
      </c>
      <c r="C4" s="17">
        <v>0.0</v>
      </c>
      <c r="D4" s="18">
        <v>0.0</v>
      </c>
      <c r="E4" s="19">
        <v>524.0</v>
      </c>
      <c r="F4" s="20">
        <f t="shared" ref="F4:F108" si="1">SUM(C4:E4)</f>
        <v>524</v>
      </c>
      <c r="G4" s="21">
        <v>0.0</v>
      </c>
      <c r="H4" s="21">
        <v>0.0</v>
      </c>
      <c r="I4" s="21">
        <v>811.0</v>
      </c>
      <c r="J4" s="20">
        <f t="shared" ref="J4:J107" si="2">I4+H4+G4</f>
        <v>811</v>
      </c>
      <c r="K4" s="21">
        <v>0.0</v>
      </c>
      <c r="L4" s="21">
        <v>0.0</v>
      </c>
      <c r="M4" s="21">
        <v>355.0</v>
      </c>
      <c r="N4" s="20">
        <f t="shared" ref="N4:N108" si="3">M4+L4+K4</f>
        <v>355</v>
      </c>
      <c r="O4" s="21">
        <v>0.0</v>
      </c>
      <c r="P4" s="21">
        <v>0.0</v>
      </c>
      <c r="Q4" s="21">
        <v>327.0</v>
      </c>
      <c r="R4" s="20">
        <f t="shared" ref="R4:R108" si="4">Q4+P4+O4</f>
        <v>327</v>
      </c>
      <c r="S4" s="21">
        <v>0.0</v>
      </c>
      <c r="T4" s="18">
        <v>0.0</v>
      </c>
      <c r="U4" s="18">
        <v>450.0</v>
      </c>
      <c r="V4" s="20">
        <f t="shared" ref="V4:V108" si="5">U4+T4+S4</f>
        <v>450</v>
      </c>
      <c r="W4" s="21">
        <v>0.0</v>
      </c>
      <c r="X4" s="21">
        <v>0.0</v>
      </c>
      <c r="Y4" s="21">
        <v>272.0</v>
      </c>
      <c r="Z4" s="20">
        <f t="shared" ref="Z4:Z108" si="6">Y4+X4+W4</f>
        <v>272</v>
      </c>
      <c r="AA4" s="21">
        <v>0.0</v>
      </c>
      <c r="AB4" s="21">
        <v>0.0</v>
      </c>
      <c r="AC4" s="21">
        <v>311.0</v>
      </c>
      <c r="AD4" s="20">
        <f t="shared" ref="AD4:AD108" si="7">AC4+AB4+AA4</f>
        <v>311</v>
      </c>
      <c r="AE4" s="21">
        <v>0.0</v>
      </c>
      <c r="AF4" s="21">
        <v>0.0</v>
      </c>
      <c r="AG4" s="21">
        <v>735.0</v>
      </c>
      <c r="AH4" s="20">
        <f t="shared" ref="AH4:AH108" si="8">AG4+AF4+AE4</f>
        <v>735</v>
      </c>
      <c r="AI4" s="21">
        <v>0.0</v>
      </c>
      <c r="AJ4" s="21">
        <v>0.0</v>
      </c>
      <c r="AK4" s="21">
        <v>462.0</v>
      </c>
      <c r="AL4" s="20">
        <f t="shared" ref="AL4:AL108" si="9">AK4+AJ4+AI4</f>
        <v>462</v>
      </c>
      <c r="AM4" s="21">
        <v>0.0</v>
      </c>
      <c r="AN4" s="21">
        <v>0.0</v>
      </c>
      <c r="AO4" s="21">
        <v>371.0</v>
      </c>
      <c r="AP4" s="20">
        <f t="shared" ref="AP4:AP108" si="10">AO4+AN4+AM4</f>
        <v>371</v>
      </c>
      <c r="AQ4" s="21">
        <v>0.0</v>
      </c>
      <c r="AR4" s="21">
        <v>0.0</v>
      </c>
      <c r="AS4" s="21">
        <v>478.0</v>
      </c>
      <c r="AT4" s="20">
        <f t="shared" ref="AT4:AT108" si="11">AS4+AR4+AQ4</f>
        <v>478</v>
      </c>
      <c r="AU4" s="21">
        <v>0.0</v>
      </c>
      <c r="AV4" s="21">
        <v>0.0</v>
      </c>
      <c r="AW4" s="21">
        <v>299.0</v>
      </c>
      <c r="AX4" s="20">
        <f t="shared" ref="AX4:AX108" si="12">AW4+AV4+AU4</f>
        <v>299</v>
      </c>
      <c r="AY4" s="22">
        <f t="shared" ref="AY4:AY109" si="13">AX4+AT4+AP4+AL4+AH4+AD4+Z4+V4+R4+N4+J4+F4</f>
        <v>5395</v>
      </c>
    </row>
    <row r="5">
      <c r="A5" s="23"/>
      <c r="B5" s="16" t="s">
        <v>22</v>
      </c>
      <c r="C5" s="17">
        <v>0.0</v>
      </c>
      <c r="D5" s="18">
        <v>0.0</v>
      </c>
      <c r="E5" s="19">
        <v>0.0</v>
      </c>
      <c r="F5" s="20">
        <f t="shared" si="1"/>
        <v>0</v>
      </c>
      <c r="G5" s="21">
        <v>0.0</v>
      </c>
      <c r="H5" s="21">
        <v>0.0</v>
      </c>
      <c r="I5" s="21">
        <v>0.0</v>
      </c>
      <c r="J5" s="20">
        <f t="shared" si="2"/>
        <v>0</v>
      </c>
      <c r="K5" s="21">
        <v>0.0</v>
      </c>
      <c r="L5" s="21">
        <v>0.0</v>
      </c>
      <c r="M5" s="21">
        <v>0.0</v>
      </c>
      <c r="N5" s="20">
        <f t="shared" si="3"/>
        <v>0</v>
      </c>
      <c r="O5" s="21">
        <v>0.0</v>
      </c>
      <c r="P5" s="21">
        <v>0.0</v>
      </c>
      <c r="Q5" s="21">
        <v>0.0</v>
      </c>
      <c r="R5" s="20">
        <f t="shared" si="4"/>
        <v>0</v>
      </c>
      <c r="S5" s="21">
        <v>0.0</v>
      </c>
      <c r="T5" s="18">
        <v>0.0</v>
      </c>
      <c r="U5" s="18">
        <v>0.0</v>
      </c>
      <c r="V5" s="20">
        <f t="shared" si="5"/>
        <v>0</v>
      </c>
      <c r="W5" s="21">
        <v>0.0</v>
      </c>
      <c r="X5" s="21">
        <v>0.0</v>
      </c>
      <c r="Y5" s="21">
        <v>0.0</v>
      </c>
      <c r="Z5" s="20">
        <f t="shared" si="6"/>
        <v>0</v>
      </c>
      <c r="AA5" s="21">
        <v>0.0</v>
      </c>
      <c r="AB5" s="21">
        <v>0.0</v>
      </c>
      <c r="AC5" s="21">
        <v>0.0</v>
      </c>
      <c r="AD5" s="20">
        <f t="shared" si="7"/>
        <v>0</v>
      </c>
      <c r="AE5" s="21">
        <v>0.0</v>
      </c>
      <c r="AF5" s="21">
        <v>0.0</v>
      </c>
      <c r="AG5" s="21">
        <v>0.0</v>
      </c>
      <c r="AH5" s="20">
        <f t="shared" si="8"/>
        <v>0</v>
      </c>
      <c r="AI5" s="21">
        <v>0.0</v>
      </c>
      <c r="AJ5" s="21">
        <v>0.0</v>
      </c>
      <c r="AK5" s="21">
        <v>0.0</v>
      </c>
      <c r="AL5" s="20">
        <f t="shared" si="9"/>
        <v>0</v>
      </c>
      <c r="AM5" s="21">
        <v>0.0</v>
      </c>
      <c r="AN5" s="21">
        <v>0.0</v>
      </c>
      <c r="AO5" s="21">
        <v>0.0</v>
      </c>
      <c r="AP5" s="20">
        <f t="shared" si="10"/>
        <v>0</v>
      </c>
      <c r="AQ5" s="21">
        <v>0.0</v>
      </c>
      <c r="AR5" s="21">
        <v>0.0</v>
      </c>
      <c r="AS5" s="21">
        <v>0.0</v>
      </c>
      <c r="AT5" s="20">
        <f t="shared" si="11"/>
        <v>0</v>
      </c>
      <c r="AU5" s="21">
        <v>0.0</v>
      </c>
      <c r="AV5" s="21">
        <v>0.0</v>
      </c>
      <c r="AW5" s="21">
        <v>0.0</v>
      </c>
      <c r="AX5" s="20">
        <f t="shared" si="12"/>
        <v>0</v>
      </c>
      <c r="AY5" s="22">
        <f t="shared" si="13"/>
        <v>0</v>
      </c>
    </row>
    <row r="6">
      <c r="A6" s="23"/>
      <c r="B6" s="16" t="s">
        <v>23</v>
      </c>
      <c r="C6" s="17">
        <v>0.0</v>
      </c>
      <c r="D6" s="18">
        <v>0.0</v>
      </c>
      <c r="E6" s="19">
        <v>26.0</v>
      </c>
      <c r="F6" s="20">
        <f t="shared" si="1"/>
        <v>26</v>
      </c>
      <c r="G6" s="21">
        <v>0.0</v>
      </c>
      <c r="H6" s="21">
        <v>0.0</v>
      </c>
      <c r="I6" s="21">
        <v>0.0</v>
      </c>
      <c r="J6" s="20">
        <f t="shared" si="2"/>
        <v>0</v>
      </c>
      <c r="K6" s="21">
        <v>0.0</v>
      </c>
      <c r="L6" s="21">
        <v>0.0</v>
      </c>
      <c r="M6" s="21">
        <v>0.0</v>
      </c>
      <c r="N6" s="20">
        <f t="shared" si="3"/>
        <v>0</v>
      </c>
      <c r="O6" s="21">
        <v>0.0</v>
      </c>
      <c r="P6" s="21">
        <v>0.0</v>
      </c>
      <c r="Q6" s="21">
        <v>35.0</v>
      </c>
      <c r="R6" s="20">
        <f t="shared" si="4"/>
        <v>35</v>
      </c>
      <c r="S6" s="21">
        <v>0.0</v>
      </c>
      <c r="T6" s="18">
        <v>0.0</v>
      </c>
      <c r="U6" s="18">
        <v>35.0</v>
      </c>
      <c r="V6" s="20">
        <f t="shared" si="5"/>
        <v>35</v>
      </c>
      <c r="W6" s="21">
        <v>0.0</v>
      </c>
      <c r="X6" s="21">
        <v>0.0</v>
      </c>
      <c r="Y6" s="21">
        <v>22.0</v>
      </c>
      <c r="Z6" s="20">
        <f t="shared" si="6"/>
        <v>22</v>
      </c>
      <c r="AA6" s="21">
        <v>0.0</v>
      </c>
      <c r="AB6" s="21">
        <v>0.0</v>
      </c>
      <c r="AC6" s="21">
        <v>35.0</v>
      </c>
      <c r="AD6" s="20">
        <f t="shared" si="7"/>
        <v>35</v>
      </c>
      <c r="AE6" s="21">
        <v>0.0</v>
      </c>
      <c r="AF6" s="21">
        <v>0.0</v>
      </c>
      <c r="AG6" s="21">
        <v>79.0</v>
      </c>
      <c r="AH6" s="20">
        <f t="shared" si="8"/>
        <v>79</v>
      </c>
      <c r="AI6" s="21">
        <v>0.0</v>
      </c>
      <c r="AJ6" s="21">
        <v>0.0</v>
      </c>
      <c r="AK6" s="21">
        <v>33.0</v>
      </c>
      <c r="AL6" s="20">
        <f t="shared" si="9"/>
        <v>33</v>
      </c>
      <c r="AM6" s="21">
        <v>0.0</v>
      </c>
      <c r="AN6" s="21">
        <v>0.0</v>
      </c>
      <c r="AO6" s="21">
        <v>53.0</v>
      </c>
      <c r="AP6" s="20">
        <f t="shared" si="10"/>
        <v>53</v>
      </c>
      <c r="AQ6" s="21">
        <v>0.0</v>
      </c>
      <c r="AR6" s="21">
        <v>0.0</v>
      </c>
      <c r="AS6" s="21">
        <v>19.0</v>
      </c>
      <c r="AT6" s="20">
        <f t="shared" si="11"/>
        <v>19</v>
      </c>
      <c r="AU6" s="21">
        <v>0.0</v>
      </c>
      <c r="AV6" s="21">
        <v>0.0</v>
      </c>
      <c r="AW6" s="21">
        <v>35.0</v>
      </c>
      <c r="AX6" s="20">
        <f t="shared" si="12"/>
        <v>35</v>
      </c>
      <c r="AY6" s="22">
        <f t="shared" si="13"/>
        <v>372</v>
      </c>
    </row>
    <row r="7">
      <c r="A7" s="23"/>
      <c r="B7" s="16" t="s">
        <v>24</v>
      </c>
      <c r="C7" s="17">
        <v>0.0</v>
      </c>
      <c r="D7" s="18">
        <v>0.0</v>
      </c>
      <c r="E7" s="19">
        <v>0.0</v>
      </c>
      <c r="F7" s="20">
        <f t="shared" si="1"/>
        <v>0</v>
      </c>
      <c r="G7" s="21">
        <v>0.0</v>
      </c>
      <c r="H7" s="21">
        <v>0.0</v>
      </c>
      <c r="I7" s="21">
        <v>0.0</v>
      </c>
      <c r="J7" s="20">
        <f t="shared" si="2"/>
        <v>0</v>
      </c>
      <c r="K7" s="21">
        <v>0.0</v>
      </c>
      <c r="L7" s="21">
        <v>0.0</v>
      </c>
      <c r="M7" s="21">
        <v>0.0</v>
      </c>
      <c r="N7" s="20">
        <f t="shared" si="3"/>
        <v>0</v>
      </c>
      <c r="O7" s="21">
        <v>0.0</v>
      </c>
      <c r="P7" s="21">
        <v>0.0</v>
      </c>
      <c r="Q7" s="21">
        <v>0.0</v>
      </c>
      <c r="R7" s="20">
        <f t="shared" si="4"/>
        <v>0</v>
      </c>
      <c r="S7" s="21">
        <v>0.0</v>
      </c>
      <c r="T7" s="18">
        <v>0.0</v>
      </c>
      <c r="U7" s="18">
        <v>0.0</v>
      </c>
      <c r="V7" s="20">
        <f t="shared" si="5"/>
        <v>0</v>
      </c>
      <c r="W7" s="21">
        <v>0.0</v>
      </c>
      <c r="X7" s="21">
        <v>0.0</v>
      </c>
      <c r="Y7" s="21">
        <v>0.0</v>
      </c>
      <c r="Z7" s="20">
        <f t="shared" si="6"/>
        <v>0</v>
      </c>
      <c r="AA7" s="21">
        <v>0.0</v>
      </c>
      <c r="AB7" s="21">
        <v>0.0</v>
      </c>
      <c r="AC7" s="21">
        <v>0.0</v>
      </c>
      <c r="AD7" s="20">
        <f t="shared" si="7"/>
        <v>0</v>
      </c>
      <c r="AE7" s="21">
        <v>0.0</v>
      </c>
      <c r="AF7" s="21">
        <v>0.0</v>
      </c>
      <c r="AG7" s="21">
        <v>0.0</v>
      </c>
      <c r="AH7" s="20">
        <f t="shared" si="8"/>
        <v>0</v>
      </c>
      <c r="AI7" s="21">
        <v>0.0</v>
      </c>
      <c r="AJ7" s="21">
        <v>0.0</v>
      </c>
      <c r="AK7" s="21">
        <v>0.0</v>
      </c>
      <c r="AL7" s="20">
        <f t="shared" si="9"/>
        <v>0</v>
      </c>
      <c r="AM7" s="21">
        <v>0.0</v>
      </c>
      <c r="AN7" s="21">
        <v>0.0</v>
      </c>
      <c r="AO7" s="21">
        <v>0.0</v>
      </c>
      <c r="AP7" s="20">
        <f t="shared" si="10"/>
        <v>0</v>
      </c>
      <c r="AQ7" s="21">
        <v>0.0</v>
      </c>
      <c r="AR7" s="21">
        <v>0.0</v>
      </c>
      <c r="AS7" s="21">
        <v>0.0</v>
      </c>
      <c r="AT7" s="20">
        <f t="shared" si="11"/>
        <v>0</v>
      </c>
      <c r="AU7" s="21">
        <v>0.0</v>
      </c>
      <c r="AV7" s="21">
        <v>0.0</v>
      </c>
      <c r="AW7" s="21">
        <v>0.0</v>
      </c>
      <c r="AX7" s="20">
        <f t="shared" si="12"/>
        <v>0</v>
      </c>
      <c r="AY7" s="22">
        <f t="shared" si="13"/>
        <v>0</v>
      </c>
    </row>
    <row r="8">
      <c r="A8" s="24"/>
      <c r="B8" s="16" t="s">
        <v>25</v>
      </c>
      <c r="C8" s="17">
        <v>0.0</v>
      </c>
      <c r="D8" s="18">
        <v>0.0</v>
      </c>
      <c r="E8" s="19">
        <v>27.0</v>
      </c>
      <c r="F8" s="20">
        <f t="shared" si="1"/>
        <v>27</v>
      </c>
      <c r="G8" s="21">
        <v>0.0</v>
      </c>
      <c r="H8" s="21">
        <v>0.0</v>
      </c>
      <c r="I8" s="21">
        <v>0.0</v>
      </c>
      <c r="J8" s="20">
        <f t="shared" si="2"/>
        <v>0</v>
      </c>
      <c r="K8" s="21">
        <v>0.0</v>
      </c>
      <c r="L8" s="21">
        <v>0.0</v>
      </c>
      <c r="M8" s="21">
        <v>5.0</v>
      </c>
      <c r="N8" s="20">
        <f t="shared" si="3"/>
        <v>5</v>
      </c>
      <c r="O8" s="21">
        <v>0.0</v>
      </c>
      <c r="P8" s="21">
        <v>0.0</v>
      </c>
      <c r="Q8" s="21">
        <v>5.0</v>
      </c>
      <c r="R8" s="20">
        <f t="shared" si="4"/>
        <v>5</v>
      </c>
      <c r="S8" s="21">
        <v>0.0</v>
      </c>
      <c r="T8" s="18">
        <v>0.0</v>
      </c>
      <c r="U8" s="18">
        <v>39.0</v>
      </c>
      <c r="V8" s="20">
        <f t="shared" si="5"/>
        <v>39</v>
      </c>
      <c r="W8" s="21">
        <v>0.0</v>
      </c>
      <c r="X8" s="21">
        <v>0.0</v>
      </c>
      <c r="Y8" s="21">
        <v>35.0</v>
      </c>
      <c r="Z8" s="20">
        <f t="shared" si="6"/>
        <v>35</v>
      </c>
      <c r="AA8" s="21">
        <v>0.0</v>
      </c>
      <c r="AB8" s="21">
        <v>0.0</v>
      </c>
      <c r="AC8" s="21">
        <v>50.0</v>
      </c>
      <c r="AD8" s="20">
        <f t="shared" si="7"/>
        <v>50</v>
      </c>
      <c r="AE8" s="21">
        <v>0.0</v>
      </c>
      <c r="AF8" s="21">
        <v>0.0</v>
      </c>
      <c r="AG8" s="21">
        <v>129.0</v>
      </c>
      <c r="AH8" s="20">
        <f t="shared" si="8"/>
        <v>129</v>
      </c>
      <c r="AI8" s="21">
        <v>0.0</v>
      </c>
      <c r="AJ8" s="21">
        <v>0.0</v>
      </c>
      <c r="AK8" s="21">
        <v>34.0</v>
      </c>
      <c r="AL8" s="20">
        <f t="shared" si="9"/>
        <v>34</v>
      </c>
      <c r="AM8" s="21">
        <v>0.0</v>
      </c>
      <c r="AN8" s="21">
        <v>0.0</v>
      </c>
      <c r="AO8" s="21">
        <v>56.0</v>
      </c>
      <c r="AP8" s="20">
        <f t="shared" si="10"/>
        <v>56</v>
      </c>
      <c r="AQ8" s="21">
        <v>0.0</v>
      </c>
      <c r="AR8" s="21">
        <v>0.0</v>
      </c>
      <c r="AS8" s="21">
        <v>80.0</v>
      </c>
      <c r="AT8" s="20">
        <f t="shared" si="11"/>
        <v>80</v>
      </c>
      <c r="AU8" s="21">
        <v>0.0</v>
      </c>
      <c r="AV8" s="21">
        <v>0.0</v>
      </c>
      <c r="AW8" s="21">
        <v>35.0</v>
      </c>
      <c r="AX8" s="20">
        <f t="shared" si="12"/>
        <v>35</v>
      </c>
      <c r="AY8" s="22">
        <f t="shared" si="13"/>
        <v>495</v>
      </c>
    </row>
    <row r="9">
      <c r="A9" s="15" t="s">
        <v>26</v>
      </c>
      <c r="B9" s="16" t="s">
        <v>27</v>
      </c>
      <c r="C9" s="17">
        <v>0.0</v>
      </c>
      <c r="D9" s="18">
        <v>0.0</v>
      </c>
      <c r="E9" s="19">
        <v>0.0</v>
      </c>
      <c r="F9" s="20">
        <f t="shared" si="1"/>
        <v>0</v>
      </c>
      <c r="G9" s="21">
        <v>0.0</v>
      </c>
      <c r="H9" s="21">
        <v>0.0</v>
      </c>
      <c r="I9" s="21">
        <v>8.0</v>
      </c>
      <c r="J9" s="20">
        <f t="shared" si="2"/>
        <v>8</v>
      </c>
      <c r="K9" s="21">
        <v>0.0</v>
      </c>
      <c r="L9" s="21">
        <v>0.0</v>
      </c>
      <c r="M9" s="21">
        <v>16.0</v>
      </c>
      <c r="N9" s="20">
        <f t="shared" si="3"/>
        <v>16</v>
      </c>
      <c r="O9" s="21">
        <v>0.0</v>
      </c>
      <c r="P9" s="21">
        <v>0.0</v>
      </c>
      <c r="Q9" s="21">
        <v>5.0</v>
      </c>
      <c r="R9" s="20">
        <f t="shared" si="4"/>
        <v>5</v>
      </c>
      <c r="S9" s="21">
        <v>0.0</v>
      </c>
      <c r="T9" s="18">
        <v>0.0</v>
      </c>
      <c r="U9" s="18">
        <v>4.0</v>
      </c>
      <c r="V9" s="20">
        <f t="shared" si="5"/>
        <v>4</v>
      </c>
      <c r="W9" s="21">
        <v>0.0</v>
      </c>
      <c r="X9" s="21">
        <v>0.0</v>
      </c>
      <c r="Y9" s="21">
        <v>3.0</v>
      </c>
      <c r="Z9" s="20">
        <f t="shared" si="6"/>
        <v>3</v>
      </c>
      <c r="AA9" s="21">
        <v>0.0</v>
      </c>
      <c r="AB9" s="21">
        <v>0.0</v>
      </c>
      <c r="AC9" s="21">
        <v>5.0</v>
      </c>
      <c r="AD9" s="20">
        <f t="shared" si="7"/>
        <v>5</v>
      </c>
      <c r="AE9" s="21">
        <v>0.0</v>
      </c>
      <c r="AF9" s="21">
        <v>0.0</v>
      </c>
      <c r="AG9" s="21">
        <v>0.0</v>
      </c>
      <c r="AH9" s="20">
        <f t="shared" si="8"/>
        <v>0</v>
      </c>
      <c r="AI9" s="21">
        <v>0.0</v>
      </c>
      <c r="AJ9" s="21">
        <v>0.0</v>
      </c>
      <c r="AK9" s="21">
        <v>77.0</v>
      </c>
      <c r="AL9" s="20">
        <f t="shared" si="9"/>
        <v>77</v>
      </c>
      <c r="AM9" s="21">
        <v>0.0</v>
      </c>
      <c r="AN9" s="21">
        <v>0.0</v>
      </c>
      <c r="AO9" s="21">
        <v>0.0</v>
      </c>
      <c r="AP9" s="20">
        <f t="shared" si="10"/>
        <v>0</v>
      </c>
      <c r="AQ9" s="21">
        <v>0.0</v>
      </c>
      <c r="AR9" s="21">
        <v>0.0</v>
      </c>
      <c r="AS9" s="21">
        <v>28.0</v>
      </c>
      <c r="AT9" s="20">
        <f t="shared" si="11"/>
        <v>28</v>
      </c>
      <c r="AU9" s="21">
        <v>0.0</v>
      </c>
      <c r="AV9" s="21">
        <v>0.0</v>
      </c>
      <c r="AW9" s="21">
        <v>21.0</v>
      </c>
      <c r="AX9" s="20">
        <f t="shared" si="12"/>
        <v>21</v>
      </c>
      <c r="AY9" s="22">
        <f t="shared" si="13"/>
        <v>167</v>
      </c>
    </row>
    <row r="10">
      <c r="A10" s="23"/>
      <c r="B10" s="16" t="s">
        <v>28</v>
      </c>
      <c r="C10" s="17">
        <v>0.0</v>
      </c>
      <c r="D10" s="18">
        <v>0.0</v>
      </c>
      <c r="E10" s="19">
        <v>0.0</v>
      </c>
      <c r="F10" s="20">
        <f t="shared" si="1"/>
        <v>0</v>
      </c>
      <c r="G10" s="21">
        <v>0.0</v>
      </c>
      <c r="H10" s="21">
        <v>0.0</v>
      </c>
      <c r="I10" s="21">
        <v>0.0</v>
      </c>
      <c r="J10" s="20">
        <f t="shared" si="2"/>
        <v>0</v>
      </c>
      <c r="K10" s="21">
        <v>0.0</v>
      </c>
      <c r="L10" s="21">
        <v>0.0</v>
      </c>
      <c r="M10" s="21">
        <v>0.0</v>
      </c>
      <c r="N10" s="20">
        <f t="shared" si="3"/>
        <v>0</v>
      </c>
      <c r="O10" s="21">
        <v>0.0</v>
      </c>
      <c r="P10" s="21">
        <v>0.0</v>
      </c>
      <c r="Q10" s="21">
        <v>0.0</v>
      </c>
      <c r="R10" s="20">
        <f t="shared" si="4"/>
        <v>0</v>
      </c>
      <c r="S10" s="21">
        <v>0.0</v>
      </c>
      <c r="T10" s="18">
        <v>0.0</v>
      </c>
      <c r="U10" s="18">
        <v>0.0</v>
      </c>
      <c r="V10" s="20">
        <f t="shared" si="5"/>
        <v>0</v>
      </c>
      <c r="W10" s="21">
        <v>0.0</v>
      </c>
      <c r="X10" s="21">
        <v>0.0</v>
      </c>
      <c r="Y10" s="21">
        <v>0.0</v>
      </c>
      <c r="Z10" s="20">
        <f t="shared" si="6"/>
        <v>0</v>
      </c>
      <c r="AA10" s="21">
        <v>0.0</v>
      </c>
      <c r="AB10" s="21">
        <v>0.0</v>
      </c>
      <c r="AC10" s="21">
        <v>0.0</v>
      </c>
      <c r="AD10" s="20">
        <f t="shared" si="7"/>
        <v>0</v>
      </c>
      <c r="AE10" s="21">
        <v>0.0</v>
      </c>
      <c r="AF10" s="21">
        <v>0.0</v>
      </c>
      <c r="AG10" s="21">
        <v>0.0</v>
      </c>
      <c r="AH10" s="20">
        <f t="shared" si="8"/>
        <v>0</v>
      </c>
      <c r="AI10" s="21">
        <v>0.0</v>
      </c>
      <c r="AJ10" s="21">
        <v>0.0</v>
      </c>
      <c r="AK10" s="21">
        <v>0.0</v>
      </c>
      <c r="AL10" s="20">
        <f t="shared" si="9"/>
        <v>0</v>
      </c>
      <c r="AM10" s="21">
        <v>0.0</v>
      </c>
      <c r="AN10" s="21">
        <v>0.0</v>
      </c>
      <c r="AO10" s="21">
        <v>0.0</v>
      </c>
      <c r="AP10" s="20">
        <f t="shared" si="10"/>
        <v>0</v>
      </c>
      <c r="AQ10" s="21">
        <v>0.0</v>
      </c>
      <c r="AR10" s="21">
        <v>0.0</v>
      </c>
      <c r="AS10" s="21">
        <v>0.0</v>
      </c>
      <c r="AT10" s="20">
        <f t="shared" si="11"/>
        <v>0</v>
      </c>
      <c r="AU10" s="21">
        <v>0.0</v>
      </c>
      <c r="AV10" s="21">
        <v>0.0</v>
      </c>
      <c r="AW10" s="21">
        <v>0.0</v>
      </c>
      <c r="AX10" s="20">
        <f t="shared" si="12"/>
        <v>0</v>
      </c>
      <c r="AY10" s="22">
        <f t="shared" si="13"/>
        <v>0</v>
      </c>
    </row>
    <row r="11">
      <c r="A11" s="24"/>
      <c r="B11" s="25" t="s">
        <v>29</v>
      </c>
      <c r="C11" s="17">
        <v>235.0</v>
      </c>
      <c r="D11" s="18">
        <v>76.0</v>
      </c>
      <c r="E11" s="19">
        <v>91.0</v>
      </c>
      <c r="F11" s="20">
        <f t="shared" si="1"/>
        <v>402</v>
      </c>
      <c r="G11" s="21">
        <v>278.0</v>
      </c>
      <c r="H11" s="21">
        <v>0.0</v>
      </c>
      <c r="I11" s="21">
        <v>108.0</v>
      </c>
      <c r="J11" s="20">
        <f t="shared" si="2"/>
        <v>386</v>
      </c>
      <c r="K11" s="21">
        <v>222.0</v>
      </c>
      <c r="L11" s="21">
        <v>471.0</v>
      </c>
      <c r="M11" s="21">
        <v>569.0</v>
      </c>
      <c r="N11" s="20">
        <f t="shared" si="3"/>
        <v>1262</v>
      </c>
      <c r="O11" s="21">
        <v>322.0</v>
      </c>
      <c r="P11" s="21">
        <v>0.0</v>
      </c>
      <c r="Q11" s="21">
        <v>88.0</v>
      </c>
      <c r="R11" s="20">
        <f t="shared" si="4"/>
        <v>410</v>
      </c>
      <c r="S11" s="21">
        <v>426.0</v>
      </c>
      <c r="T11" s="18">
        <v>0.0</v>
      </c>
      <c r="U11" s="18">
        <v>93.0</v>
      </c>
      <c r="V11" s="20">
        <f t="shared" si="5"/>
        <v>519</v>
      </c>
      <c r="W11" s="21">
        <v>311.0</v>
      </c>
      <c r="X11" s="21">
        <v>0.0</v>
      </c>
      <c r="Y11" s="21">
        <v>136.0</v>
      </c>
      <c r="Z11" s="20">
        <f t="shared" si="6"/>
        <v>447</v>
      </c>
      <c r="AA11" s="21">
        <v>427.0</v>
      </c>
      <c r="AB11" s="21">
        <v>0.0</v>
      </c>
      <c r="AC11" s="21">
        <v>209.0</v>
      </c>
      <c r="AD11" s="20">
        <f t="shared" si="7"/>
        <v>636</v>
      </c>
      <c r="AE11" s="21">
        <v>265.0</v>
      </c>
      <c r="AF11" s="21">
        <v>0.0</v>
      </c>
      <c r="AG11" s="21">
        <v>608.0</v>
      </c>
      <c r="AH11" s="20">
        <f t="shared" si="8"/>
        <v>873</v>
      </c>
      <c r="AI11" s="21">
        <v>311.0</v>
      </c>
      <c r="AJ11" s="21">
        <v>0.0</v>
      </c>
      <c r="AK11" s="21">
        <v>183.0</v>
      </c>
      <c r="AL11" s="20">
        <f t="shared" si="9"/>
        <v>494</v>
      </c>
      <c r="AM11" s="21">
        <v>141.0</v>
      </c>
      <c r="AN11" s="21">
        <v>63.0</v>
      </c>
      <c r="AO11" s="21">
        <v>447.0</v>
      </c>
      <c r="AP11" s="20">
        <f t="shared" si="10"/>
        <v>651</v>
      </c>
      <c r="AQ11" s="21">
        <v>295.0</v>
      </c>
      <c r="AR11" s="21">
        <v>0.0</v>
      </c>
      <c r="AS11" s="21">
        <v>256.0</v>
      </c>
      <c r="AT11" s="20">
        <f t="shared" si="11"/>
        <v>551</v>
      </c>
      <c r="AU11" s="21">
        <v>241.0</v>
      </c>
      <c r="AV11" s="21">
        <v>0.0</v>
      </c>
      <c r="AW11" s="21">
        <v>41.0</v>
      </c>
      <c r="AX11" s="20">
        <f t="shared" si="12"/>
        <v>282</v>
      </c>
      <c r="AY11" s="22">
        <f t="shared" si="13"/>
        <v>6913</v>
      </c>
    </row>
    <row r="12">
      <c r="A12" s="15" t="s">
        <v>30</v>
      </c>
      <c r="B12" s="25" t="s">
        <v>31</v>
      </c>
      <c r="C12" s="17">
        <v>0.0</v>
      </c>
      <c r="D12" s="18">
        <v>0.0</v>
      </c>
      <c r="E12" s="19">
        <v>83.0</v>
      </c>
      <c r="F12" s="20">
        <f t="shared" si="1"/>
        <v>83</v>
      </c>
      <c r="G12" s="21">
        <v>0.0</v>
      </c>
      <c r="H12" s="21">
        <v>0.0</v>
      </c>
      <c r="I12" s="21">
        <v>68.0</v>
      </c>
      <c r="J12" s="20">
        <f t="shared" si="2"/>
        <v>68</v>
      </c>
      <c r="K12" s="21">
        <v>0.0</v>
      </c>
      <c r="L12" s="21">
        <v>0.0</v>
      </c>
      <c r="M12" s="21">
        <v>115.0</v>
      </c>
      <c r="N12" s="20">
        <f t="shared" si="3"/>
        <v>115</v>
      </c>
      <c r="O12" s="21">
        <v>0.0</v>
      </c>
      <c r="P12" s="21">
        <v>0.0</v>
      </c>
      <c r="Q12" s="21">
        <v>204.0</v>
      </c>
      <c r="R12" s="20">
        <f t="shared" si="4"/>
        <v>204</v>
      </c>
      <c r="S12" s="21">
        <v>0.0</v>
      </c>
      <c r="T12" s="18">
        <v>0.0</v>
      </c>
      <c r="U12" s="18">
        <v>174.0</v>
      </c>
      <c r="V12" s="20">
        <f t="shared" si="5"/>
        <v>174</v>
      </c>
      <c r="W12" s="21">
        <v>0.0</v>
      </c>
      <c r="X12" s="21">
        <v>0.0</v>
      </c>
      <c r="Y12" s="21">
        <v>175.0</v>
      </c>
      <c r="Z12" s="20">
        <f t="shared" si="6"/>
        <v>175</v>
      </c>
      <c r="AA12" s="21">
        <v>0.0</v>
      </c>
      <c r="AB12" s="21">
        <v>0.0</v>
      </c>
      <c r="AC12" s="21">
        <v>179.0</v>
      </c>
      <c r="AD12" s="20">
        <f t="shared" si="7"/>
        <v>179</v>
      </c>
      <c r="AE12" s="21">
        <v>0.0</v>
      </c>
      <c r="AF12" s="21">
        <v>0.0</v>
      </c>
      <c r="AG12" s="21">
        <v>343.0</v>
      </c>
      <c r="AH12" s="20">
        <f t="shared" si="8"/>
        <v>343</v>
      </c>
      <c r="AI12" s="21">
        <v>0.0</v>
      </c>
      <c r="AJ12" s="21">
        <v>0.0</v>
      </c>
      <c r="AK12" s="21">
        <v>216.0</v>
      </c>
      <c r="AL12" s="20">
        <f t="shared" si="9"/>
        <v>216</v>
      </c>
      <c r="AM12" s="21">
        <v>0.0</v>
      </c>
      <c r="AN12" s="21">
        <v>0.0</v>
      </c>
      <c r="AO12" s="21">
        <v>259.0</v>
      </c>
      <c r="AP12" s="20">
        <f t="shared" si="10"/>
        <v>259</v>
      </c>
      <c r="AQ12" s="21">
        <v>0.0</v>
      </c>
      <c r="AR12" s="21">
        <v>0.0</v>
      </c>
      <c r="AS12" s="21">
        <v>203.0</v>
      </c>
      <c r="AT12" s="20">
        <f t="shared" si="11"/>
        <v>203</v>
      </c>
      <c r="AU12" s="21">
        <v>0.0</v>
      </c>
      <c r="AV12" s="21">
        <v>0.0</v>
      </c>
      <c r="AW12" s="21">
        <v>93.0</v>
      </c>
      <c r="AX12" s="20">
        <f t="shared" si="12"/>
        <v>93</v>
      </c>
      <c r="AY12" s="22">
        <f t="shared" si="13"/>
        <v>2112</v>
      </c>
    </row>
    <row r="13">
      <c r="A13" s="23"/>
      <c r="B13" s="25" t="s">
        <v>32</v>
      </c>
      <c r="C13" s="17">
        <v>0.0</v>
      </c>
      <c r="D13" s="18">
        <v>0.0</v>
      </c>
      <c r="E13" s="19">
        <v>0.0</v>
      </c>
      <c r="F13" s="20">
        <f t="shared" si="1"/>
        <v>0</v>
      </c>
      <c r="G13" s="21">
        <v>0.0</v>
      </c>
      <c r="H13" s="21">
        <v>0.0</v>
      </c>
      <c r="I13" s="21">
        <v>0.0</v>
      </c>
      <c r="J13" s="20">
        <f t="shared" si="2"/>
        <v>0</v>
      </c>
      <c r="K13" s="21">
        <v>0.0</v>
      </c>
      <c r="L13" s="21">
        <v>0.0</v>
      </c>
      <c r="M13" s="21">
        <v>2.0</v>
      </c>
      <c r="N13" s="20">
        <f t="shared" si="3"/>
        <v>2</v>
      </c>
      <c r="O13" s="21">
        <v>0.0</v>
      </c>
      <c r="P13" s="21">
        <v>0.0</v>
      </c>
      <c r="Q13" s="21">
        <v>0.0</v>
      </c>
      <c r="R13" s="20">
        <f t="shared" si="4"/>
        <v>0</v>
      </c>
      <c r="S13" s="21">
        <v>0.0</v>
      </c>
      <c r="T13" s="18">
        <v>0.0</v>
      </c>
      <c r="U13" s="18">
        <v>0.0</v>
      </c>
      <c r="V13" s="20">
        <f t="shared" si="5"/>
        <v>0</v>
      </c>
      <c r="W13" s="21">
        <v>0.0</v>
      </c>
      <c r="X13" s="21">
        <v>0.0</v>
      </c>
      <c r="Y13" s="21">
        <v>0.0</v>
      </c>
      <c r="Z13" s="20">
        <f t="shared" si="6"/>
        <v>0</v>
      </c>
      <c r="AA13" s="21">
        <v>0.0</v>
      </c>
      <c r="AB13" s="21">
        <v>0.0</v>
      </c>
      <c r="AC13" s="21">
        <v>0.0</v>
      </c>
      <c r="AD13" s="20">
        <f t="shared" si="7"/>
        <v>0</v>
      </c>
      <c r="AE13" s="21">
        <v>0.0</v>
      </c>
      <c r="AF13" s="21">
        <v>0.0</v>
      </c>
      <c r="AG13" s="21">
        <v>0.0</v>
      </c>
      <c r="AH13" s="20">
        <f t="shared" si="8"/>
        <v>0</v>
      </c>
      <c r="AI13" s="21">
        <v>0.0</v>
      </c>
      <c r="AJ13" s="21">
        <v>0.0</v>
      </c>
      <c r="AK13" s="21">
        <v>0.0</v>
      </c>
      <c r="AL13" s="20">
        <f t="shared" si="9"/>
        <v>0</v>
      </c>
      <c r="AM13" s="21">
        <v>0.0</v>
      </c>
      <c r="AN13" s="21">
        <v>0.0</v>
      </c>
      <c r="AO13" s="21">
        <v>0.0</v>
      </c>
      <c r="AP13" s="20">
        <f t="shared" si="10"/>
        <v>0</v>
      </c>
      <c r="AQ13" s="21">
        <v>0.0</v>
      </c>
      <c r="AR13" s="21">
        <v>0.0</v>
      </c>
      <c r="AS13" s="21">
        <v>0.0</v>
      </c>
      <c r="AT13" s="20">
        <f t="shared" si="11"/>
        <v>0</v>
      </c>
      <c r="AU13" s="21">
        <v>0.0</v>
      </c>
      <c r="AV13" s="21">
        <v>0.0</v>
      </c>
      <c r="AW13" s="21">
        <v>0.0</v>
      </c>
      <c r="AX13" s="20">
        <f t="shared" si="12"/>
        <v>0</v>
      </c>
      <c r="AY13" s="22">
        <f t="shared" si="13"/>
        <v>2</v>
      </c>
    </row>
    <row r="14">
      <c r="A14" s="23"/>
      <c r="B14" s="25" t="s">
        <v>33</v>
      </c>
      <c r="C14" s="17">
        <v>0.0</v>
      </c>
      <c r="D14" s="18">
        <v>0.0</v>
      </c>
      <c r="E14" s="19">
        <v>12687.0</v>
      </c>
      <c r="F14" s="20">
        <f t="shared" si="1"/>
        <v>12687</v>
      </c>
      <c r="G14" s="21">
        <v>0.0</v>
      </c>
      <c r="H14" s="21">
        <v>0.0</v>
      </c>
      <c r="I14" s="21">
        <v>10723.0</v>
      </c>
      <c r="J14" s="20">
        <f t="shared" si="2"/>
        <v>10723</v>
      </c>
      <c r="K14" s="21">
        <v>0.0</v>
      </c>
      <c r="L14" s="21">
        <v>0.0</v>
      </c>
      <c r="M14" s="21">
        <v>5727.0</v>
      </c>
      <c r="N14" s="20">
        <f t="shared" si="3"/>
        <v>5727</v>
      </c>
      <c r="O14" s="21">
        <v>0.0</v>
      </c>
      <c r="P14" s="21">
        <v>0.0</v>
      </c>
      <c r="Q14" s="21">
        <v>9236.0</v>
      </c>
      <c r="R14" s="20">
        <f t="shared" si="4"/>
        <v>9236</v>
      </c>
      <c r="S14" s="21">
        <v>0.0</v>
      </c>
      <c r="T14" s="18">
        <v>0.0</v>
      </c>
      <c r="U14" s="18">
        <v>8865.0</v>
      </c>
      <c r="V14" s="20">
        <f t="shared" si="5"/>
        <v>8865</v>
      </c>
      <c r="W14" s="21">
        <v>0.0</v>
      </c>
      <c r="X14" s="21">
        <v>0.0</v>
      </c>
      <c r="Y14" s="21">
        <v>8099.0</v>
      </c>
      <c r="Z14" s="20">
        <f t="shared" si="6"/>
        <v>8099</v>
      </c>
      <c r="AA14" s="21">
        <v>0.0</v>
      </c>
      <c r="AB14" s="21">
        <v>0.0</v>
      </c>
      <c r="AC14" s="21">
        <v>11356.0</v>
      </c>
      <c r="AD14" s="20">
        <f t="shared" si="7"/>
        <v>11356</v>
      </c>
      <c r="AE14" s="21">
        <v>0.0</v>
      </c>
      <c r="AF14" s="21">
        <v>0.0</v>
      </c>
      <c r="AG14" s="21">
        <v>11390.0</v>
      </c>
      <c r="AH14" s="20">
        <f t="shared" si="8"/>
        <v>11390</v>
      </c>
      <c r="AI14" s="21">
        <v>0.0</v>
      </c>
      <c r="AJ14" s="21">
        <v>0.0</v>
      </c>
      <c r="AK14" s="21">
        <v>0.0</v>
      </c>
      <c r="AL14" s="20">
        <f t="shared" si="9"/>
        <v>0</v>
      </c>
      <c r="AM14" s="21">
        <v>0.0</v>
      </c>
      <c r="AN14" s="21">
        <v>0.0</v>
      </c>
      <c r="AO14" s="21">
        <v>0.0</v>
      </c>
      <c r="AP14" s="20">
        <f t="shared" si="10"/>
        <v>0</v>
      </c>
      <c r="AQ14" s="21">
        <v>0.0</v>
      </c>
      <c r="AR14" s="21">
        <v>0.0</v>
      </c>
      <c r="AS14" s="21">
        <v>0.0</v>
      </c>
      <c r="AT14" s="20">
        <f t="shared" si="11"/>
        <v>0</v>
      </c>
      <c r="AU14" s="21">
        <v>0.0</v>
      </c>
      <c r="AV14" s="21">
        <v>0.0</v>
      </c>
      <c r="AW14" s="21">
        <v>0.0</v>
      </c>
      <c r="AX14" s="20">
        <f t="shared" si="12"/>
        <v>0</v>
      </c>
      <c r="AY14" s="22">
        <f t="shared" si="13"/>
        <v>78083</v>
      </c>
    </row>
    <row r="15">
      <c r="A15" s="23"/>
      <c r="B15" s="26" t="s">
        <v>34</v>
      </c>
      <c r="C15" s="17">
        <v>0.0</v>
      </c>
      <c r="D15" s="18">
        <v>0.0</v>
      </c>
      <c r="E15" s="27">
        <v>0.0</v>
      </c>
      <c r="F15" s="20">
        <f t="shared" si="1"/>
        <v>0</v>
      </c>
      <c r="G15" s="21">
        <v>0.0</v>
      </c>
      <c r="H15" s="21">
        <v>0.0</v>
      </c>
      <c r="I15" s="21">
        <v>0.0</v>
      </c>
      <c r="J15" s="20">
        <f t="shared" si="2"/>
        <v>0</v>
      </c>
      <c r="K15" s="21">
        <v>0.0</v>
      </c>
      <c r="L15" s="21">
        <v>0.0</v>
      </c>
      <c r="M15" s="21">
        <v>0.0</v>
      </c>
      <c r="N15" s="20">
        <f t="shared" si="3"/>
        <v>0</v>
      </c>
      <c r="O15" s="21">
        <v>0.0</v>
      </c>
      <c r="P15" s="21">
        <v>0.0</v>
      </c>
      <c r="Q15" s="21">
        <v>0.0</v>
      </c>
      <c r="R15" s="20">
        <f t="shared" si="4"/>
        <v>0</v>
      </c>
      <c r="S15" s="21">
        <v>0.0</v>
      </c>
      <c r="T15" s="18">
        <v>0.0</v>
      </c>
      <c r="U15" s="18">
        <v>0.0</v>
      </c>
      <c r="V15" s="20">
        <f t="shared" si="5"/>
        <v>0</v>
      </c>
      <c r="W15" s="21">
        <v>0.0</v>
      </c>
      <c r="X15" s="21">
        <v>0.0</v>
      </c>
      <c r="Y15" s="21">
        <v>0.0</v>
      </c>
      <c r="Z15" s="20">
        <f t="shared" si="6"/>
        <v>0</v>
      </c>
      <c r="AA15" s="21">
        <v>0.0</v>
      </c>
      <c r="AB15" s="21">
        <v>0.0</v>
      </c>
      <c r="AC15" s="21">
        <v>0.0</v>
      </c>
      <c r="AD15" s="20">
        <f t="shared" si="7"/>
        <v>0</v>
      </c>
      <c r="AE15" s="21">
        <v>0.0</v>
      </c>
      <c r="AF15" s="21">
        <v>0.0</v>
      </c>
      <c r="AG15" s="21">
        <v>0.0</v>
      </c>
      <c r="AH15" s="20">
        <f t="shared" si="8"/>
        <v>0</v>
      </c>
      <c r="AI15" s="21">
        <v>0.0</v>
      </c>
      <c r="AJ15" s="21">
        <v>0.0</v>
      </c>
      <c r="AK15" s="21">
        <v>0.0</v>
      </c>
      <c r="AL15" s="20">
        <f t="shared" si="9"/>
        <v>0</v>
      </c>
      <c r="AM15" s="21">
        <v>0.0</v>
      </c>
      <c r="AN15" s="21">
        <v>0.0</v>
      </c>
      <c r="AO15" s="21">
        <v>0.0</v>
      </c>
      <c r="AP15" s="20">
        <f t="shared" si="10"/>
        <v>0</v>
      </c>
      <c r="AQ15" s="21">
        <v>0.0</v>
      </c>
      <c r="AR15" s="21">
        <v>0.0</v>
      </c>
      <c r="AS15" s="21">
        <v>0.0</v>
      </c>
      <c r="AT15" s="20">
        <f t="shared" si="11"/>
        <v>0</v>
      </c>
      <c r="AU15" s="21">
        <v>0.0</v>
      </c>
      <c r="AV15" s="21">
        <v>0.0</v>
      </c>
      <c r="AW15" s="21">
        <v>0.0</v>
      </c>
      <c r="AX15" s="20">
        <f t="shared" si="12"/>
        <v>0</v>
      </c>
      <c r="AY15" s="22">
        <f t="shared" si="13"/>
        <v>0</v>
      </c>
    </row>
    <row r="16">
      <c r="A16" s="23"/>
      <c r="B16" s="25" t="s">
        <v>35</v>
      </c>
      <c r="C16" s="17">
        <v>0.0</v>
      </c>
      <c r="D16" s="18">
        <v>0.0</v>
      </c>
      <c r="E16" s="19">
        <v>0.0</v>
      </c>
      <c r="F16" s="20">
        <f t="shared" si="1"/>
        <v>0</v>
      </c>
      <c r="G16" s="21">
        <v>0.0</v>
      </c>
      <c r="H16" s="21">
        <v>0.0</v>
      </c>
      <c r="I16" s="21">
        <v>0.0</v>
      </c>
      <c r="J16" s="20">
        <f t="shared" si="2"/>
        <v>0</v>
      </c>
      <c r="K16" s="21">
        <v>0.0</v>
      </c>
      <c r="L16" s="21">
        <v>0.0</v>
      </c>
      <c r="M16" s="21">
        <v>0.0</v>
      </c>
      <c r="N16" s="20">
        <f t="shared" si="3"/>
        <v>0</v>
      </c>
      <c r="O16" s="21">
        <v>0.0</v>
      </c>
      <c r="P16" s="21">
        <v>0.0</v>
      </c>
      <c r="Q16" s="21">
        <v>0.0</v>
      </c>
      <c r="R16" s="20">
        <f t="shared" si="4"/>
        <v>0</v>
      </c>
      <c r="S16" s="21">
        <v>0.0</v>
      </c>
      <c r="T16" s="18">
        <v>0.0</v>
      </c>
      <c r="U16" s="18">
        <v>0.0</v>
      </c>
      <c r="V16" s="20">
        <f t="shared" si="5"/>
        <v>0</v>
      </c>
      <c r="W16" s="21">
        <v>0.0</v>
      </c>
      <c r="X16" s="21">
        <v>0.0</v>
      </c>
      <c r="Y16" s="21">
        <v>0.0</v>
      </c>
      <c r="Z16" s="20">
        <f t="shared" si="6"/>
        <v>0</v>
      </c>
      <c r="AA16" s="21">
        <v>0.0</v>
      </c>
      <c r="AB16" s="21">
        <v>0.0</v>
      </c>
      <c r="AC16" s="21">
        <v>0.0</v>
      </c>
      <c r="AD16" s="20">
        <f t="shared" si="7"/>
        <v>0</v>
      </c>
      <c r="AE16" s="21">
        <v>0.0</v>
      </c>
      <c r="AF16" s="21">
        <v>0.0</v>
      </c>
      <c r="AG16" s="21">
        <v>0.0</v>
      </c>
      <c r="AH16" s="20">
        <f t="shared" si="8"/>
        <v>0</v>
      </c>
      <c r="AI16" s="21">
        <v>0.0</v>
      </c>
      <c r="AJ16" s="21">
        <v>0.0</v>
      </c>
      <c r="AK16" s="21">
        <v>0.0</v>
      </c>
      <c r="AL16" s="20">
        <f t="shared" si="9"/>
        <v>0</v>
      </c>
      <c r="AM16" s="21">
        <v>0.0</v>
      </c>
      <c r="AN16" s="21">
        <v>0.0</v>
      </c>
      <c r="AO16" s="21">
        <v>0.0</v>
      </c>
      <c r="AP16" s="20">
        <f t="shared" si="10"/>
        <v>0</v>
      </c>
      <c r="AQ16" s="21">
        <v>0.0</v>
      </c>
      <c r="AR16" s="21">
        <v>0.0</v>
      </c>
      <c r="AS16" s="21">
        <v>0.0</v>
      </c>
      <c r="AT16" s="20">
        <f t="shared" si="11"/>
        <v>0</v>
      </c>
      <c r="AU16" s="21">
        <v>0.0</v>
      </c>
      <c r="AV16" s="21">
        <v>0.0</v>
      </c>
      <c r="AW16" s="21">
        <v>0.0</v>
      </c>
      <c r="AX16" s="20">
        <f t="shared" si="12"/>
        <v>0</v>
      </c>
      <c r="AY16" s="22">
        <f t="shared" si="13"/>
        <v>0</v>
      </c>
    </row>
    <row r="17">
      <c r="A17" s="24"/>
      <c r="B17" s="25" t="s">
        <v>36</v>
      </c>
      <c r="C17" s="17">
        <v>0.0</v>
      </c>
      <c r="D17" s="18">
        <v>0.0</v>
      </c>
      <c r="E17" s="19">
        <v>10242.0</v>
      </c>
      <c r="F17" s="20">
        <f t="shared" si="1"/>
        <v>10242</v>
      </c>
      <c r="G17" s="21">
        <v>0.0</v>
      </c>
      <c r="H17" s="21">
        <v>0.0</v>
      </c>
      <c r="I17" s="21">
        <v>8131.0</v>
      </c>
      <c r="J17" s="20">
        <f t="shared" si="2"/>
        <v>8131</v>
      </c>
      <c r="K17" s="21">
        <v>0.0</v>
      </c>
      <c r="L17" s="21">
        <v>0.0</v>
      </c>
      <c r="M17" s="21">
        <v>5823.0</v>
      </c>
      <c r="N17" s="20">
        <f t="shared" si="3"/>
        <v>5823</v>
      </c>
      <c r="O17" s="21">
        <v>0.0</v>
      </c>
      <c r="P17" s="21">
        <v>0.0</v>
      </c>
      <c r="Q17" s="21">
        <v>4273.0</v>
      </c>
      <c r="R17" s="20">
        <f t="shared" si="4"/>
        <v>4273</v>
      </c>
      <c r="S17" s="21">
        <v>0.0</v>
      </c>
      <c r="T17" s="18">
        <v>0.0</v>
      </c>
      <c r="U17" s="18">
        <v>5926.0</v>
      </c>
      <c r="V17" s="20">
        <f t="shared" si="5"/>
        <v>5926</v>
      </c>
      <c r="W17" s="21">
        <v>0.0</v>
      </c>
      <c r="X17" s="21">
        <v>0.0</v>
      </c>
      <c r="Y17" s="21">
        <v>5137.0</v>
      </c>
      <c r="Z17" s="20">
        <f t="shared" si="6"/>
        <v>5137</v>
      </c>
      <c r="AA17" s="21">
        <v>0.0</v>
      </c>
      <c r="AB17" s="21">
        <v>0.0</v>
      </c>
      <c r="AC17" s="21">
        <v>4079.0</v>
      </c>
      <c r="AD17" s="20">
        <f t="shared" si="7"/>
        <v>4079</v>
      </c>
      <c r="AE17" s="21">
        <v>0.0</v>
      </c>
      <c r="AF17" s="21">
        <v>0.0</v>
      </c>
      <c r="AG17" s="21">
        <v>7699.0</v>
      </c>
      <c r="AH17" s="20">
        <f t="shared" si="8"/>
        <v>7699</v>
      </c>
      <c r="AI17" s="21">
        <v>0.0</v>
      </c>
      <c r="AJ17" s="21">
        <v>0.0</v>
      </c>
      <c r="AK17" s="21">
        <v>3547.0</v>
      </c>
      <c r="AL17" s="20">
        <f t="shared" si="9"/>
        <v>3547</v>
      </c>
      <c r="AM17" s="21">
        <v>0.0</v>
      </c>
      <c r="AN17" s="21">
        <v>0.0</v>
      </c>
      <c r="AO17" s="21">
        <v>5862.0</v>
      </c>
      <c r="AP17" s="20">
        <f t="shared" si="10"/>
        <v>5862</v>
      </c>
      <c r="AQ17" s="21">
        <v>0.0</v>
      </c>
      <c r="AR17" s="21">
        <v>0.0</v>
      </c>
      <c r="AS17" s="21">
        <v>5009.0</v>
      </c>
      <c r="AT17" s="20">
        <f t="shared" si="11"/>
        <v>5009</v>
      </c>
      <c r="AU17" s="21">
        <v>0.0</v>
      </c>
      <c r="AV17" s="21">
        <v>0.0</v>
      </c>
      <c r="AW17" s="21">
        <v>3970.0</v>
      </c>
      <c r="AX17" s="20">
        <f t="shared" si="12"/>
        <v>3970</v>
      </c>
      <c r="AY17" s="22">
        <f t="shared" si="13"/>
        <v>69698</v>
      </c>
    </row>
    <row r="18">
      <c r="A18" s="15" t="s">
        <v>37</v>
      </c>
      <c r="B18" s="25" t="s">
        <v>38</v>
      </c>
      <c r="C18" s="17">
        <v>75.0</v>
      </c>
      <c r="D18" s="18">
        <v>0.0</v>
      </c>
      <c r="E18" s="19">
        <v>378.0</v>
      </c>
      <c r="F18" s="20">
        <f t="shared" si="1"/>
        <v>453</v>
      </c>
      <c r="G18" s="21">
        <v>173.0</v>
      </c>
      <c r="H18" s="21">
        <v>0.0</v>
      </c>
      <c r="I18" s="21">
        <v>0.0</v>
      </c>
      <c r="J18" s="20">
        <f t="shared" si="2"/>
        <v>173</v>
      </c>
      <c r="K18" s="21">
        <v>173.0</v>
      </c>
      <c r="L18" s="21">
        <v>0.0</v>
      </c>
      <c r="M18" s="21">
        <v>0.0</v>
      </c>
      <c r="N18" s="20">
        <f t="shared" si="3"/>
        <v>173</v>
      </c>
      <c r="O18" s="21">
        <v>104.0</v>
      </c>
      <c r="P18" s="21">
        <v>0.0</v>
      </c>
      <c r="Q18" s="21">
        <v>0.0</v>
      </c>
      <c r="R18" s="20">
        <f t="shared" si="4"/>
        <v>104</v>
      </c>
      <c r="S18" s="21">
        <v>67.0</v>
      </c>
      <c r="T18" s="18">
        <v>0.0</v>
      </c>
      <c r="U18" s="18">
        <v>0.0</v>
      </c>
      <c r="V18" s="20">
        <f t="shared" si="5"/>
        <v>67</v>
      </c>
      <c r="W18" s="21">
        <v>1.0</v>
      </c>
      <c r="X18" s="21">
        <v>0.0</v>
      </c>
      <c r="Y18" s="21">
        <v>0.0</v>
      </c>
      <c r="Z18" s="20">
        <f t="shared" si="6"/>
        <v>1</v>
      </c>
      <c r="AA18" s="21">
        <v>0.0</v>
      </c>
      <c r="AB18" s="21">
        <v>0.0</v>
      </c>
      <c r="AC18" s="21">
        <v>0.0</v>
      </c>
      <c r="AD18" s="20">
        <f t="shared" si="7"/>
        <v>0</v>
      </c>
      <c r="AE18" s="21">
        <v>0.0</v>
      </c>
      <c r="AF18" s="21">
        <v>0.0</v>
      </c>
      <c r="AG18" s="21">
        <v>0.0</v>
      </c>
      <c r="AH18" s="20">
        <f t="shared" si="8"/>
        <v>0</v>
      </c>
      <c r="AI18" s="21">
        <v>1.0</v>
      </c>
      <c r="AJ18" s="21">
        <v>0.0</v>
      </c>
      <c r="AK18" s="21">
        <v>0.0</v>
      </c>
      <c r="AL18" s="20">
        <f t="shared" si="9"/>
        <v>1</v>
      </c>
      <c r="AM18" s="21">
        <v>21.0</v>
      </c>
      <c r="AN18" s="21">
        <v>0.0</v>
      </c>
      <c r="AO18" s="21">
        <v>0.0</v>
      </c>
      <c r="AP18" s="20">
        <f t="shared" si="10"/>
        <v>21</v>
      </c>
      <c r="AQ18" s="21">
        <v>102.0</v>
      </c>
      <c r="AR18" s="21">
        <v>0.0</v>
      </c>
      <c r="AS18" s="21">
        <v>0.0</v>
      </c>
      <c r="AT18" s="20">
        <f t="shared" si="11"/>
        <v>102</v>
      </c>
      <c r="AU18" s="21">
        <v>176.0</v>
      </c>
      <c r="AV18" s="21">
        <v>0.0</v>
      </c>
      <c r="AW18" s="21">
        <v>0.0</v>
      </c>
      <c r="AX18" s="20">
        <f t="shared" si="12"/>
        <v>176</v>
      </c>
      <c r="AY18" s="22">
        <f t="shared" si="13"/>
        <v>1271</v>
      </c>
    </row>
    <row r="19">
      <c r="A19" s="23"/>
      <c r="B19" s="25" t="s">
        <v>39</v>
      </c>
      <c r="C19" s="17">
        <v>28.0</v>
      </c>
      <c r="D19" s="18">
        <v>0.0</v>
      </c>
      <c r="E19" s="19">
        <v>928.0</v>
      </c>
      <c r="F19" s="20">
        <f t="shared" si="1"/>
        <v>956</v>
      </c>
      <c r="G19" s="21">
        <v>68.0</v>
      </c>
      <c r="H19" s="21">
        <v>0.0</v>
      </c>
      <c r="I19" s="21">
        <v>0.0</v>
      </c>
      <c r="J19" s="20">
        <f t="shared" si="2"/>
        <v>68</v>
      </c>
      <c r="K19" s="21">
        <v>24.0</v>
      </c>
      <c r="L19" s="21">
        <v>0.0</v>
      </c>
      <c r="M19" s="21">
        <v>0.0</v>
      </c>
      <c r="N19" s="20">
        <f t="shared" si="3"/>
        <v>24</v>
      </c>
      <c r="O19" s="21">
        <v>21.0</v>
      </c>
      <c r="P19" s="21">
        <v>0.0</v>
      </c>
      <c r="Q19" s="21">
        <v>0.0</v>
      </c>
      <c r="R19" s="20">
        <f t="shared" si="4"/>
        <v>21</v>
      </c>
      <c r="S19" s="21">
        <v>22.0</v>
      </c>
      <c r="T19" s="18">
        <v>0.0</v>
      </c>
      <c r="U19" s="18">
        <v>0.0</v>
      </c>
      <c r="V19" s="20">
        <f t="shared" si="5"/>
        <v>22</v>
      </c>
      <c r="W19" s="21">
        <v>17.0</v>
      </c>
      <c r="X19" s="21">
        <v>0.0</v>
      </c>
      <c r="Y19" s="21">
        <v>0.0</v>
      </c>
      <c r="Z19" s="20">
        <f t="shared" si="6"/>
        <v>17</v>
      </c>
      <c r="AA19" s="21">
        <v>49.0</v>
      </c>
      <c r="AB19" s="21">
        <v>0.0</v>
      </c>
      <c r="AC19" s="21">
        <v>0.0</v>
      </c>
      <c r="AD19" s="20">
        <f t="shared" si="7"/>
        <v>49</v>
      </c>
      <c r="AE19" s="21">
        <v>48.0</v>
      </c>
      <c r="AF19" s="21">
        <v>0.0</v>
      </c>
      <c r="AG19" s="21">
        <v>0.0</v>
      </c>
      <c r="AH19" s="20">
        <f t="shared" si="8"/>
        <v>48</v>
      </c>
      <c r="AI19" s="21">
        <v>537.0</v>
      </c>
      <c r="AJ19" s="21">
        <v>0.0</v>
      </c>
      <c r="AK19" s="21">
        <v>0.0</v>
      </c>
      <c r="AL19" s="20">
        <f t="shared" si="9"/>
        <v>537</v>
      </c>
      <c r="AM19" s="21">
        <v>5482.0</v>
      </c>
      <c r="AN19" s="21">
        <v>0.0</v>
      </c>
      <c r="AO19" s="21">
        <v>0.0</v>
      </c>
      <c r="AP19" s="20">
        <f t="shared" si="10"/>
        <v>5482</v>
      </c>
      <c r="AQ19" s="21">
        <v>803.0</v>
      </c>
      <c r="AR19" s="21">
        <v>0.0</v>
      </c>
      <c r="AS19" s="21">
        <v>0.0</v>
      </c>
      <c r="AT19" s="20">
        <f t="shared" si="11"/>
        <v>803</v>
      </c>
      <c r="AU19" s="21">
        <v>47.0</v>
      </c>
      <c r="AV19" s="21">
        <v>0.0</v>
      </c>
      <c r="AW19" s="21">
        <v>0.0</v>
      </c>
      <c r="AX19" s="20">
        <f t="shared" si="12"/>
        <v>47</v>
      </c>
      <c r="AY19" s="22">
        <f t="shared" si="13"/>
        <v>8074</v>
      </c>
    </row>
    <row r="20">
      <c r="A20" s="24"/>
      <c r="B20" s="25" t="s">
        <v>40</v>
      </c>
      <c r="C20" s="17">
        <v>249.0</v>
      </c>
      <c r="D20" s="18">
        <v>0.0</v>
      </c>
      <c r="E20" s="19">
        <v>449.0</v>
      </c>
      <c r="F20" s="20">
        <f t="shared" si="1"/>
        <v>698</v>
      </c>
      <c r="G20" s="21">
        <v>374.0</v>
      </c>
      <c r="H20" s="21">
        <v>0.0</v>
      </c>
      <c r="I20" s="21">
        <v>336.0</v>
      </c>
      <c r="J20" s="20">
        <f t="shared" si="2"/>
        <v>710</v>
      </c>
      <c r="K20" s="21">
        <v>154.0</v>
      </c>
      <c r="L20" s="21">
        <v>0.0</v>
      </c>
      <c r="M20" s="21">
        <v>0.0</v>
      </c>
      <c r="N20" s="20">
        <f t="shared" si="3"/>
        <v>154</v>
      </c>
      <c r="O20" s="21">
        <v>167.0</v>
      </c>
      <c r="P20" s="21">
        <v>0.0</v>
      </c>
      <c r="Q20" s="21">
        <v>0.0</v>
      </c>
      <c r="R20" s="20">
        <f t="shared" si="4"/>
        <v>167</v>
      </c>
      <c r="S20" s="21">
        <v>126.0</v>
      </c>
      <c r="T20" s="18">
        <v>0.0</v>
      </c>
      <c r="U20" s="18">
        <v>0.0</v>
      </c>
      <c r="V20" s="20">
        <f t="shared" si="5"/>
        <v>126</v>
      </c>
      <c r="W20" s="21">
        <v>143.0</v>
      </c>
      <c r="X20" s="21">
        <v>0.0</v>
      </c>
      <c r="Y20" s="21">
        <v>0.0</v>
      </c>
      <c r="Z20" s="20">
        <f t="shared" si="6"/>
        <v>143</v>
      </c>
      <c r="AA20" s="21">
        <v>215.0</v>
      </c>
      <c r="AB20" s="21">
        <v>0.0</v>
      </c>
      <c r="AC20" s="21">
        <v>0.0</v>
      </c>
      <c r="AD20" s="20">
        <f t="shared" si="7"/>
        <v>215</v>
      </c>
      <c r="AE20" s="21">
        <v>137.0</v>
      </c>
      <c r="AF20" s="21">
        <v>0.0</v>
      </c>
      <c r="AG20" s="21">
        <v>0.0</v>
      </c>
      <c r="AH20" s="20">
        <f t="shared" si="8"/>
        <v>137</v>
      </c>
      <c r="AI20" s="21">
        <v>210.0</v>
      </c>
      <c r="AJ20" s="21">
        <v>0.0</v>
      </c>
      <c r="AK20" s="21">
        <v>0.0</v>
      </c>
      <c r="AL20" s="20">
        <f t="shared" si="9"/>
        <v>210</v>
      </c>
      <c r="AM20" s="21">
        <v>331.0</v>
      </c>
      <c r="AN20" s="21">
        <v>0.0</v>
      </c>
      <c r="AO20" s="21">
        <v>0.0</v>
      </c>
      <c r="AP20" s="20">
        <f t="shared" si="10"/>
        <v>331</v>
      </c>
      <c r="AQ20" s="21">
        <v>172.0</v>
      </c>
      <c r="AR20" s="21">
        <v>0.0</v>
      </c>
      <c r="AS20" s="21">
        <v>0.0</v>
      </c>
      <c r="AT20" s="20">
        <f t="shared" si="11"/>
        <v>172</v>
      </c>
      <c r="AU20" s="21">
        <v>143.0</v>
      </c>
      <c r="AV20" s="21">
        <v>0.0</v>
      </c>
      <c r="AW20" s="21">
        <v>0.0</v>
      </c>
      <c r="AX20" s="20">
        <f t="shared" si="12"/>
        <v>143</v>
      </c>
      <c r="AY20" s="22">
        <f t="shared" si="13"/>
        <v>3206</v>
      </c>
    </row>
    <row r="21" ht="15.75" customHeight="1">
      <c r="A21" s="15" t="s">
        <v>41</v>
      </c>
      <c r="B21" s="25" t="s">
        <v>42</v>
      </c>
      <c r="C21" s="17">
        <v>2687.0</v>
      </c>
      <c r="D21" s="18">
        <v>0.0</v>
      </c>
      <c r="E21" s="19">
        <v>2579.0</v>
      </c>
      <c r="F21" s="20">
        <f t="shared" si="1"/>
        <v>5266</v>
      </c>
      <c r="G21" s="21">
        <v>4776.0</v>
      </c>
      <c r="H21" s="21">
        <v>0.0</v>
      </c>
      <c r="I21" s="21">
        <v>4539.0</v>
      </c>
      <c r="J21" s="20">
        <f t="shared" si="2"/>
        <v>9315</v>
      </c>
      <c r="K21" s="21">
        <v>1227.0</v>
      </c>
      <c r="L21" s="21">
        <v>0.0</v>
      </c>
      <c r="M21" s="21">
        <v>76.0</v>
      </c>
      <c r="N21" s="20">
        <f t="shared" si="3"/>
        <v>1303</v>
      </c>
      <c r="O21" s="21">
        <v>1555.0</v>
      </c>
      <c r="P21" s="21">
        <v>0.0</v>
      </c>
      <c r="Q21" s="21">
        <v>832.0</v>
      </c>
      <c r="R21" s="20">
        <f t="shared" si="4"/>
        <v>2387</v>
      </c>
      <c r="S21" s="21">
        <v>2203.0</v>
      </c>
      <c r="T21" s="18">
        <v>0.0</v>
      </c>
      <c r="U21" s="18">
        <v>560.0</v>
      </c>
      <c r="V21" s="20">
        <f t="shared" si="5"/>
        <v>2763</v>
      </c>
      <c r="W21" s="21">
        <v>2112.0</v>
      </c>
      <c r="X21" s="21">
        <v>0.0</v>
      </c>
      <c r="Y21" s="21">
        <v>0.0</v>
      </c>
      <c r="Z21" s="20">
        <f t="shared" si="6"/>
        <v>2112</v>
      </c>
      <c r="AA21" s="21">
        <v>2759.0</v>
      </c>
      <c r="AB21" s="21">
        <v>0.0</v>
      </c>
      <c r="AC21" s="21">
        <v>79.0</v>
      </c>
      <c r="AD21" s="20">
        <f t="shared" si="7"/>
        <v>2838</v>
      </c>
      <c r="AE21" s="21">
        <v>760.0</v>
      </c>
      <c r="AF21" s="21">
        <v>0.0</v>
      </c>
      <c r="AG21" s="21">
        <v>0.0</v>
      </c>
      <c r="AH21" s="20">
        <f t="shared" si="8"/>
        <v>760</v>
      </c>
      <c r="AI21" s="21">
        <v>1459.0</v>
      </c>
      <c r="AJ21" s="21">
        <v>0.0</v>
      </c>
      <c r="AK21" s="21">
        <v>18.0</v>
      </c>
      <c r="AL21" s="20">
        <f t="shared" si="9"/>
        <v>1477</v>
      </c>
      <c r="AM21" s="21">
        <v>1925.0</v>
      </c>
      <c r="AN21" s="21">
        <v>0.0</v>
      </c>
      <c r="AO21" s="21">
        <v>20.0</v>
      </c>
      <c r="AP21" s="20">
        <f t="shared" si="10"/>
        <v>1945</v>
      </c>
      <c r="AQ21" s="21">
        <v>1692.0</v>
      </c>
      <c r="AR21" s="21">
        <v>0.0</v>
      </c>
      <c r="AS21" s="21">
        <v>5.0</v>
      </c>
      <c r="AT21" s="20">
        <f t="shared" si="11"/>
        <v>1697</v>
      </c>
      <c r="AU21" s="21">
        <v>1162.0</v>
      </c>
      <c r="AV21" s="21">
        <v>0.0</v>
      </c>
      <c r="AW21" s="21">
        <v>41.0</v>
      </c>
      <c r="AX21" s="20">
        <f t="shared" si="12"/>
        <v>1203</v>
      </c>
      <c r="AY21" s="22">
        <f t="shared" si="13"/>
        <v>33066</v>
      </c>
    </row>
    <row r="22" ht="15.75" customHeight="1">
      <c r="A22" s="23"/>
      <c r="B22" s="25" t="s">
        <v>43</v>
      </c>
      <c r="C22" s="17">
        <v>41.0</v>
      </c>
      <c r="D22" s="18">
        <v>0.0</v>
      </c>
      <c r="E22" s="19">
        <v>110.0</v>
      </c>
      <c r="F22" s="20">
        <f t="shared" si="1"/>
        <v>151</v>
      </c>
      <c r="G22" s="21">
        <v>55.0</v>
      </c>
      <c r="H22" s="21">
        <v>0.0</v>
      </c>
      <c r="I22" s="21">
        <v>154.0</v>
      </c>
      <c r="J22" s="20">
        <f t="shared" si="2"/>
        <v>209</v>
      </c>
      <c r="K22" s="21">
        <v>19.0</v>
      </c>
      <c r="L22" s="21">
        <v>0.0</v>
      </c>
      <c r="M22" s="21">
        <v>77.0</v>
      </c>
      <c r="N22" s="20">
        <f t="shared" si="3"/>
        <v>96</v>
      </c>
      <c r="O22" s="21">
        <v>3.0</v>
      </c>
      <c r="P22" s="21">
        <v>0.0</v>
      </c>
      <c r="Q22" s="21">
        <v>73.0</v>
      </c>
      <c r="R22" s="20">
        <f t="shared" si="4"/>
        <v>76</v>
      </c>
      <c r="S22" s="21">
        <v>19.0</v>
      </c>
      <c r="T22" s="18">
        <v>0.0</v>
      </c>
      <c r="U22" s="18">
        <v>22.0</v>
      </c>
      <c r="V22" s="20">
        <f t="shared" si="5"/>
        <v>41</v>
      </c>
      <c r="W22" s="21">
        <v>17.0</v>
      </c>
      <c r="X22" s="21">
        <v>0.0</v>
      </c>
      <c r="Y22" s="21">
        <v>122.0</v>
      </c>
      <c r="Z22" s="20">
        <f t="shared" si="6"/>
        <v>139</v>
      </c>
      <c r="AA22" s="21">
        <v>18.0</v>
      </c>
      <c r="AB22" s="21">
        <v>0.0</v>
      </c>
      <c r="AC22" s="21">
        <v>207.0</v>
      </c>
      <c r="AD22" s="20">
        <f t="shared" si="7"/>
        <v>225</v>
      </c>
      <c r="AE22" s="21">
        <v>32.0</v>
      </c>
      <c r="AF22" s="21">
        <v>0.0</v>
      </c>
      <c r="AG22" s="21">
        <v>172.0</v>
      </c>
      <c r="AH22" s="20">
        <f t="shared" si="8"/>
        <v>204</v>
      </c>
      <c r="AI22" s="21">
        <v>29.0</v>
      </c>
      <c r="AJ22" s="21">
        <v>0.0</v>
      </c>
      <c r="AK22" s="21">
        <v>426.0</v>
      </c>
      <c r="AL22" s="20">
        <f t="shared" si="9"/>
        <v>455</v>
      </c>
      <c r="AM22" s="21">
        <v>9.0</v>
      </c>
      <c r="AN22" s="21">
        <v>0.0</v>
      </c>
      <c r="AO22" s="21">
        <v>336.0</v>
      </c>
      <c r="AP22" s="20">
        <f t="shared" si="10"/>
        <v>345</v>
      </c>
      <c r="AQ22" s="21">
        <v>66.0</v>
      </c>
      <c r="AR22" s="21">
        <v>0.0</v>
      </c>
      <c r="AS22" s="21">
        <v>181.0</v>
      </c>
      <c r="AT22" s="20">
        <f t="shared" si="11"/>
        <v>247</v>
      </c>
      <c r="AU22" s="21">
        <v>13.0</v>
      </c>
      <c r="AV22" s="21">
        <v>0.0</v>
      </c>
      <c r="AW22" s="21">
        <v>114.0</v>
      </c>
      <c r="AX22" s="20">
        <f t="shared" si="12"/>
        <v>127</v>
      </c>
      <c r="AY22" s="22">
        <f t="shared" si="13"/>
        <v>2315</v>
      </c>
    </row>
    <row r="23" ht="15.75" customHeight="1">
      <c r="A23" s="23"/>
      <c r="B23" s="25" t="s">
        <v>44</v>
      </c>
      <c r="C23" s="17">
        <v>6342.0</v>
      </c>
      <c r="D23" s="18">
        <v>0.0</v>
      </c>
      <c r="E23" s="19">
        <v>290.0</v>
      </c>
      <c r="F23" s="20">
        <f t="shared" si="1"/>
        <v>6632</v>
      </c>
      <c r="G23" s="21">
        <v>7483.0</v>
      </c>
      <c r="H23" s="21">
        <v>0.0</v>
      </c>
      <c r="I23" s="21">
        <v>0.0</v>
      </c>
      <c r="J23" s="20">
        <f t="shared" si="2"/>
        <v>7483</v>
      </c>
      <c r="K23" s="21">
        <v>2086.0</v>
      </c>
      <c r="L23" s="21">
        <v>0.0</v>
      </c>
      <c r="M23" s="21">
        <v>0.0</v>
      </c>
      <c r="N23" s="20">
        <f t="shared" si="3"/>
        <v>2086</v>
      </c>
      <c r="O23" s="21">
        <v>1073.0</v>
      </c>
      <c r="P23" s="21">
        <v>0.0</v>
      </c>
      <c r="Q23" s="21">
        <v>68.0</v>
      </c>
      <c r="R23" s="20">
        <f t="shared" si="4"/>
        <v>1141</v>
      </c>
      <c r="S23" s="21">
        <v>230.0</v>
      </c>
      <c r="T23" s="18">
        <v>0.0</v>
      </c>
      <c r="U23" s="18">
        <v>0.0</v>
      </c>
      <c r="V23" s="20">
        <f t="shared" si="5"/>
        <v>230</v>
      </c>
      <c r="W23" s="21">
        <v>426.0</v>
      </c>
      <c r="X23" s="21">
        <v>0.0</v>
      </c>
      <c r="Y23" s="21">
        <v>23.0</v>
      </c>
      <c r="Z23" s="20">
        <f t="shared" si="6"/>
        <v>449</v>
      </c>
      <c r="AA23" s="21">
        <v>798.0</v>
      </c>
      <c r="AB23" s="21">
        <v>0.0</v>
      </c>
      <c r="AC23" s="21">
        <v>17.0</v>
      </c>
      <c r="AD23" s="20">
        <f t="shared" si="7"/>
        <v>815</v>
      </c>
      <c r="AE23" s="21">
        <v>369.0</v>
      </c>
      <c r="AF23" s="21">
        <v>0.0</v>
      </c>
      <c r="AG23" s="21">
        <v>9.0</v>
      </c>
      <c r="AH23" s="20">
        <f t="shared" si="8"/>
        <v>378</v>
      </c>
      <c r="AI23" s="21">
        <v>929.0</v>
      </c>
      <c r="AJ23" s="21">
        <v>0.0</v>
      </c>
      <c r="AK23" s="21">
        <v>0.0</v>
      </c>
      <c r="AL23" s="20">
        <f t="shared" si="9"/>
        <v>929</v>
      </c>
      <c r="AM23" s="21">
        <v>975.0</v>
      </c>
      <c r="AN23" s="21">
        <v>0.0</v>
      </c>
      <c r="AO23" s="21">
        <v>141.0</v>
      </c>
      <c r="AP23" s="20">
        <f t="shared" si="10"/>
        <v>1116</v>
      </c>
      <c r="AQ23" s="21">
        <v>1121.0</v>
      </c>
      <c r="AR23" s="21">
        <v>0.0</v>
      </c>
      <c r="AS23" s="21">
        <v>250.0</v>
      </c>
      <c r="AT23" s="20">
        <f t="shared" si="11"/>
        <v>1371</v>
      </c>
      <c r="AU23" s="21">
        <v>1635.0</v>
      </c>
      <c r="AV23" s="21">
        <v>0.0</v>
      </c>
      <c r="AW23" s="21">
        <v>194.0</v>
      </c>
      <c r="AX23" s="20">
        <f t="shared" si="12"/>
        <v>1829</v>
      </c>
      <c r="AY23" s="22">
        <f t="shared" si="13"/>
        <v>24459</v>
      </c>
    </row>
    <row r="24" ht="15.75" customHeight="1">
      <c r="A24" s="24"/>
      <c r="B24" s="25" t="s">
        <v>45</v>
      </c>
      <c r="C24" s="17">
        <v>314.0</v>
      </c>
      <c r="D24" s="18">
        <v>0.0</v>
      </c>
      <c r="E24" s="19">
        <v>430.0</v>
      </c>
      <c r="F24" s="20">
        <f t="shared" si="1"/>
        <v>744</v>
      </c>
      <c r="G24" s="21">
        <v>325.0</v>
      </c>
      <c r="H24" s="21">
        <v>0.0</v>
      </c>
      <c r="I24" s="21">
        <v>590.0</v>
      </c>
      <c r="J24" s="20">
        <f t="shared" si="2"/>
        <v>915</v>
      </c>
      <c r="K24" s="21">
        <v>160.0</v>
      </c>
      <c r="L24" s="21">
        <v>0.0</v>
      </c>
      <c r="M24" s="21">
        <v>27.0</v>
      </c>
      <c r="N24" s="20">
        <f t="shared" si="3"/>
        <v>187</v>
      </c>
      <c r="O24" s="21">
        <v>167.0</v>
      </c>
      <c r="P24" s="21">
        <v>0.0</v>
      </c>
      <c r="Q24" s="21">
        <v>841.0</v>
      </c>
      <c r="R24" s="20">
        <f t="shared" si="4"/>
        <v>1008</v>
      </c>
      <c r="S24" s="21">
        <v>248.0</v>
      </c>
      <c r="T24" s="18">
        <v>0.0</v>
      </c>
      <c r="U24" s="18">
        <v>186.0</v>
      </c>
      <c r="V24" s="20">
        <f t="shared" si="5"/>
        <v>434</v>
      </c>
      <c r="W24" s="21">
        <v>326.0</v>
      </c>
      <c r="X24" s="21">
        <v>0.0</v>
      </c>
      <c r="Y24" s="21">
        <v>172.0</v>
      </c>
      <c r="Z24" s="20">
        <f t="shared" si="6"/>
        <v>498</v>
      </c>
      <c r="AA24" s="21">
        <v>337.0</v>
      </c>
      <c r="AB24" s="21">
        <v>0.0</v>
      </c>
      <c r="AC24" s="21">
        <v>101.0</v>
      </c>
      <c r="AD24" s="20">
        <f t="shared" si="7"/>
        <v>438</v>
      </c>
      <c r="AE24" s="21">
        <v>228.0</v>
      </c>
      <c r="AF24" s="21">
        <v>0.0</v>
      </c>
      <c r="AG24" s="21">
        <v>138.0</v>
      </c>
      <c r="AH24" s="20">
        <f t="shared" si="8"/>
        <v>366</v>
      </c>
      <c r="AI24" s="21">
        <v>260.0</v>
      </c>
      <c r="AJ24" s="21">
        <v>0.0</v>
      </c>
      <c r="AK24" s="21">
        <v>145.0</v>
      </c>
      <c r="AL24" s="20">
        <f t="shared" si="9"/>
        <v>405</v>
      </c>
      <c r="AM24" s="21">
        <v>157.0</v>
      </c>
      <c r="AN24" s="21">
        <v>0.0</v>
      </c>
      <c r="AO24" s="21">
        <v>695.0</v>
      </c>
      <c r="AP24" s="20">
        <f t="shared" si="10"/>
        <v>852</v>
      </c>
      <c r="AQ24" s="21">
        <v>164.0</v>
      </c>
      <c r="AR24" s="21">
        <v>0.0</v>
      </c>
      <c r="AS24" s="21">
        <v>241.0</v>
      </c>
      <c r="AT24" s="20">
        <f t="shared" si="11"/>
        <v>405</v>
      </c>
      <c r="AU24" s="21">
        <v>94.0</v>
      </c>
      <c r="AV24" s="21">
        <v>0.0</v>
      </c>
      <c r="AW24" s="21">
        <v>20.0</v>
      </c>
      <c r="AX24" s="20">
        <f t="shared" si="12"/>
        <v>114</v>
      </c>
      <c r="AY24" s="22">
        <f t="shared" si="13"/>
        <v>6366</v>
      </c>
    </row>
    <row r="25" ht="15.75" customHeight="1">
      <c r="A25" s="15" t="s">
        <v>46</v>
      </c>
      <c r="B25" s="25" t="s">
        <v>47</v>
      </c>
      <c r="C25" s="17">
        <v>2753.0</v>
      </c>
      <c r="D25" s="18">
        <v>0.0</v>
      </c>
      <c r="E25" s="19">
        <v>283.0</v>
      </c>
      <c r="F25" s="20">
        <f t="shared" si="1"/>
        <v>3036</v>
      </c>
      <c r="G25" s="21">
        <v>2409.0</v>
      </c>
      <c r="H25" s="21">
        <v>0.0</v>
      </c>
      <c r="I25" s="21">
        <v>44.0</v>
      </c>
      <c r="J25" s="20">
        <f t="shared" si="2"/>
        <v>2453</v>
      </c>
      <c r="K25" s="21">
        <v>2471.0</v>
      </c>
      <c r="L25" s="21">
        <v>0.0</v>
      </c>
      <c r="M25" s="21">
        <v>1604.0</v>
      </c>
      <c r="N25" s="20">
        <f t="shared" si="3"/>
        <v>4075</v>
      </c>
      <c r="O25" s="21">
        <v>2750.0</v>
      </c>
      <c r="P25" s="21">
        <v>0.0</v>
      </c>
      <c r="Q25" s="21">
        <v>893.0</v>
      </c>
      <c r="R25" s="20">
        <f t="shared" si="4"/>
        <v>3643</v>
      </c>
      <c r="S25" s="21">
        <v>3435.0</v>
      </c>
      <c r="T25" s="18">
        <v>0.0</v>
      </c>
      <c r="U25" s="18">
        <v>963.0</v>
      </c>
      <c r="V25" s="20">
        <f t="shared" si="5"/>
        <v>4398</v>
      </c>
      <c r="W25" s="21">
        <v>1657.0</v>
      </c>
      <c r="X25" s="21">
        <v>0.0</v>
      </c>
      <c r="Y25" s="21">
        <v>580.0</v>
      </c>
      <c r="Z25" s="20">
        <f t="shared" si="6"/>
        <v>2237</v>
      </c>
      <c r="AA25" s="21">
        <v>2146.0</v>
      </c>
      <c r="AB25" s="21">
        <v>0.0</v>
      </c>
      <c r="AC25" s="21">
        <v>215.0</v>
      </c>
      <c r="AD25" s="20">
        <f t="shared" si="7"/>
        <v>2361</v>
      </c>
      <c r="AE25" s="21">
        <v>1625.0</v>
      </c>
      <c r="AF25" s="21">
        <v>0.0</v>
      </c>
      <c r="AG25" s="21">
        <v>484.0</v>
      </c>
      <c r="AH25" s="20">
        <f t="shared" si="8"/>
        <v>2109</v>
      </c>
      <c r="AI25" s="21">
        <v>1990.0</v>
      </c>
      <c r="AJ25" s="21">
        <v>0.0</v>
      </c>
      <c r="AK25" s="21">
        <v>765.0</v>
      </c>
      <c r="AL25" s="20">
        <f t="shared" si="9"/>
        <v>2755</v>
      </c>
      <c r="AM25" s="21">
        <v>2927.0</v>
      </c>
      <c r="AN25" s="21">
        <v>0.0</v>
      </c>
      <c r="AO25" s="21">
        <v>1476.0</v>
      </c>
      <c r="AP25" s="20">
        <f t="shared" si="10"/>
        <v>4403</v>
      </c>
      <c r="AQ25" s="21">
        <v>2632.0</v>
      </c>
      <c r="AR25" s="21">
        <v>0.0</v>
      </c>
      <c r="AS25" s="21">
        <v>1598.0</v>
      </c>
      <c r="AT25" s="20">
        <f t="shared" si="11"/>
        <v>4230</v>
      </c>
      <c r="AU25" s="21">
        <v>1894.0</v>
      </c>
      <c r="AV25" s="21">
        <v>0.0</v>
      </c>
      <c r="AW25" s="21">
        <v>816.0</v>
      </c>
      <c r="AX25" s="20">
        <f t="shared" si="12"/>
        <v>2710</v>
      </c>
      <c r="AY25" s="22">
        <f t="shared" si="13"/>
        <v>38410</v>
      </c>
    </row>
    <row r="26" ht="15.75" customHeight="1">
      <c r="A26" s="23"/>
      <c r="B26" s="25" t="s">
        <v>48</v>
      </c>
      <c r="C26" s="17">
        <v>64.0</v>
      </c>
      <c r="D26" s="18">
        <v>0.0</v>
      </c>
      <c r="E26" s="19">
        <v>59.0</v>
      </c>
      <c r="F26" s="20">
        <f t="shared" si="1"/>
        <v>123</v>
      </c>
      <c r="G26" s="21">
        <v>38.0</v>
      </c>
      <c r="H26" s="21">
        <v>0.0</v>
      </c>
      <c r="I26" s="21">
        <v>45.0</v>
      </c>
      <c r="J26" s="20">
        <f t="shared" si="2"/>
        <v>83</v>
      </c>
      <c r="K26" s="21">
        <v>28.0</v>
      </c>
      <c r="L26" s="21">
        <v>104.0</v>
      </c>
      <c r="M26" s="21">
        <v>26.0</v>
      </c>
      <c r="N26" s="20">
        <f t="shared" si="3"/>
        <v>158</v>
      </c>
      <c r="O26" s="21">
        <v>32.0</v>
      </c>
      <c r="P26" s="21">
        <v>0.0</v>
      </c>
      <c r="Q26" s="21">
        <v>0.0</v>
      </c>
      <c r="R26" s="20">
        <f t="shared" si="4"/>
        <v>32</v>
      </c>
      <c r="S26" s="21">
        <v>5.0</v>
      </c>
      <c r="T26" s="18">
        <v>0.0</v>
      </c>
      <c r="U26" s="18">
        <v>23.0</v>
      </c>
      <c r="V26" s="20">
        <f t="shared" si="5"/>
        <v>28</v>
      </c>
      <c r="W26" s="21">
        <v>0.0</v>
      </c>
      <c r="X26" s="21">
        <v>0.0</v>
      </c>
      <c r="Y26" s="21">
        <v>0.0</v>
      </c>
      <c r="Z26" s="20">
        <f t="shared" si="6"/>
        <v>0</v>
      </c>
      <c r="AA26" s="21">
        <v>0.0</v>
      </c>
      <c r="AB26" s="21">
        <v>0.0</v>
      </c>
      <c r="AC26" s="21">
        <v>0.0</v>
      </c>
      <c r="AD26" s="20">
        <f t="shared" si="7"/>
        <v>0</v>
      </c>
      <c r="AE26" s="21">
        <v>2.0</v>
      </c>
      <c r="AF26" s="21">
        <v>0.0</v>
      </c>
      <c r="AG26" s="21">
        <v>0.0</v>
      </c>
      <c r="AH26" s="20">
        <f t="shared" si="8"/>
        <v>2</v>
      </c>
      <c r="AI26" s="21">
        <v>5.0</v>
      </c>
      <c r="AJ26" s="21">
        <v>0.0</v>
      </c>
      <c r="AK26" s="21">
        <v>0.0</v>
      </c>
      <c r="AL26" s="20">
        <f t="shared" si="9"/>
        <v>5</v>
      </c>
      <c r="AM26" s="21">
        <v>37.0</v>
      </c>
      <c r="AN26" s="21">
        <v>135.0</v>
      </c>
      <c r="AO26" s="21">
        <v>7.0</v>
      </c>
      <c r="AP26" s="20">
        <f t="shared" si="10"/>
        <v>179</v>
      </c>
      <c r="AQ26" s="21">
        <v>72.0</v>
      </c>
      <c r="AR26" s="21">
        <v>0.0</v>
      </c>
      <c r="AS26" s="21">
        <v>3.0</v>
      </c>
      <c r="AT26" s="20">
        <f t="shared" si="11"/>
        <v>75</v>
      </c>
      <c r="AU26" s="21">
        <v>47.0</v>
      </c>
      <c r="AV26" s="21">
        <v>38.0</v>
      </c>
      <c r="AW26" s="21">
        <v>5.0</v>
      </c>
      <c r="AX26" s="20">
        <f t="shared" si="12"/>
        <v>90</v>
      </c>
      <c r="AY26" s="22">
        <f t="shared" si="13"/>
        <v>775</v>
      </c>
    </row>
    <row r="27" ht="15.75" customHeight="1">
      <c r="A27" s="23"/>
      <c r="B27" s="25" t="s">
        <v>49</v>
      </c>
      <c r="C27" s="17">
        <v>0.0</v>
      </c>
      <c r="D27" s="18">
        <v>0.0</v>
      </c>
      <c r="E27" s="19">
        <v>0.0</v>
      </c>
      <c r="F27" s="20">
        <f t="shared" si="1"/>
        <v>0</v>
      </c>
      <c r="G27" s="21">
        <v>0.0</v>
      </c>
      <c r="H27" s="21">
        <v>0.0</v>
      </c>
      <c r="I27" s="21">
        <v>0.0</v>
      </c>
      <c r="J27" s="20">
        <f t="shared" si="2"/>
        <v>0</v>
      </c>
      <c r="K27" s="21">
        <v>0.0</v>
      </c>
      <c r="L27" s="21">
        <v>0.0</v>
      </c>
      <c r="M27" s="21">
        <v>0.0</v>
      </c>
      <c r="N27" s="20">
        <f t="shared" si="3"/>
        <v>0</v>
      </c>
      <c r="O27" s="21">
        <v>0.0</v>
      </c>
      <c r="P27" s="21">
        <v>0.0</v>
      </c>
      <c r="Q27" s="21">
        <v>0.0</v>
      </c>
      <c r="R27" s="20">
        <f t="shared" si="4"/>
        <v>0</v>
      </c>
      <c r="S27" s="21">
        <v>0.0</v>
      </c>
      <c r="T27" s="18">
        <v>0.0</v>
      </c>
      <c r="U27" s="18">
        <v>0.0</v>
      </c>
      <c r="V27" s="20">
        <f t="shared" si="5"/>
        <v>0</v>
      </c>
      <c r="W27" s="21">
        <v>0.0</v>
      </c>
      <c r="X27" s="21">
        <v>0.0</v>
      </c>
      <c r="Y27" s="21">
        <v>0.0</v>
      </c>
      <c r="Z27" s="20">
        <f t="shared" si="6"/>
        <v>0</v>
      </c>
      <c r="AA27" s="21">
        <v>0.0</v>
      </c>
      <c r="AB27" s="21">
        <v>0.0</v>
      </c>
      <c r="AC27" s="21">
        <v>0.0</v>
      </c>
      <c r="AD27" s="20">
        <f t="shared" si="7"/>
        <v>0</v>
      </c>
      <c r="AE27" s="21">
        <v>0.0</v>
      </c>
      <c r="AF27" s="21">
        <v>0.0</v>
      </c>
      <c r="AG27" s="21">
        <v>0.0</v>
      </c>
      <c r="AH27" s="20">
        <f t="shared" si="8"/>
        <v>0</v>
      </c>
      <c r="AI27" s="21">
        <v>0.0</v>
      </c>
      <c r="AJ27" s="21">
        <v>0.0</v>
      </c>
      <c r="AK27" s="21">
        <v>0.0</v>
      </c>
      <c r="AL27" s="20">
        <f t="shared" si="9"/>
        <v>0</v>
      </c>
      <c r="AM27" s="21">
        <v>0.0</v>
      </c>
      <c r="AN27" s="21">
        <v>0.0</v>
      </c>
      <c r="AO27" s="21">
        <v>0.0</v>
      </c>
      <c r="AP27" s="20">
        <f t="shared" si="10"/>
        <v>0</v>
      </c>
      <c r="AQ27" s="21">
        <v>0.0</v>
      </c>
      <c r="AR27" s="21">
        <v>0.0</v>
      </c>
      <c r="AS27" s="21">
        <v>0.0</v>
      </c>
      <c r="AT27" s="20">
        <f t="shared" si="11"/>
        <v>0</v>
      </c>
      <c r="AU27" s="21">
        <v>0.0</v>
      </c>
      <c r="AV27" s="21">
        <v>0.0</v>
      </c>
      <c r="AW27" s="21">
        <v>0.0</v>
      </c>
      <c r="AX27" s="20">
        <f t="shared" si="12"/>
        <v>0</v>
      </c>
      <c r="AY27" s="22">
        <f t="shared" si="13"/>
        <v>0</v>
      </c>
    </row>
    <row r="28" ht="15.75" customHeight="1">
      <c r="A28" s="23"/>
      <c r="B28" s="25" t="s">
        <v>50</v>
      </c>
      <c r="C28" s="28">
        <v>147.0</v>
      </c>
      <c r="D28" s="18">
        <v>0.0</v>
      </c>
      <c r="E28" s="19">
        <v>15.0</v>
      </c>
      <c r="F28" s="20">
        <f t="shared" si="1"/>
        <v>162</v>
      </c>
      <c r="G28" s="29">
        <v>99.0</v>
      </c>
      <c r="H28" s="21">
        <v>0.0</v>
      </c>
      <c r="I28" s="21">
        <v>0.0</v>
      </c>
      <c r="J28" s="20">
        <f t="shared" si="2"/>
        <v>99</v>
      </c>
      <c r="K28" s="29">
        <v>105.0</v>
      </c>
      <c r="L28" s="21">
        <v>0.0</v>
      </c>
      <c r="M28" s="21">
        <v>32.0</v>
      </c>
      <c r="N28" s="20">
        <f t="shared" si="3"/>
        <v>137</v>
      </c>
      <c r="O28" s="29">
        <v>347.0</v>
      </c>
      <c r="P28" s="21">
        <v>0.0</v>
      </c>
      <c r="Q28" s="21">
        <v>19.0</v>
      </c>
      <c r="R28" s="20">
        <f t="shared" si="4"/>
        <v>366</v>
      </c>
      <c r="S28" s="21">
        <v>1495.0</v>
      </c>
      <c r="T28" s="18">
        <v>0.0</v>
      </c>
      <c r="U28" s="18">
        <v>139.0</v>
      </c>
      <c r="V28" s="20">
        <f t="shared" si="5"/>
        <v>1634</v>
      </c>
      <c r="W28" s="29">
        <v>249.0</v>
      </c>
      <c r="X28" s="21">
        <v>0.0</v>
      </c>
      <c r="Y28" s="21">
        <v>96.0</v>
      </c>
      <c r="Z28" s="20">
        <f t="shared" si="6"/>
        <v>345</v>
      </c>
      <c r="AA28" s="29">
        <v>316.0</v>
      </c>
      <c r="AB28" s="21">
        <v>0.0</v>
      </c>
      <c r="AC28" s="21">
        <v>0.0</v>
      </c>
      <c r="AD28" s="20">
        <f t="shared" si="7"/>
        <v>316</v>
      </c>
      <c r="AE28" s="29">
        <v>185.0</v>
      </c>
      <c r="AF28" s="21">
        <v>0.0</v>
      </c>
      <c r="AG28" s="21">
        <v>83.0</v>
      </c>
      <c r="AH28" s="20">
        <f t="shared" si="8"/>
        <v>268</v>
      </c>
      <c r="AI28" s="29">
        <v>264.0</v>
      </c>
      <c r="AJ28" s="21">
        <v>0.0</v>
      </c>
      <c r="AK28" s="21">
        <v>0.0</v>
      </c>
      <c r="AL28" s="20">
        <f t="shared" si="9"/>
        <v>264</v>
      </c>
      <c r="AM28" s="29">
        <v>288.0</v>
      </c>
      <c r="AN28" s="21">
        <v>0.0</v>
      </c>
      <c r="AO28" s="21">
        <v>164.0</v>
      </c>
      <c r="AP28" s="20">
        <f t="shared" si="10"/>
        <v>452</v>
      </c>
      <c r="AQ28" s="29">
        <v>146.0</v>
      </c>
      <c r="AR28" s="21">
        <v>0.0</v>
      </c>
      <c r="AS28" s="21">
        <v>333.0</v>
      </c>
      <c r="AT28" s="20">
        <f t="shared" si="11"/>
        <v>479</v>
      </c>
      <c r="AU28" s="29">
        <v>186.0</v>
      </c>
      <c r="AV28" s="21">
        <v>0.0</v>
      </c>
      <c r="AW28" s="21">
        <v>29.0</v>
      </c>
      <c r="AX28" s="20">
        <f t="shared" si="12"/>
        <v>215</v>
      </c>
      <c r="AY28" s="22">
        <f t="shared" si="13"/>
        <v>4737</v>
      </c>
    </row>
    <row r="29" ht="15.75" customHeight="1">
      <c r="A29" s="23"/>
      <c r="B29" s="25" t="s">
        <v>51</v>
      </c>
      <c r="C29" s="17">
        <v>0.0</v>
      </c>
      <c r="D29" s="18">
        <v>0.0</v>
      </c>
      <c r="E29" s="19">
        <v>0.0</v>
      </c>
      <c r="F29" s="20">
        <f t="shared" si="1"/>
        <v>0</v>
      </c>
      <c r="G29" s="21">
        <v>0.0</v>
      </c>
      <c r="H29" s="21">
        <v>0.0</v>
      </c>
      <c r="I29" s="21">
        <v>0.0</v>
      </c>
      <c r="J29" s="20">
        <f t="shared" si="2"/>
        <v>0</v>
      </c>
      <c r="K29" s="21">
        <v>0.0</v>
      </c>
      <c r="L29" s="21">
        <v>0.0</v>
      </c>
      <c r="M29" s="21">
        <v>0.0</v>
      </c>
      <c r="N29" s="20">
        <f t="shared" si="3"/>
        <v>0</v>
      </c>
      <c r="O29" s="21"/>
      <c r="P29" s="21">
        <v>0.0</v>
      </c>
      <c r="Q29" s="21">
        <v>0.0</v>
      </c>
      <c r="R29" s="20">
        <f t="shared" si="4"/>
        <v>0</v>
      </c>
      <c r="S29" s="21">
        <v>0.0</v>
      </c>
      <c r="T29" s="18">
        <v>0.0</v>
      </c>
      <c r="U29" s="18">
        <v>0.0</v>
      </c>
      <c r="V29" s="20">
        <f t="shared" si="5"/>
        <v>0</v>
      </c>
      <c r="W29" s="21">
        <v>0.0</v>
      </c>
      <c r="X29" s="21">
        <v>0.0</v>
      </c>
      <c r="Y29" s="21">
        <v>0.0</v>
      </c>
      <c r="Z29" s="20">
        <f t="shared" si="6"/>
        <v>0</v>
      </c>
      <c r="AA29" s="21">
        <v>0.0</v>
      </c>
      <c r="AB29" s="21">
        <v>0.0</v>
      </c>
      <c r="AC29" s="21">
        <v>0.0</v>
      </c>
      <c r="AD29" s="20">
        <f t="shared" si="7"/>
        <v>0</v>
      </c>
      <c r="AE29" s="21">
        <v>0.0</v>
      </c>
      <c r="AF29" s="21">
        <v>0.0</v>
      </c>
      <c r="AG29" s="21">
        <v>0.0</v>
      </c>
      <c r="AH29" s="20">
        <f t="shared" si="8"/>
        <v>0</v>
      </c>
      <c r="AI29" s="21">
        <v>0.0</v>
      </c>
      <c r="AJ29" s="21">
        <v>0.0</v>
      </c>
      <c r="AK29" s="21">
        <v>0.0</v>
      </c>
      <c r="AL29" s="20">
        <f t="shared" si="9"/>
        <v>0</v>
      </c>
      <c r="AM29" s="21">
        <v>0.0</v>
      </c>
      <c r="AN29" s="21">
        <v>0.0</v>
      </c>
      <c r="AO29" s="21">
        <v>0.0</v>
      </c>
      <c r="AP29" s="20">
        <f t="shared" si="10"/>
        <v>0</v>
      </c>
      <c r="AQ29" s="21">
        <v>0.0</v>
      </c>
      <c r="AR29" s="21">
        <v>0.0</v>
      </c>
      <c r="AS29" s="21">
        <v>0.0</v>
      </c>
      <c r="AT29" s="20">
        <f t="shared" si="11"/>
        <v>0</v>
      </c>
      <c r="AU29" s="21">
        <v>0.0</v>
      </c>
      <c r="AV29" s="21">
        <v>0.0</v>
      </c>
      <c r="AW29" s="21">
        <v>0.0</v>
      </c>
      <c r="AX29" s="20">
        <f t="shared" si="12"/>
        <v>0</v>
      </c>
      <c r="AY29" s="22">
        <f t="shared" si="13"/>
        <v>0</v>
      </c>
    </row>
    <row r="30" ht="15.75" customHeight="1">
      <c r="A30" s="23"/>
      <c r="B30" s="25" t="s">
        <v>52</v>
      </c>
      <c r="C30" s="17">
        <v>0.0</v>
      </c>
      <c r="D30" s="18">
        <v>0.0</v>
      </c>
      <c r="E30" s="19">
        <v>4632.0</v>
      </c>
      <c r="F30" s="20">
        <f t="shared" si="1"/>
        <v>4632</v>
      </c>
      <c r="G30" s="21">
        <v>0.0</v>
      </c>
      <c r="H30" s="21">
        <v>0.0</v>
      </c>
      <c r="I30" s="21">
        <v>5208.0</v>
      </c>
      <c r="J30" s="20">
        <f t="shared" si="2"/>
        <v>5208</v>
      </c>
      <c r="K30" s="21">
        <v>0.0</v>
      </c>
      <c r="L30" s="21">
        <v>0.0</v>
      </c>
      <c r="M30" s="21">
        <v>1263.0</v>
      </c>
      <c r="N30" s="20">
        <f t="shared" si="3"/>
        <v>1263</v>
      </c>
      <c r="O30" s="21"/>
      <c r="P30" s="21">
        <v>0.0</v>
      </c>
      <c r="Q30" s="21">
        <v>1130.0</v>
      </c>
      <c r="R30" s="20">
        <f t="shared" si="4"/>
        <v>1130</v>
      </c>
      <c r="S30" s="21">
        <v>0.0</v>
      </c>
      <c r="T30" s="18">
        <v>0.0</v>
      </c>
      <c r="U30" s="18">
        <v>1243.0</v>
      </c>
      <c r="V30" s="20">
        <f t="shared" si="5"/>
        <v>1243</v>
      </c>
      <c r="W30" s="21">
        <v>0.0</v>
      </c>
      <c r="X30" s="21">
        <v>0.0</v>
      </c>
      <c r="Y30" s="21">
        <v>1281.0</v>
      </c>
      <c r="Z30" s="20">
        <f t="shared" si="6"/>
        <v>1281</v>
      </c>
      <c r="AA30" s="21">
        <v>0.0</v>
      </c>
      <c r="AB30" s="21">
        <v>0.0</v>
      </c>
      <c r="AC30" s="21">
        <v>1403.0</v>
      </c>
      <c r="AD30" s="20">
        <f t="shared" si="7"/>
        <v>1403</v>
      </c>
      <c r="AE30" s="21">
        <v>0.0</v>
      </c>
      <c r="AF30" s="21">
        <v>0.0</v>
      </c>
      <c r="AG30" s="21">
        <v>1528.0</v>
      </c>
      <c r="AH30" s="20">
        <f t="shared" si="8"/>
        <v>1528</v>
      </c>
      <c r="AI30" s="21">
        <v>0.0</v>
      </c>
      <c r="AJ30" s="21">
        <v>0.0</v>
      </c>
      <c r="AK30" s="21">
        <v>1654.0</v>
      </c>
      <c r="AL30" s="20">
        <f t="shared" si="9"/>
        <v>1654</v>
      </c>
      <c r="AM30" s="21">
        <v>0.0</v>
      </c>
      <c r="AN30" s="21">
        <v>0.0</v>
      </c>
      <c r="AO30" s="21">
        <v>1865.0</v>
      </c>
      <c r="AP30" s="20">
        <f t="shared" si="10"/>
        <v>1865</v>
      </c>
      <c r="AQ30" s="21">
        <v>0.0</v>
      </c>
      <c r="AR30" s="21">
        <v>0.0</v>
      </c>
      <c r="AS30" s="21">
        <v>1873.0</v>
      </c>
      <c r="AT30" s="20">
        <f t="shared" si="11"/>
        <v>1873</v>
      </c>
      <c r="AU30" s="21">
        <v>0.0</v>
      </c>
      <c r="AV30" s="21">
        <v>0.0</v>
      </c>
      <c r="AW30" s="21">
        <v>2025.0</v>
      </c>
      <c r="AX30" s="20">
        <f t="shared" si="12"/>
        <v>2025</v>
      </c>
      <c r="AY30" s="22">
        <f t="shared" si="13"/>
        <v>25105</v>
      </c>
    </row>
    <row r="31" ht="15.75" customHeight="1">
      <c r="A31" s="30"/>
      <c r="B31" s="25" t="s">
        <v>53</v>
      </c>
      <c r="C31" s="17">
        <v>0.0</v>
      </c>
      <c r="D31" s="18">
        <v>0.0</v>
      </c>
      <c r="E31" s="19">
        <v>0.0</v>
      </c>
      <c r="F31" s="20">
        <f t="shared" si="1"/>
        <v>0</v>
      </c>
      <c r="G31" s="21">
        <v>0.0</v>
      </c>
      <c r="H31" s="21">
        <v>0.0</v>
      </c>
      <c r="I31" s="21">
        <v>0.0</v>
      </c>
      <c r="J31" s="20">
        <f t="shared" si="2"/>
        <v>0</v>
      </c>
      <c r="K31" s="21">
        <v>0.0</v>
      </c>
      <c r="L31" s="21">
        <v>0.0</v>
      </c>
      <c r="M31" s="21">
        <v>0.0</v>
      </c>
      <c r="N31" s="20">
        <f t="shared" si="3"/>
        <v>0</v>
      </c>
      <c r="O31" s="21"/>
      <c r="P31" s="21">
        <v>0.0</v>
      </c>
      <c r="Q31" s="21">
        <v>0.0</v>
      </c>
      <c r="R31" s="20">
        <f t="shared" si="4"/>
        <v>0</v>
      </c>
      <c r="S31" s="21">
        <v>0.0</v>
      </c>
      <c r="T31" s="18">
        <v>0.0</v>
      </c>
      <c r="U31" s="18">
        <v>0.0</v>
      </c>
      <c r="V31" s="20">
        <f t="shared" si="5"/>
        <v>0</v>
      </c>
      <c r="W31" s="21">
        <v>0.0</v>
      </c>
      <c r="X31" s="21">
        <v>0.0</v>
      </c>
      <c r="Y31" s="21">
        <v>0.0</v>
      </c>
      <c r="Z31" s="20">
        <f t="shared" si="6"/>
        <v>0</v>
      </c>
      <c r="AA31" s="21">
        <v>0.0</v>
      </c>
      <c r="AB31" s="21">
        <v>0.0</v>
      </c>
      <c r="AC31" s="21">
        <v>0.0</v>
      </c>
      <c r="AD31" s="20">
        <f t="shared" si="7"/>
        <v>0</v>
      </c>
      <c r="AE31" s="21">
        <v>0.0</v>
      </c>
      <c r="AF31" s="21">
        <v>0.0</v>
      </c>
      <c r="AG31" s="21">
        <v>0.0</v>
      </c>
      <c r="AH31" s="20">
        <f t="shared" si="8"/>
        <v>0</v>
      </c>
      <c r="AI31" s="21">
        <v>0.0</v>
      </c>
      <c r="AJ31" s="21">
        <v>0.0</v>
      </c>
      <c r="AK31" s="21">
        <v>0.0</v>
      </c>
      <c r="AL31" s="20">
        <f t="shared" si="9"/>
        <v>0</v>
      </c>
      <c r="AM31" s="21">
        <v>0.0</v>
      </c>
      <c r="AN31" s="21">
        <v>0.0</v>
      </c>
      <c r="AO31" s="21">
        <v>0.0</v>
      </c>
      <c r="AP31" s="20">
        <f t="shared" si="10"/>
        <v>0</v>
      </c>
      <c r="AQ31" s="21">
        <v>0.0</v>
      </c>
      <c r="AR31" s="21">
        <v>0.0</v>
      </c>
      <c r="AS31" s="21">
        <v>0.0</v>
      </c>
      <c r="AT31" s="20">
        <f t="shared" si="11"/>
        <v>0</v>
      </c>
      <c r="AU31" s="21">
        <v>0.0</v>
      </c>
      <c r="AV31" s="21">
        <v>0.0</v>
      </c>
      <c r="AW31" s="21">
        <v>0.0</v>
      </c>
      <c r="AX31" s="20">
        <f t="shared" si="12"/>
        <v>0</v>
      </c>
      <c r="AY31" s="22">
        <f t="shared" si="13"/>
        <v>0</v>
      </c>
    </row>
    <row r="32" ht="15.75" customHeight="1">
      <c r="A32" s="15" t="s">
        <v>54</v>
      </c>
      <c r="B32" s="25" t="s">
        <v>55</v>
      </c>
      <c r="C32" s="17">
        <v>5965.0</v>
      </c>
      <c r="D32" s="18">
        <v>0.0</v>
      </c>
      <c r="E32" s="19">
        <v>259.0</v>
      </c>
      <c r="F32" s="20">
        <f t="shared" si="1"/>
        <v>6224</v>
      </c>
      <c r="G32" s="21">
        <v>5675.0</v>
      </c>
      <c r="H32" s="21">
        <v>0.0</v>
      </c>
      <c r="I32" s="21">
        <v>371.0</v>
      </c>
      <c r="J32" s="20">
        <f t="shared" si="2"/>
        <v>6046</v>
      </c>
      <c r="K32" s="21">
        <v>2199.0</v>
      </c>
      <c r="L32" s="21">
        <v>0.0</v>
      </c>
      <c r="M32" s="21">
        <v>0.0</v>
      </c>
      <c r="N32" s="20">
        <f t="shared" si="3"/>
        <v>2199</v>
      </c>
      <c r="O32" s="21">
        <v>1774.0</v>
      </c>
      <c r="P32" s="21">
        <v>0.0</v>
      </c>
      <c r="Q32" s="21">
        <v>0.0</v>
      </c>
      <c r="R32" s="20">
        <f t="shared" si="4"/>
        <v>1774</v>
      </c>
      <c r="S32" s="21">
        <v>1805.0</v>
      </c>
      <c r="T32" s="18">
        <v>0.0</v>
      </c>
      <c r="U32" s="18">
        <v>0.0</v>
      </c>
      <c r="V32" s="20">
        <f t="shared" si="5"/>
        <v>1805</v>
      </c>
      <c r="W32" s="21">
        <v>744.0</v>
      </c>
      <c r="X32" s="21">
        <v>0.0</v>
      </c>
      <c r="Y32" s="21">
        <v>0.0</v>
      </c>
      <c r="Z32" s="20">
        <f t="shared" si="6"/>
        <v>744</v>
      </c>
      <c r="AA32" s="21">
        <v>956.0</v>
      </c>
      <c r="AB32" s="21">
        <v>0.0</v>
      </c>
      <c r="AC32" s="21">
        <v>0.0</v>
      </c>
      <c r="AD32" s="20">
        <f t="shared" si="7"/>
        <v>956</v>
      </c>
      <c r="AE32" s="21">
        <v>722.0</v>
      </c>
      <c r="AF32" s="21">
        <v>0.0</v>
      </c>
      <c r="AG32" s="21">
        <v>0.0</v>
      </c>
      <c r="AH32" s="20">
        <f t="shared" si="8"/>
        <v>722</v>
      </c>
      <c r="AI32" s="21">
        <v>1365.0</v>
      </c>
      <c r="AJ32" s="21">
        <v>0.0</v>
      </c>
      <c r="AK32" s="21">
        <v>0.0</v>
      </c>
      <c r="AL32" s="20">
        <f t="shared" si="9"/>
        <v>1365</v>
      </c>
      <c r="AM32" s="21">
        <v>3476.0</v>
      </c>
      <c r="AN32" s="21">
        <v>0.0</v>
      </c>
      <c r="AO32" s="21">
        <v>0.0</v>
      </c>
      <c r="AP32" s="20">
        <f t="shared" si="10"/>
        <v>3476</v>
      </c>
      <c r="AQ32" s="21">
        <v>4260.0</v>
      </c>
      <c r="AR32" s="21">
        <v>0.0</v>
      </c>
      <c r="AS32" s="21">
        <v>0.0</v>
      </c>
      <c r="AT32" s="20">
        <f t="shared" si="11"/>
        <v>4260</v>
      </c>
      <c r="AU32" s="21">
        <v>3945.0</v>
      </c>
      <c r="AV32" s="21">
        <v>0.0</v>
      </c>
      <c r="AW32" s="21">
        <v>0.0</v>
      </c>
      <c r="AX32" s="20">
        <f t="shared" si="12"/>
        <v>3945</v>
      </c>
      <c r="AY32" s="22">
        <f t="shared" si="13"/>
        <v>33516</v>
      </c>
    </row>
    <row r="33" ht="15.75" customHeight="1">
      <c r="A33" s="30"/>
      <c r="B33" s="25" t="s">
        <v>56</v>
      </c>
      <c r="C33" s="17">
        <v>663.0</v>
      </c>
      <c r="D33" s="18">
        <v>0.0</v>
      </c>
      <c r="E33" s="19">
        <v>6.0</v>
      </c>
      <c r="F33" s="20">
        <f t="shared" si="1"/>
        <v>669</v>
      </c>
      <c r="G33" s="21">
        <v>601.0</v>
      </c>
      <c r="H33" s="21">
        <v>0.0</v>
      </c>
      <c r="I33" s="21">
        <v>2.0</v>
      </c>
      <c r="J33" s="20">
        <f t="shared" si="2"/>
        <v>603</v>
      </c>
      <c r="K33" s="21">
        <v>597.0</v>
      </c>
      <c r="L33" s="21">
        <v>0.0</v>
      </c>
      <c r="M33" s="21">
        <v>9.0</v>
      </c>
      <c r="N33" s="20">
        <f t="shared" si="3"/>
        <v>606</v>
      </c>
      <c r="O33" s="21">
        <v>1023.0</v>
      </c>
      <c r="P33" s="21">
        <v>0.0</v>
      </c>
      <c r="Q33" s="21">
        <v>142.0</v>
      </c>
      <c r="R33" s="20">
        <f t="shared" si="4"/>
        <v>1165</v>
      </c>
      <c r="S33" s="21">
        <v>650.0</v>
      </c>
      <c r="T33" s="18">
        <v>0.0</v>
      </c>
      <c r="U33" s="18">
        <v>53.0</v>
      </c>
      <c r="V33" s="20">
        <f t="shared" si="5"/>
        <v>703</v>
      </c>
      <c r="W33" s="21">
        <v>229.0</v>
      </c>
      <c r="X33" s="21">
        <v>0.0</v>
      </c>
      <c r="Y33" s="21">
        <v>0.0</v>
      </c>
      <c r="Z33" s="20">
        <f t="shared" si="6"/>
        <v>229</v>
      </c>
      <c r="AA33" s="21">
        <v>378.0</v>
      </c>
      <c r="AB33" s="21">
        <v>0.0</v>
      </c>
      <c r="AC33" s="21">
        <v>68.0</v>
      </c>
      <c r="AD33" s="20">
        <f t="shared" si="7"/>
        <v>446</v>
      </c>
      <c r="AE33" s="21">
        <v>270.0</v>
      </c>
      <c r="AF33" s="21">
        <v>0.0</v>
      </c>
      <c r="AG33" s="21">
        <v>31.0</v>
      </c>
      <c r="AH33" s="20">
        <f t="shared" si="8"/>
        <v>301</v>
      </c>
      <c r="AI33" s="21">
        <v>384.0</v>
      </c>
      <c r="AJ33" s="21">
        <v>0.0</v>
      </c>
      <c r="AK33" s="21">
        <v>10.0</v>
      </c>
      <c r="AL33" s="20">
        <f t="shared" si="9"/>
        <v>394</v>
      </c>
      <c r="AM33" s="21">
        <v>578.0</v>
      </c>
      <c r="AN33" s="21">
        <v>0.0</v>
      </c>
      <c r="AO33" s="21">
        <v>225.0</v>
      </c>
      <c r="AP33" s="20">
        <f t="shared" si="10"/>
        <v>803</v>
      </c>
      <c r="AQ33" s="21">
        <v>855.0</v>
      </c>
      <c r="AR33" s="21">
        <v>0.0</v>
      </c>
      <c r="AS33" s="21">
        <v>355.0</v>
      </c>
      <c r="AT33" s="20">
        <f t="shared" si="11"/>
        <v>1210</v>
      </c>
      <c r="AU33" s="21">
        <v>630.0</v>
      </c>
      <c r="AV33" s="21">
        <v>0.0</v>
      </c>
      <c r="AW33" s="21">
        <v>0.0</v>
      </c>
      <c r="AX33" s="20">
        <f t="shared" si="12"/>
        <v>630</v>
      </c>
      <c r="AY33" s="22">
        <f t="shared" si="13"/>
        <v>7759</v>
      </c>
    </row>
    <row r="34" ht="15.75" customHeight="1">
      <c r="A34" s="15" t="s">
        <v>57</v>
      </c>
      <c r="B34" s="25" t="s">
        <v>58</v>
      </c>
      <c r="C34" s="17">
        <v>2064.0</v>
      </c>
      <c r="D34" s="18">
        <v>0.0</v>
      </c>
      <c r="E34" s="19">
        <v>0.0</v>
      </c>
      <c r="F34" s="20">
        <f t="shared" si="1"/>
        <v>2064</v>
      </c>
      <c r="G34" s="21">
        <v>1840.0</v>
      </c>
      <c r="H34" s="21">
        <v>0.0</v>
      </c>
      <c r="I34" s="21">
        <v>0.0</v>
      </c>
      <c r="J34" s="20">
        <f t="shared" si="2"/>
        <v>1840</v>
      </c>
      <c r="K34" s="21">
        <v>1199.0</v>
      </c>
      <c r="L34" s="21">
        <v>0.0</v>
      </c>
      <c r="M34" s="21">
        <v>0.0</v>
      </c>
      <c r="N34" s="20">
        <f t="shared" si="3"/>
        <v>1199</v>
      </c>
      <c r="O34" s="21">
        <v>1699.0</v>
      </c>
      <c r="P34" s="21">
        <v>0.0</v>
      </c>
      <c r="Q34" s="21">
        <v>0.0</v>
      </c>
      <c r="R34" s="20">
        <f t="shared" si="4"/>
        <v>1699</v>
      </c>
      <c r="S34" s="21">
        <v>2108.0</v>
      </c>
      <c r="T34" s="18">
        <v>0.0</v>
      </c>
      <c r="U34" s="18">
        <v>0.0</v>
      </c>
      <c r="V34" s="20">
        <f t="shared" si="5"/>
        <v>2108</v>
      </c>
      <c r="W34" s="21">
        <v>1623.0</v>
      </c>
      <c r="X34" s="21">
        <v>0.0</v>
      </c>
      <c r="Y34" s="21">
        <v>0.0</v>
      </c>
      <c r="Z34" s="20">
        <f t="shared" si="6"/>
        <v>1623</v>
      </c>
      <c r="AA34" s="21">
        <v>2451.0</v>
      </c>
      <c r="AB34" s="21">
        <v>0.0</v>
      </c>
      <c r="AC34" s="21">
        <v>0.0</v>
      </c>
      <c r="AD34" s="20">
        <f t="shared" si="7"/>
        <v>2451</v>
      </c>
      <c r="AE34" s="21">
        <v>1112.0</v>
      </c>
      <c r="AF34" s="21">
        <v>0.0</v>
      </c>
      <c r="AG34" s="21">
        <v>0.0</v>
      </c>
      <c r="AH34" s="20">
        <f t="shared" si="8"/>
        <v>1112</v>
      </c>
      <c r="AI34" s="21">
        <v>1374.0</v>
      </c>
      <c r="AJ34" s="21">
        <v>0.0</v>
      </c>
      <c r="AK34" s="21">
        <v>0.0</v>
      </c>
      <c r="AL34" s="20">
        <f t="shared" si="9"/>
        <v>1374</v>
      </c>
      <c r="AM34" s="21">
        <v>2030.0</v>
      </c>
      <c r="AN34" s="21">
        <v>0.0</v>
      </c>
      <c r="AO34" s="21">
        <v>0.0</v>
      </c>
      <c r="AP34" s="20">
        <f t="shared" si="10"/>
        <v>2030</v>
      </c>
      <c r="AQ34" s="21">
        <v>2412.0</v>
      </c>
      <c r="AR34" s="21">
        <v>0.0</v>
      </c>
      <c r="AS34" s="21">
        <v>0.0</v>
      </c>
      <c r="AT34" s="20">
        <f t="shared" si="11"/>
        <v>2412</v>
      </c>
      <c r="AU34" s="21">
        <v>1398.0</v>
      </c>
      <c r="AV34" s="21">
        <v>0.0</v>
      </c>
      <c r="AW34" s="21">
        <v>367.0</v>
      </c>
      <c r="AX34" s="20">
        <f t="shared" si="12"/>
        <v>1765</v>
      </c>
      <c r="AY34" s="22">
        <f t="shared" si="13"/>
        <v>21677</v>
      </c>
    </row>
    <row r="35" ht="15.75" customHeight="1">
      <c r="A35" s="23"/>
      <c r="B35" s="25" t="s">
        <v>59</v>
      </c>
      <c r="C35" s="17">
        <v>0.0</v>
      </c>
      <c r="D35" s="18">
        <v>0.0</v>
      </c>
      <c r="E35" s="19">
        <v>123.0</v>
      </c>
      <c r="F35" s="20">
        <f t="shared" si="1"/>
        <v>123</v>
      </c>
      <c r="G35" s="21">
        <v>0.0</v>
      </c>
      <c r="H35" s="21">
        <v>0.0</v>
      </c>
      <c r="I35" s="21">
        <v>97.0</v>
      </c>
      <c r="J35" s="20">
        <f t="shared" si="2"/>
        <v>97</v>
      </c>
      <c r="K35" s="21">
        <v>0.0</v>
      </c>
      <c r="L35" s="21">
        <v>0.0</v>
      </c>
      <c r="M35" s="21">
        <v>163.0</v>
      </c>
      <c r="N35" s="20">
        <f t="shared" si="3"/>
        <v>163</v>
      </c>
      <c r="O35" s="21">
        <v>0.0</v>
      </c>
      <c r="P35" s="21">
        <v>0.0</v>
      </c>
      <c r="Q35" s="21">
        <v>123.0</v>
      </c>
      <c r="R35" s="20">
        <f t="shared" si="4"/>
        <v>123</v>
      </c>
      <c r="S35" s="21">
        <v>0.0</v>
      </c>
      <c r="T35" s="18">
        <v>0.0</v>
      </c>
      <c r="U35" s="18">
        <v>497.0</v>
      </c>
      <c r="V35" s="20">
        <f t="shared" si="5"/>
        <v>497</v>
      </c>
      <c r="W35" s="21">
        <v>0.0</v>
      </c>
      <c r="X35" s="21">
        <v>0.0</v>
      </c>
      <c r="Y35" s="21">
        <v>0.0</v>
      </c>
      <c r="Z35" s="20">
        <f t="shared" si="6"/>
        <v>0</v>
      </c>
      <c r="AA35" s="21">
        <v>0.0</v>
      </c>
      <c r="AB35" s="21">
        <v>0.0</v>
      </c>
      <c r="AC35" s="21">
        <v>110.0</v>
      </c>
      <c r="AD35" s="20">
        <f t="shared" si="7"/>
        <v>110</v>
      </c>
      <c r="AE35" s="21">
        <v>0.0</v>
      </c>
      <c r="AF35" s="21">
        <v>0.0</v>
      </c>
      <c r="AG35" s="21">
        <v>92.0</v>
      </c>
      <c r="AH35" s="20">
        <f t="shared" si="8"/>
        <v>92</v>
      </c>
      <c r="AI35" s="21">
        <v>0.0</v>
      </c>
      <c r="AJ35" s="21">
        <v>0.0</v>
      </c>
      <c r="AK35" s="21">
        <v>163.0</v>
      </c>
      <c r="AL35" s="20">
        <f t="shared" si="9"/>
        <v>163</v>
      </c>
      <c r="AM35" s="21">
        <v>0.0</v>
      </c>
      <c r="AN35" s="21">
        <v>0.0</v>
      </c>
      <c r="AO35" s="21">
        <v>556.0</v>
      </c>
      <c r="AP35" s="20">
        <f t="shared" si="10"/>
        <v>556</v>
      </c>
      <c r="AQ35" s="21">
        <v>0.0</v>
      </c>
      <c r="AR35" s="21">
        <v>0.0</v>
      </c>
      <c r="AS35" s="21">
        <v>1300.0</v>
      </c>
      <c r="AT35" s="20">
        <f t="shared" si="11"/>
        <v>1300</v>
      </c>
      <c r="AU35" s="21">
        <v>0.0</v>
      </c>
      <c r="AV35" s="21">
        <v>0.0</v>
      </c>
      <c r="AW35" s="21">
        <v>0.0</v>
      </c>
      <c r="AX35" s="20">
        <f t="shared" si="12"/>
        <v>0</v>
      </c>
      <c r="AY35" s="22">
        <f t="shared" si="13"/>
        <v>3224</v>
      </c>
    </row>
    <row r="36" ht="15.75" customHeight="1">
      <c r="A36" s="30"/>
      <c r="B36" s="25" t="s">
        <v>60</v>
      </c>
      <c r="C36" s="17">
        <v>0.0</v>
      </c>
      <c r="D36" s="18">
        <v>0.0</v>
      </c>
      <c r="E36" s="19">
        <v>0.0</v>
      </c>
      <c r="F36" s="20">
        <f t="shared" si="1"/>
        <v>0</v>
      </c>
      <c r="G36" s="21">
        <v>0.0</v>
      </c>
      <c r="H36" s="21">
        <v>0.0</v>
      </c>
      <c r="I36" s="21">
        <v>0.0</v>
      </c>
      <c r="J36" s="20">
        <f t="shared" si="2"/>
        <v>0</v>
      </c>
      <c r="K36" s="21">
        <v>0.0</v>
      </c>
      <c r="L36" s="21">
        <v>0.0</v>
      </c>
      <c r="M36" s="21">
        <v>0.0</v>
      </c>
      <c r="N36" s="20">
        <f t="shared" si="3"/>
        <v>0</v>
      </c>
      <c r="O36" s="21">
        <v>0.0</v>
      </c>
      <c r="P36" s="21">
        <v>0.0</v>
      </c>
      <c r="Q36" s="21">
        <v>0.0</v>
      </c>
      <c r="R36" s="20">
        <f t="shared" si="4"/>
        <v>0</v>
      </c>
      <c r="S36" s="21">
        <v>0.0</v>
      </c>
      <c r="T36" s="18">
        <v>0.0</v>
      </c>
      <c r="U36" s="18">
        <v>0.0</v>
      </c>
      <c r="V36" s="20">
        <f t="shared" si="5"/>
        <v>0</v>
      </c>
      <c r="W36" s="21">
        <v>0.0</v>
      </c>
      <c r="X36" s="21">
        <v>0.0</v>
      </c>
      <c r="Y36" s="21">
        <v>0.0</v>
      </c>
      <c r="Z36" s="20">
        <f t="shared" si="6"/>
        <v>0</v>
      </c>
      <c r="AA36" s="21">
        <v>0.0</v>
      </c>
      <c r="AB36" s="21">
        <v>0.0</v>
      </c>
      <c r="AC36" s="21">
        <v>0.0</v>
      </c>
      <c r="AD36" s="20">
        <f t="shared" si="7"/>
        <v>0</v>
      </c>
      <c r="AE36" s="21">
        <v>0.0</v>
      </c>
      <c r="AF36" s="21">
        <v>0.0</v>
      </c>
      <c r="AG36" s="21">
        <v>0.0</v>
      </c>
      <c r="AH36" s="20">
        <f t="shared" si="8"/>
        <v>0</v>
      </c>
      <c r="AI36" s="21">
        <v>0.0</v>
      </c>
      <c r="AJ36" s="21">
        <v>0.0</v>
      </c>
      <c r="AK36" s="21">
        <v>0.0</v>
      </c>
      <c r="AL36" s="20">
        <f t="shared" si="9"/>
        <v>0</v>
      </c>
      <c r="AM36" s="21">
        <v>0.0</v>
      </c>
      <c r="AN36" s="21">
        <v>0.0</v>
      </c>
      <c r="AO36" s="21">
        <v>0.0</v>
      </c>
      <c r="AP36" s="20">
        <f t="shared" si="10"/>
        <v>0</v>
      </c>
      <c r="AQ36" s="21">
        <v>0.0</v>
      </c>
      <c r="AR36" s="21">
        <v>0.0</v>
      </c>
      <c r="AS36" s="21">
        <v>0.0</v>
      </c>
      <c r="AT36" s="20">
        <f t="shared" si="11"/>
        <v>0</v>
      </c>
      <c r="AU36" s="21">
        <v>0.0</v>
      </c>
      <c r="AV36" s="21">
        <v>0.0</v>
      </c>
      <c r="AW36" s="21">
        <v>0.0</v>
      </c>
      <c r="AX36" s="20">
        <f t="shared" si="12"/>
        <v>0</v>
      </c>
      <c r="AY36" s="22">
        <f t="shared" si="13"/>
        <v>0</v>
      </c>
    </row>
    <row r="37" ht="15.75" customHeight="1">
      <c r="A37" s="15" t="s">
        <v>61</v>
      </c>
      <c r="B37" s="25" t="s">
        <v>62</v>
      </c>
      <c r="C37" s="17">
        <v>26077.0</v>
      </c>
      <c r="D37" s="18">
        <v>0.0</v>
      </c>
      <c r="E37" s="19">
        <v>36.0</v>
      </c>
      <c r="F37" s="20">
        <f t="shared" si="1"/>
        <v>26113</v>
      </c>
      <c r="G37" s="21">
        <v>28946.0</v>
      </c>
      <c r="H37" s="21">
        <v>0.0</v>
      </c>
      <c r="I37" s="21">
        <v>90.0</v>
      </c>
      <c r="J37" s="20">
        <f t="shared" si="2"/>
        <v>29036</v>
      </c>
      <c r="K37" s="21">
        <v>12747.0</v>
      </c>
      <c r="L37" s="21">
        <v>0.0</v>
      </c>
      <c r="M37" s="21">
        <v>124.0</v>
      </c>
      <c r="N37" s="20">
        <f t="shared" si="3"/>
        <v>12871</v>
      </c>
      <c r="O37" s="21">
        <v>7373.0</v>
      </c>
      <c r="P37" s="21">
        <v>0.0</v>
      </c>
      <c r="Q37" s="21">
        <v>559.0</v>
      </c>
      <c r="R37" s="20">
        <f t="shared" si="4"/>
        <v>7932</v>
      </c>
      <c r="S37" s="21">
        <v>5544.0</v>
      </c>
      <c r="T37" s="18">
        <v>0.0</v>
      </c>
      <c r="U37" s="18">
        <v>293.0</v>
      </c>
      <c r="V37" s="20">
        <f t="shared" si="5"/>
        <v>5837</v>
      </c>
      <c r="W37" s="21">
        <v>3999.0</v>
      </c>
      <c r="X37" s="21">
        <v>0.0</v>
      </c>
      <c r="Y37" s="21">
        <v>0.0</v>
      </c>
      <c r="Z37" s="20">
        <f t="shared" si="6"/>
        <v>3999</v>
      </c>
      <c r="AA37" s="21">
        <v>5351.0</v>
      </c>
      <c r="AB37" s="21">
        <v>0.0</v>
      </c>
      <c r="AC37" s="21">
        <v>0.0</v>
      </c>
      <c r="AD37" s="20">
        <f t="shared" si="7"/>
        <v>5351</v>
      </c>
      <c r="AE37" s="21">
        <v>4332.0</v>
      </c>
      <c r="AF37" s="21">
        <v>0.0</v>
      </c>
      <c r="AG37" s="21">
        <v>73.0</v>
      </c>
      <c r="AH37" s="20">
        <f t="shared" si="8"/>
        <v>4405</v>
      </c>
      <c r="AI37" s="21">
        <v>4863.0</v>
      </c>
      <c r="AJ37" s="21">
        <v>0.0</v>
      </c>
      <c r="AK37" s="21">
        <v>183.0</v>
      </c>
      <c r="AL37" s="20">
        <f t="shared" si="9"/>
        <v>5046</v>
      </c>
      <c r="AM37" s="21">
        <v>5775.0</v>
      </c>
      <c r="AN37" s="21">
        <v>0.0</v>
      </c>
      <c r="AO37" s="21">
        <v>559.0</v>
      </c>
      <c r="AP37" s="20">
        <f t="shared" si="10"/>
        <v>6334</v>
      </c>
      <c r="AQ37" s="21">
        <v>7882.0</v>
      </c>
      <c r="AR37" s="21">
        <v>0.0</v>
      </c>
      <c r="AS37" s="21">
        <v>1100.0</v>
      </c>
      <c r="AT37" s="20">
        <f t="shared" si="11"/>
        <v>8982</v>
      </c>
      <c r="AU37" s="21">
        <v>7035.0</v>
      </c>
      <c r="AV37" s="21">
        <v>0.0</v>
      </c>
      <c r="AW37" s="21">
        <v>359.0</v>
      </c>
      <c r="AX37" s="20">
        <f t="shared" si="12"/>
        <v>7394</v>
      </c>
      <c r="AY37" s="22">
        <f t="shared" si="13"/>
        <v>123300</v>
      </c>
    </row>
    <row r="38" ht="15.75" customHeight="1">
      <c r="A38" s="23"/>
      <c r="B38" s="25" t="s">
        <v>63</v>
      </c>
      <c r="C38" s="17">
        <v>1890.0</v>
      </c>
      <c r="D38" s="18">
        <v>0.0</v>
      </c>
      <c r="E38" s="19">
        <v>1741.0</v>
      </c>
      <c r="F38" s="20">
        <f t="shared" si="1"/>
        <v>3631</v>
      </c>
      <c r="G38" s="21">
        <v>2324.0</v>
      </c>
      <c r="H38" s="21">
        <v>0.0</v>
      </c>
      <c r="I38" s="21">
        <v>2104.0</v>
      </c>
      <c r="J38" s="20">
        <f t="shared" si="2"/>
        <v>4428</v>
      </c>
      <c r="K38" s="21">
        <v>1286.0</v>
      </c>
      <c r="L38" s="21">
        <v>0.0</v>
      </c>
      <c r="M38" s="21">
        <v>9.0</v>
      </c>
      <c r="N38" s="20">
        <f t="shared" si="3"/>
        <v>1295</v>
      </c>
      <c r="O38" s="21">
        <v>1783.0</v>
      </c>
      <c r="P38" s="21">
        <v>0.0</v>
      </c>
      <c r="Q38" s="21">
        <v>120.0</v>
      </c>
      <c r="R38" s="20">
        <f t="shared" si="4"/>
        <v>1903</v>
      </c>
      <c r="S38" s="21">
        <v>1697.0</v>
      </c>
      <c r="T38" s="18">
        <v>0.0</v>
      </c>
      <c r="U38" s="18">
        <v>45.0</v>
      </c>
      <c r="V38" s="20">
        <f t="shared" si="5"/>
        <v>1742</v>
      </c>
      <c r="W38" s="21">
        <v>815.0</v>
      </c>
      <c r="X38" s="21">
        <v>0.0</v>
      </c>
      <c r="Y38" s="21">
        <v>24.0</v>
      </c>
      <c r="Z38" s="20">
        <f t="shared" si="6"/>
        <v>839</v>
      </c>
      <c r="AA38" s="21">
        <v>997.0</v>
      </c>
      <c r="AB38" s="21">
        <v>0.0</v>
      </c>
      <c r="AC38" s="21">
        <v>0.0</v>
      </c>
      <c r="AD38" s="20">
        <f t="shared" si="7"/>
        <v>997</v>
      </c>
      <c r="AE38" s="21">
        <v>894.0</v>
      </c>
      <c r="AF38" s="21">
        <v>0.0</v>
      </c>
      <c r="AG38" s="21">
        <v>100.0</v>
      </c>
      <c r="AH38" s="20">
        <f t="shared" si="8"/>
        <v>994</v>
      </c>
      <c r="AI38" s="21">
        <v>1008.0</v>
      </c>
      <c r="AJ38" s="21">
        <v>0.0</v>
      </c>
      <c r="AK38" s="21">
        <v>132.0</v>
      </c>
      <c r="AL38" s="20">
        <f t="shared" si="9"/>
        <v>1140</v>
      </c>
      <c r="AM38" s="21">
        <v>1792.0</v>
      </c>
      <c r="AN38" s="21">
        <v>0.0</v>
      </c>
      <c r="AO38" s="21">
        <v>339.0</v>
      </c>
      <c r="AP38" s="20">
        <f t="shared" si="10"/>
        <v>2131</v>
      </c>
      <c r="AQ38" s="21">
        <v>2156.0</v>
      </c>
      <c r="AR38" s="21">
        <v>0.0</v>
      </c>
      <c r="AS38" s="21">
        <v>910.0</v>
      </c>
      <c r="AT38" s="20">
        <f t="shared" si="11"/>
        <v>3066</v>
      </c>
      <c r="AU38" s="21">
        <v>1338.0</v>
      </c>
      <c r="AV38" s="21">
        <v>0.0</v>
      </c>
      <c r="AW38" s="21">
        <v>230.0</v>
      </c>
      <c r="AX38" s="20">
        <f t="shared" si="12"/>
        <v>1568</v>
      </c>
      <c r="AY38" s="22">
        <f t="shared" si="13"/>
        <v>23734</v>
      </c>
    </row>
    <row r="39" ht="15.75" customHeight="1">
      <c r="A39" s="23"/>
      <c r="B39" s="25" t="s">
        <v>64</v>
      </c>
      <c r="C39" s="17">
        <v>466.0</v>
      </c>
      <c r="D39" s="18">
        <v>0.0</v>
      </c>
      <c r="E39" s="19">
        <v>513.0</v>
      </c>
      <c r="F39" s="20">
        <f t="shared" si="1"/>
        <v>979</v>
      </c>
      <c r="G39" s="21">
        <v>653.0</v>
      </c>
      <c r="H39" s="21">
        <v>0.0</v>
      </c>
      <c r="I39" s="21">
        <v>296.0</v>
      </c>
      <c r="J39" s="20">
        <f t="shared" si="2"/>
        <v>949</v>
      </c>
      <c r="K39" s="21">
        <v>128.0</v>
      </c>
      <c r="L39" s="21">
        <v>0.0</v>
      </c>
      <c r="M39" s="21">
        <v>304.0</v>
      </c>
      <c r="N39" s="20">
        <f t="shared" si="3"/>
        <v>432</v>
      </c>
      <c r="O39" s="21">
        <v>152.0</v>
      </c>
      <c r="P39" s="21">
        <v>0.0</v>
      </c>
      <c r="Q39" s="21">
        <v>627.0</v>
      </c>
      <c r="R39" s="20">
        <f t="shared" si="4"/>
        <v>779</v>
      </c>
      <c r="S39" s="21">
        <v>150.0</v>
      </c>
      <c r="T39" s="18">
        <v>0.0</v>
      </c>
      <c r="U39" s="18">
        <v>306.0</v>
      </c>
      <c r="V39" s="20">
        <f t="shared" si="5"/>
        <v>456</v>
      </c>
      <c r="W39" s="21">
        <v>144.0</v>
      </c>
      <c r="X39" s="21">
        <v>0.0</v>
      </c>
      <c r="Y39" s="21">
        <v>62.0</v>
      </c>
      <c r="Z39" s="20">
        <f t="shared" si="6"/>
        <v>206</v>
      </c>
      <c r="AA39" s="21">
        <v>156.0</v>
      </c>
      <c r="AB39" s="21">
        <v>0.0</v>
      </c>
      <c r="AC39" s="21">
        <v>90.0</v>
      </c>
      <c r="AD39" s="20">
        <f t="shared" si="7"/>
        <v>246</v>
      </c>
      <c r="AE39" s="21">
        <v>125.0</v>
      </c>
      <c r="AF39" s="21">
        <v>0.0</v>
      </c>
      <c r="AG39" s="21">
        <v>204.0</v>
      </c>
      <c r="AH39" s="20">
        <f t="shared" si="8"/>
        <v>329</v>
      </c>
      <c r="AI39" s="21">
        <v>136.0</v>
      </c>
      <c r="AJ39" s="21">
        <v>0.0</v>
      </c>
      <c r="AK39" s="21">
        <v>422.0</v>
      </c>
      <c r="AL39" s="20">
        <f t="shared" si="9"/>
        <v>558</v>
      </c>
      <c r="AM39" s="21">
        <v>164.0</v>
      </c>
      <c r="AN39" s="21">
        <v>0.0</v>
      </c>
      <c r="AO39" s="21">
        <v>1851.0</v>
      </c>
      <c r="AP39" s="20">
        <f t="shared" si="10"/>
        <v>2015</v>
      </c>
      <c r="AQ39" s="21">
        <v>230.0</v>
      </c>
      <c r="AR39" s="21">
        <v>0.0</v>
      </c>
      <c r="AS39" s="21">
        <v>1476.0</v>
      </c>
      <c r="AT39" s="20">
        <f t="shared" si="11"/>
        <v>1706</v>
      </c>
      <c r="AU39" s="21">
        <v>120.0</v>
      </c>
      <c r="AV39" s="21">
        <v>0.0</v>
      </c>
      <c r="AW39" s="21">
        <v>376.0</v>
      </c>
      <c r="AX39" s="20">
        <f t="shared" si="12"/>
        <v>496</v>
      </c>
      <c r="AY39" s="22">
        <f t="shared" si="13"/>
        <v>9151</v>
      </c>
    </row>
    <row r="40" ht="15.75" customHeight="1">
      <c r="A40" s="23"/>
      <c r="B40" s="25" t="s">
        <v>65</v>
      </c>
      <c r="C40" s="17">
        <v>146.0</v>
      </c>
      <c r="D40" s="18">
        <v>0.0</v>
      </c>
      <c r="E40" s="19">
        <v>895.0</v>
      </c>
      <c r="F40" s="20">
        <f t="shared" si="1"/>
        <v>1041</v>
      </c>
      <c r="G40" s="21">
        <v>444.0</v>
      </c>
      <c r="H40" s="21">
        <v>0.0</v>
      </c>
      <c r="I40" s="21">
        <v>644.0</v>
      </c>
      <c r="J40" s="20">
        <f t="shared" si="2"/>
        <v>1088</v>
      </c>
      <c r="K40" s="21">
        <v>44.0</v>
      </c>
      <c r="L40" s="21">
        <v>0.0</v>
      </c>
      <c r="M40" s="21">
        <v>627.0</v>
      </c>
      <c r="N40" s="20">
        <f t="shared" si="3"/>
        <v>671</v>
      </c>
      <c r="O40" s="21">
        <v>140.0</v>
      </c>
      <c r="P40" s="21">
        <v>0.0</v>
      </c>
      <c r="Q40" s="21">
        <v>326.0</v>
      </c>
      <c r="R40" s="20">
        <f t="shared" si="4"/>
        <v>466</v>
      </c>
      <c r="S40" s="21">
        <v>40.0</v>
      </c>
      <c r="T40" s="18">
        <v>0.0</v>
      </c>
      <c r="U40" s="18">
        <v>135.0</v>
      </c>
      <c r="V40" s="20">
        <f t="shared" si="5"/>
        <v>175</v>
      </c>
      <c r="W40" s="21">
        <v>63.0</v>
      </c>
      <c r="X40" s="21">
        <v>0.0</v>
      </c>
      <c r="Y40" s="21">
        <v>94.0</v>
      </c>
      <c r="Z40" s="20">
        <f t="shared" si="6"/>
        <v>157</v>
      </c>
      <c r="AA40" s="21">
        <v>62.0</v>
      </c>
      <c r="AB40" s="21">
        <v>0.0</v>
      </c>
      <c r="AC40" s="21">
        <v>154.0</v>
      </c>
      <c r="AD40" s="20">
        <f t="shared" si="7"/>
        <v>216</v>
      </c>
      <c r="AE40" s="21">
        <v>24.0</v>
      </c>
      <c r="AF40" s="21">
        <v>0.0</v>
      </c>
      <c r="AG40" s="21">
        <v>132.0</v>
      </c>
      <c r="AH40" s="20">
        <f t="shared" si="8"/>
        <v>156</v>
      </c>
      <c r="AI40" s="21">
        <v>78.0</v>
      </c>
      <c r="AJ40" s="21">
        <v>0.0</v>
      </c>
      <c r="AK40" s="21">
        <v>218.0</v>
      </c>
      <c r="AL40" s="20">
        <f t="shared" si="9"/>
        <v>296</v>
      </c>
      <c r="AM40" s="21">
        <v>10.0</v>
      </c>
      <c r="AN40" s="21">
        <v>0.0</v>
      </c>
      <c r="AO40" s="21">
        <v>129.0</v>
      </c>
      <c r="AP40" s="20">
        <f t="shared" si="10"/>
        <v>139</v>
      </c>
      <c r="AQ40" s="21">
        <v>42.0</v>
      </c>
      <c r="AR40" s="21">
        <v>0.0</v>
      </c>
      <c r="AS40" s="21">
        <v>135.0</v>
      </c>
      <c r="AT40" s="20">
        <f t="shared" si="11"/>
        <v>177</v>
      </c>
      <c r="AU40" s="21">
        <v>70.0</v>
      </c>
      <c r="AV40" s="21">
        <v>0.0</v>
      </c>
      <c r="AW40" s="21">
        <v>129.0</v>
      </c>
      <c r="AX40" s="20">
        <f t="shared" si="12"/>
        <v>199</v>
      </c>
      <c r="AY40" s="22">
        <f t="shared" si="13"/>
        <v>4781</v>
      </c>
    </row>
    <row r="41" ht="15.75" customHeight="1">
      <c r="A41" s="23"/>
      <c r="B41" s="25" t="s">
        <v>66</v>
      </c>
      <c r="C41" s="17">
        <v>0.0</v>
      </c>
      <c r="D41" s="18">
        <v>0.0</v>
      </c>
      <c r="E41" s="19">
        <v>0.0</v>
      </c>
      <c r="F41" s="20">
        <f t="shared" si="1"/>
        <v>0</v>
      </c>
      <c r="G41" s="21">
        <v>0.0</v>
      </c>
      <c r="H41" s="21">
        <v>0.0</v>
      </c>
      <c r="I41" s="21">
        <v>0.0</v>
      </c>
      <c r="J41" s="20">
        <f t="shared" si="2"/>
        <v>0</v>
      </c>
      <c r="K41" s="21">
        <v>0.0</v>
      </c>
      <c r="L41" s="21">
        <v>0.0</v>
      </c>
      <c r="M41" s="21">
        <v>382.0</v>
      </c>
      <c r="N41" s="20">
        <f t="shared" si="3"/>
        <v>382</v>
      </c>
      <c r="O41" s="21">
        <v>0.0</v>
      </c>
      <c r="P41" s="21">
        <v>0.0</v>
      </c>
      <c r="Q41" s="21">
        <v>0.0</v>
      </c>
      <c r="R41" s="20">
        <f t="shared" si="4"/>
        <v>0</v>
      </c>
      <c r="S41" s="21">
        <v>0.0</v>
      </c>
      <c r="T41" s="18">
        <v>0.0</v>
      </c>
      <c r="U41" s="18">
        <v>0.0</v>
      </c>
      <c r="V41" s="20">
        <f t="shared" si="5"/>
        <v>0</v>
      </c>
      <c r="W41" s="21">
        <v>0.0</v>
      </c>
      <c r="X41" s="21">
        <v>0.0</v>
      </c>
      <c r="Y41" s="21">
        <v>0.0</v>
      </c>
      <c r="Z41" s="20">
        <f t="shared" si="6"/>
        <v>0</v>
      </c>
      <c r="AA41" s="21">
        <v>0.0</v>
      </c>
      <c r="AB41" s="21">
        <v>0.0</v>
      </c>
      <c r="AC41" s="21">
        <v>0.0</v>
      </c>
      <c r="AD41" s="20">
        <f t="shared" si="7"/>
        <v>0</v>
      </c>
      <c r="AE41" s="21">
        <v>0.0</v>
      </c>
      <c r="AF41" s="21">
        <v>0.0</v>
      </c>
      <c r="AG41" s="21">
        <v>0.0</v>
      </c>
      <c r="AH41" s="20">
        <f t="shared" si="8"/>
        <v>0</v>
      </c>
      <c r="AI41" s="21">
        <v>0.0</v>
      </c>
      <c r="AJ41" s="21">
        <v>0.0</v>
      </c>
      <c r="AK41" s="21">
        <v>0.0</v>
      </c>
      <c r="AL41" s="20">
        <f t="shared" si="9"/>
        <v>0</v>
      </c>
      <c r="AM41" s="21">
        <v>0.0</v>
      </c>
      <c r="AN41" s="21">
        <v>0.0</v>
      </c>
      <c r="AO41" s="21">
        <v>23.0</v>
      </c>
      <c r="AP41" s="20">
        <f t="shared" si="10"/>
        <v>23</v>
      </c>
      <c r="AQ41" s="21">
        <v>0.0</v>
      </c>
      <c r="AR41" s="21">
        <v>0.0</v>
      </c>
      <c r="AS41" s="21">
        <v>0.0</v>
      </c>
      <c r="AT41" s="20">
        <f t="shared" si="11"/>
        <v>0</v>
      </c>
      <c r="AU41" s="21">
        <v>0.0</v>
      </c>
      <c r="AV41" s="21">
        <v>0.0</v>
      </c>
      <c r="AW41" s="21">
        <v>0.0</v>
      </c>
      <c r="AX41" s="20">
        <f t="shared" si="12"/>
        <v>0</v>
      </c>
      <c r="AY41" s="22">
        <f t="shared" si="13"/>
        <v>405</v>
      </c>
    </row>
    <row r="42" ht="15.75" customHeight="1">
      <c r="A42" s="23"/>
      <c r="B42" s="25" t="s">
        <v>67</v>
      </c>
      <c r="C42" s="17">
        <v>0.0</v>
      </c>
      <c r="D42" s="18">
        <v>0.0</v>
      </c>
      <c r="E42" s="19">
        <v>57.0</v>
      </c>
      <c r="F42" s="20">
        <f t="shared" si="1"/>
        <v>57</v>
      </c>
      <c r="G42" s="21">
        <v>0.0</v>
      </c>
      <c r="H42" s="21">
        <v>0.0</v>
      </c>
      <c r="I42" s="21">
        <v>86.0</v>
      </c>
      <c r="J42" s="20">
        <f t="shared" si="2"/>
        <v>86</v>
      </c>
      <c r="K42" s="21">
        <v>0.0</v>
      </c>
      <c r="L42" s="21">
        <v>0.0</v>
      </c>
      <c r="M42" s="21">
        <v>57.0</v>
      </c>
      <c r="N42" s="20">
        <f t="shared" si="3"/>
        <v>57</v>
      </c>
      <c r="O42" s="21">
        <v>0.0</v>
      </c>
      <c r="P42" s="21">
        <v>0.0</v>
      </c>
      <c r="Q42" s="21">
        <v>35.0</v>
      </c>
      <c r="R42" s="20">
        <f t="shared" si="4"/>
        <v>35</v>
      </c>
      <c r="S42" s="21">
        <v>0.0</v>
      </c>
      <c r="T42" s="18">
        <v>0.0</v>
      </c>
      <c r="U42" s="18">
        <v>49.0</v>
      </c>
      <c r="V42" s="20">
        <f t="shared" si="5"/>
        <v>49</v>
      </c>
      <c r="W42" s="21">
        <v>0.0</v>
      </c>
      <c r="X42" s="21">
        <v>0.0</v>
      </c>
      <c r="Y42" s="21">
        <v>31.0</v>
      </c>
      <c r="Z42" s="20">
        <f t="shared" si="6"/>
        <v>31</v>
      </c>
      <c r="AA42" s="21">
        <v>0.0</v>
      </c>
      <c r="AB42" s="21">
        <v>0.0</v>
      </c>
      <c r="AC42" s="21">
        <v>12.0</v>
      </c>
      <c r="AD42" s="20">
        <f t="shared" si="7"/>
        <v>12</v>
      </c>
      <c r="AE42" s="21">
        <v>0.0</v>
      </c>
      <c r="AF42" s="21">
        <v>0.0</v>
      </c>
      <c r="AG42" s="21">
        <v>0.0</v>
      </c>
      <c r="AH42" s="20">
        <f t="shared" si="8"/>
        <v>0</v>
      </c>
      <c r="AI42" s="21">
        <v>0.0</v>
      </c>
      <c r="AJ42" s="21">
        <v>0.0</v>
      </c>
      <c r="AK42" s="21">
        <v>19.0</v>
      </c>
      <c r="AL42" s="20">
        <f t="shared" si="9"/>
        <v>19</v>
      </c>
      <c r="AM42" s="21">
        <v>0.0</v>
      </c>
      <c r="AN42" s="21">
        <v>0.0</v>
      </c>
      <c r="AO42" s="21">
        <v>55.0</v>
      </c>
      <c r="AP42" s="20">
        <f t="shared" si="10"/>
        <v>55</v>
      </c>
      <c r="AQ42" s="21">
        <v>0.0</v>
      </c>
      <c r="AR42" s="21">
        <v>0.0</v>
      </c>
      <c r="AS42" s="21">
        <v>57.0</v>
      </c>
      <c r="AT42" s="20">
        <f t="shared" si="11"/>
        <v>57</v>
      </c>
      <c r="AU42" s="21">
        <v>0.0</v>
      </c>
      <c r="AV42" s="21">
        <v>0.0</v>
      </c>
      <c r="AW42" s="21">
        <v>57.0</v>
      </c>
      <c r="AX42" s="20">
        <f t="shared" si="12"/>
        <v>57</v>
      </c>
      <c r="AY42" s="22">
        <f t="shared" si="13"/>
        <v>515</v>
      </c>
    </row>
    <row r="43" ht="15.75" customHeight="1">
      <c r="A43" s="24"/>
      <c r="B43" s="25" t="s">
        <v>68</v>
      </c>
      <c r="C43" s="17">
        <v>116.0</v>
      </c>
      <c r="D43" s="18">
        <v>0.0</v>
      </c>
      <c r="E43" s="19">
        <v>917.0</v>
      </c>
      <c r="F43" s="20">
        <f t="shared" si="1"/>
        <v>1033</v>
      </c>
      <c r="G43" s="21">
        <v>204.0</v>
      </c>
      <c r="H43" s="21">
        <v>0.0</v>
      </c>
      <c r="I43" s="21">
        <v>1000.0</v>
      </c>
      <c r="J43" s="20">
        <f t="shared" si="2"/>
        <v>1204</v>
      </c>
      <c r="K43" s="21">
        <v>37.0</v>
      </c>
      <c r="L43" s="21">
        <v>0.0</v>
      </c>
      <c r="M43" s="21">
        <v>332.0</v>
      </c>
      <c r="N43" s="20">
        <f t="shared" si="3"/>
        <v>369</v>
      </c>
      <c r="O43" s="21">
        <v>48.0</v>
      </c>
      <c r="P43" s="21">
        <v>0.0</v>
      </c>
      <c r="Q43" s="21">
        <v>261.0</v>
      </c>
      <c r="R43" s="20">
        <f t="shared" si="4"/>
        <v>309</v>
      </c>
      <c r="S43" s="21">
        <v>29.0</v>
      </c>
      <c r="T43" s="18">
        <v>0.0</v>
      </c>
      <c r="U43" s="18">
        <v>224.0</v>
      </c>
      <c r="V43" s="20">
        <f t="shared" si="5"/>
        <v>253</v>
      </c>
      <c r="W43" s="21">
        <v>33.0</v>
      </c>
      <c r="X43" s="21">
        <v>0.0</v>
      </c>
      <c r="Y43" s="21">
        <v>97.0</v>
      </c>
      <c r="Z43" s="20">
        <f t="shared" si="6"/>
        <v>130</v>
      </c>
      <c r="AA43" s="21">
        <v>49.0</v>
      </c>
      <c r="AB43" s="21">
        <v>0.0</v>
      </c>
      <c r="AC43" s="21">
        <v>149.0</v>
      </c>
      <c r="AD43" s="20">
        <f t="shared" si="7"/>
        <v>198</v>
      </c>
      <c r="AE43" s="21">
        <v>48.0</v>
      </c>
      <c r="AF43" s="21">
        <v>0.0</v>
      </c>
      <c r="AG43" s="21">
        <v>4.0</v>
      </c>
      <c r="AH43" s="20">
        <f t="shared" si="8"/>
        <v>52</v>
      </c>
      <c r="AI43" s="21">
        <v>157.0</v>
      </c>
      <c r="AJ43" s="21">
        <v>0.0</v>
      </c>
      <c r="AK43" s="21">
        <v>90.0</v>
      </c>
      <c r="AL43" s="20">
        <f t="shared" si="9"/>
        <v>247</v>
      </c>
      <c r="AM43" s="21">
        <v>174.0</v>
      </c>
      <c r="AN43" s="21">
        <v>0.0</v>
      </c>
      <c r="AO43" s="21">
        <v>231.0</v>
      </c>
      <c r="AP43" s="20">
        <f t="shared" si="10"/>
        <v>405</v>
      </c>
      <c r="AQ43" s="21">
        <v>438.0</v>
      </c>
      <c r="AR43" s="21">
        <v>0.0</v>
      </c>
      <c r="AS43" s="21">
        <v>702.0</v>
      </c>
      <c r="AT43" s="20">
        <f t="shared" si="11"/>
        <v>1140</v>
      </c>
      <c r="AU43" s="21">
        <v>235.0</v>
      </c>
      <c r="AV43" s="21">
        <v>0.0</v>
      </c>
      <c r="AW43" s="21">
        <v>47.0</v>
      </c>
      <c r="AX43" s="20">
        <f t="shared" si="12"/>
        <v>282</v>
      </c>
      <c r="AY43" s="22">
        <f t="shared" si="13"/>
        <v>5622</v>
      </c>
    </row>
    <row r="44" ht="15.75" customHeight="1">
      <c r="A44" s="15" t="s">
        <v>69</v>
      </c>
      <c r="B44" s="25" t="s">
        <v>70</v>
      </c>
      <c r="C44" s="17">
        <v>0.0</v>
      </c>
      <c r="D44" s="18">
        <v>0.0</v>
      </c>
      <c r="E44" s="19">
        <v>449.0</v>
      </c>
      <c r="F44" s="20">
        <f t="shared" si="1"/>
        <v>449</v>
      </c>
      <c r="G44" s="21">
        <v>0.0</v>
      </c>
      <c r="H44" s="21">
        <v>0.0</v>
      </c>
      <c r="I44" s="21">
        <v>161.0</v>
      </c>
      <c r="J44" s="20">
        <f t="shared" si="2"/>
        <v>161</v>
      </c>
      <c r="K44" s="21">
        <v>0.0</v>
      </c>
      <c r="L44" s="21">
        <v>0.0</v>
      </c>
      <c r="M44" s="21">
        <v>56.0</v>
      </c>
      <c r="N44" s="20">
        <f t="shared" si="3"/>
        <v>56</v>
      </c>
      <c r="O44" s="21">
        <v>0.0</v>
      </c>
      <c r="P44" s="21">
        <v>0.0</v>
      </c>
      <c r="Q44" s="21">
        <v>48.0</v>
      </c>
      <c r="R44" s="20">
        <f t="shared" si="4"/>
        <v>48</v>
      </c>
      <c r="S44" s="21">
        <v>0.0</v>
      </c>
      <c r="T44" s="18">
        <v>0.0</v>
      </c>
      <c r="U44" s="18">
        <v>0.0</v>
      </c>
      <c r="V44" s="20">
        <f t="shared" si="5"/>
        <v>0</v>
      </c>
      <c r="W44" s="21">
        <v>0.0</v>
      </c>
      <c r="X44" s="21">
        <v>0.0</v>
      </c>
      <c r="Y44" s="21">
        <v>0.0</v>
      </c>
      <c r="Z44" s="20">
        <f t="shared" si="6"/>
        <v>0</v>
      </c>
      <c r="AA44" s="21">
        <v>0.0</v>
      </c>
      <c r="AB44" s="21">
        <v>0.0</v>
      </c>
      <c r="AC44" s="21">
        <v>0.0</v>
      </c>
      <c r="AD44" s="20">
        <f t="shared" si="7"/>
        <v>0</v>
      </c>
      <c r="AE44" s="21">
        <v>0.0</v>
      </c>
      <c r="AF44" s="21">
        <v>0.0</v>
      </c>
      <c r="AG44" s="21">
        <v>0.0</v>
      </c>
      <c r="AH44" s="20">
        <f t="shared" si="8"/>
        <v>0</v>
      </c>
      <c r="AI44" s="21">
        <v>0.0</v>
      </c>
      <c r="AJ44" s="21">
        <v>0.0</v>
      </c>
      <c r="AK44" s="21">
        <v>10.0</v>
      </c>
      <c r="AL44" s="20">
        <f t="shared" si="9"/>
        <v>10</v>
      </c>
      <c r="AM44" s="21">
        <v>0.0</v>
      </c>
      <c r="AN44" s="21">
        <v>0.0</v>
      </c>
      <c r="AO44" s="21">
        <v>152.0</v>
      </c>
      <c r="AP44" s="20">
        <f t="shared" si="10"/>
        <v>152</v>
      </c>
      <c r="AQ44" s="21">
        <v>0.0</v>
      </c>
      <c r="AR44" s="21">
        <v>0.0</v>
      </c>
      <c r="AS44" s="21">
        <v>206.0</v>
      </c>
      <c r="AT44" s="20">
        <f t="shared" si="11"/>
        <v>206</v>
      </c>
      <c r="AU44" s="21">
        <v>37.0</v>
      </c>
      <c r="AV44" s="21">
        <v>0.0</v>
      </c>
      <c r="AW44" s="21">
        <v>191.0</v>
      </c>
      <c r="AX44" s="20">
        <f t="shared" si="12"/>
        <v>228</v>
      </c>
      <c r="AY44" s="22">
        <f t="shared" si="13"/>
        <v>1310</v>
      </c>
    </row>
    <row r="45" ht="15.75" customHeight="1">
      <c r="A45" s="30"/>
      <c r="B45" s="25" t="s">
        <v>71</v>
      </c>
      <c r="C45" s="17">
        <v>643.0</v>
      </c>
      <c r="D45" s="18">
        <v>0.0</v>
      </c>
      <c r="E45" s="19">
        <v>907.0</v>
      </c>
      <c r="F45" s="20">
        <f t="shared" si="1"/>
        <v>1550</v>
      </c>
      <c r="G45" s="21">
        <v>908.0</v>
      </c>
      <c r="H45" s="21">
        <v>0.0</v>
      </c>
      <c r="I45" s="21">
        <v>923.0</v>
      </c>
      <c r="J45" s="20">
        <f t="shared" si="2"/>
        <v>1831</v>
      </c>
      <c r="K45" s="21">
        <v>283.0</v>
      </c>
      <c r="L45" s="21">
        <v>0.0</v>
      </c>
      <c r="M45" s="21">
        <v>340.0</v>
      </c>
      <c r="N45" s="20">
        <f t="shared" si="3"/>
        <v>623</v>
      </c>
      <c r="O45" s="21">
        <v>176.0</v>
      </c>
      <c r="P45" s="21">
        <v>0.0</v>
      </c>
      <c r="Q45" s="21">
        <v>212.0</v>
      </c>
      <c r="R45" s="20">
        <f t="shared" si="4"/>
        <v>388</v>
      </c>
      <c r="S45" s="31">
        <v>459.0</v>
      </c>
      <c r="T45" s="18">
        <v>0.0</v>
      </c>
      <c r="U45" s="18">
        <v>169.0</v>
      </c>
      <c r="V45" s="20">
        <f t="shared" si="5"/>
        <v>628</v>
      </c>
      <c r="W45" s="31">
        <v>0.0</v>
      </c>
      <c r="X45" s="21">
        <v>0.0</v>
      </c>
      <c r="Y45" s="21">
        <v>0.0</v>
      </c>
      <c r="Z45" s="20">
        <f t="shared" si="6"/>
        <v>0</v>
      </c>
      <c r="AA45" s="31">
        <v>0.0</v>
      </c>
      <c r="AB45" s="21">
        <v>0.0</v>
      </c>
      <c r="AC45" s="21">
        <v>0.0</v>
      </c>
      <c r="AD45" s="20">
        <f t="shared" si="7"/>
        <v>0</v>
      </c>
      <c r="AE45" s="31">
        <v>0.0</v>
      </c>
      <c r="AF45" s="21">
        <v>0.0</v>
      </c>
      <c r="AG45" s="21">
        <v>0.0</v>
      </c>
      <c r="AH45" s="20">
        <f t="shared" si="8"/>
        <v>0</v>
      </c>
      <c r="AI45" s="21">
        <v>105.0</v>
      </c>
      <c r="AJ45" s="21">
        <v>0.0</v>
      </c>
      <c r="AK45" s="21">
        <v>23.0</v>
      </c>
      <c r="AL45" s="20">
        <f t="shared" si="9"/>
        <v>128</v>
      </c>
      <c r="AM45" s="21">
        <v>403.0</v>
      </c>
      <c r="AN45" s="21">
        <v>0.0</v>
      </c>
      <c r="AO45" s="21">
        <v>129.0</v>
      </c>
      <c r="AP45" s="20">
        <f t="shared" si="10"/>
        <v>532</v>
      </c>
      <c r="AQ45" s="21">
        <v>646.0</v>
      </c>
      <c r="AR45" s="21">
        <v>0.0</v>
      </c>
      <c r="AS45" s="21">
        <v>60.0</v>
      </c>
      <c r="AT45" s="20">
        <f t="shared" si="11"/>
        <v>706</v>
      </c>
      <c r="AU45" s="21">
        <v>1144.0</v>
      </c>
      <c r="AV45" s="21">
        <v>0.0</v>
      </c>
      <c r="AW45" s="21">
        <v>126.0</v>
      </c>
      <c r="AX45" s="20">
        <f t="shared" si="12"/>
        <v>1270</v>
      </c>
      <c r="AY45" s="22">
        <f t="shared" si="13"/>
        <v>7656</v>
      </c>
    </row>
    <row r="46" ht="15.75" customHeight="1">
      <c r="A46" s="15" t="s">
        <v>72</v>
      </c>
      <c r="B46" s="25" t="s">
        <v>73</v>
      </c>
      <c r="C46" s="17">
        <v>4272.0</v>
      </c>
      <c r="D46" s="18">
        <v>0.0</v>
      </c>
      <c r="E46" s="19">
        <v>1307.0</v>
      </c>
      <c r="F46" s="20">
        <f t="shared" si="1"/>
        <v>5579</v>
      </c>
      <c r="G46" s="21">
        <v>5742.0</v>
      </c>
      <c r="H46" s="21">
        <v>0.0</v>
      </c>
      <c r="I46" s="21">
        <v>1407.0</v>
      </c>
      <c r="J46" s="20">
        <f t="shared" si="2"/>
        <v>7149</v>
      </c>
      <c r="K46" s="21">
        <v>2891.0</v>
      </c>
      <c r="L46" s="21">
        <v>0.0</v>
      </c>
      <c r="M46" s="21">
        <v>857.0</v>
      </c>
      <c r="N46" s="20">
        <f t="shared" si="3"/>
        <v>3748</v>
      </c>
      <c r="O46" s="21">
        <v>3784.0</v>
      </c>
      <c r="P46" s="21">
        <v>0.0</v>
      </c>
      <c r="Q46" s="21">
        <v>931.0</v>
      </c>
      <c r="R46" s="20">
        <f t="shared" si="4"/>
        <v>4715</v>
      </c>
      <c r="S46" s="21">
        <v>5639.0</v>
      </c>
      <c r="T46" s="18">
        <v>0.0</v>
      </c>
      <c r="U46" s="18">
        <v>1130.0</v>
      </c>
      <c r="V46" s="20">
        <f t="shared" si="5"/>
        <v>6769</v>
      </c>
      <c r="W46" s="21">
        <v>15147.0</v>
      </c>
      <c r="X46" s="21">
        <v>0.0</v>
      </c>
      <c r="Y46" s="21">
        <v>6012.0</v>
      </c>
      <c r="Z46" s="20">
        <f t="shared" si="6"/>
        <v>21159</v>
      </c>
      <c r="AA46" s="21">
        <v>19551.0</v>
      </c>
      <c r="AB46" s="21">
        <v>0.0</v>
      </c>
      <c r="AC46" s="21">
        <v>4317.0</v>
      </c>
      <c r="AD46" s="20">
        <f t="shared" si="7"/>
        <v>23868</v>
      </c>
      <c r="AE46" s="21">
        <v>14581.0</v>
      </c>
      <c r="AF46" s="21">
        <v>0.0</v>
      </c>
      <c r="AG46" s="21">
        <v>2973.0</v>
      </c>
      <c r="AH46" s="20">
        <f t="shared" si="8"/>
        <v>17554</v>
      </c>
      <c r="AI46" s="21">
        <v>4237.0</v>
      </c>
      <c r="AJ46" s="21">
        <v>0.0</v>
      </c>
      <c r="AK46" s="21">
        <v>1473.0</v>
      </c>
      <c r="AL46" s="20">
        <f t="shared" si="9"/>
        <v>5710</v>
      </c>
      <c r="AM46" s="21">
        <v>3204.0</v>
      </c>
      <c r="AN46" s="21">
        <v>0.0</v>
      </c>
      <c r="AO46" s="21">
        <v>890.0</v>
      </c>
      <c r="AP46" s="20">
        <f t="shared" si="10"/>
        <v>4094</v>
      </c>
      <c r="AQ46" s="21">
        <v>3073.0</v>
      </c>
      <c r="AR46" s="21">
        <v>0.0</v>
      </c>
      <c r="AS46" s="21">
        <v>2080.0</v>
      </c>
      <c r="AT46" s="20">
        <f t="shared" si="11"/>
        <v>5153</v>
      </c>
      <c r="AU46" s="21">
        <v>2370.0</v>
      </c>
      <c r="AV46" s="21">
        <v>0.0</v>
      </c>
      <c r="AW46" s="21">
        <v>1210.0</v>
      </c>
      <c r="AX46" s="20">
        <f t="shared" si="12"/>
        <v>3580</v>
      </c>
      <c r="AY46" s="22">
        <f t="shared" si="13"/>
        <v>109078</v>
      </c>
    </row>
    <row r="47" ht="15.75" customHeight="1">
      <c r="A47" s="23"/>
      <c r="B47" s="25" t="s">
        <v>74</v>
      </c>
      <c r="C47" s="17">
        <v>1849.0</v>
      </c>
      <c r="D47" s="18">
        <v>0.0</v>
      </c>
      <c r="E47" s="19">
        <v>118.0</v>
      </c>
      <c r="F47" s="20">
        <f t="shared" si="1"/>
        <v>1967</v>
      </c>
      <c r="G47" s="21">
        <v>2124.0</v>
      </c>
      <c r="H47" s="21">
        <v>0.0</v>
      </c>
      <c r="I47" s="21">
        <v>44.0</v>
      </c>
      <c r="J47" s="20">
        <f t="shared" si="2"/>
        <v>2168</v>
      </c>
      <c r="K47" s="21">
        <v>1271.0</v>
      </c>
      <c r="L47" s="21">
        <v>0.0</v>
      </c>
      <c r="M47" s="21">
        <v>64.0</v>
      </c>
      <c r="N47" s="20">
        <f t="shared" si="3"/>
        <v>1335</v>
      </c>
      <c r="O47" s="21">
        <v>1334.0</v>
      </c>
      <c r="P47" s="21">
        <v>0.0</v>
      </c>
      <c r="Q47" s="21">
        <v>357.0</v>
      </c>
      <c r="R47" s="20">
        <f t="shared" si="4"/>
        <v>1691</v>
      </c>
      <c r="S47" s="21">
        <v>1256.0</v>
      </c>
      <c r="T47" s="18">
        <v>0.0</v>
      </c>
      <c r="U47" s="18">
        <v>196.0</v>
      </c>
      <c r="V47" s="20">
        <f t="shared" si="5"/>
        <v>1452</v>
      </c>
      <c r="W47" s="21">
        <v>781.0</v>
      </c>
      <c r="X47" s="21">
        <v>0.0</v>
      </c>
      <c r="Y47" s="21">
        <v>29.0</v>
      </c>
      <c r="Z47" s="20">
        <f t="shared" si="6"/>
        <v>810</v>
      </c>
      <c r="AA47" s="21">
        <v>1305.0</v>
      </c>
      <c r="AB47" s="21">
        <v>0.0</v>
      </c>
      <c r="AC47" s="21">
        <v>50.0</v>
      </c>
      <c r="AD47" s="20">
        <f t="shared" si="7"/>
        <v>1355</v>
      </c>
      <c r="AE47" s="21">
        <v>1145.0</v>
      </c>
      <c r="AF47" s="21">
        <v>0.0</v>
      </c>
      <c r="AG47" s="21">
        <v>192.0</v>
      </c>
      <c r="AH47" s="20">
        <f t="shared" si="8"/>
        <v>1337</v>
      </c>
      <c r="AI47" s="21">
        <v>859.0</v>
      </c>
      <c r="AJ47" s="21">
        <v>0.0</v>
      </c>
      <c r="AK47" s="21">
        <v>73.0</v>
      </c>
      <c r="AL47" s="20">
        <f t="shared" si="9"/>
        <v>932</v>
      </c>
      <c r="AM47" s="21">
        <v>1354.0</v>
      </c>
      <c r="AN47" s="21">
        <v>0.0</v>
      </c>
      <c r="AO47" s="21">
        <v>353.0</v>
      </c>
      <c r="AP47" s="20">
        <f t="shared" si="10"/>
        <v>1707</v>
      </c>
      <c r="AQ47" s="21">
        <v>1604.0</v>
      </c>
      <c r="AR47" s="21">
        <v>0.0</v>
      </c>
      <c r="AS47" s="21">
        <v>311.0</v>
      </c>
      <c r="AT47" s="20">
        <f t="shared" si="11"/>
        <v>1915</v>
      </c>
      <c r="AU47" s="21">
        <v>1129.0</v>
      </c>
      <c r="AV47" s="21">
        <v>0.0</v>
      </c>
      <c r="AW47" s="21">
        <v>388.0</v>
      </c>
      <c r="AX47" s="20">
        <f t="shared" si="12"/>
        <v>1517</v>
      </c>
      <c r="AY47" s="22">
        <f t="shared" si="13"/>
        <v>18186</v>
      </c>
    </row>
    <row r="48" ht="15.75" customHeight="1">
      <c r="A48" s="23"/>
      <c r="B48" s="25" t="s">
        <v>75</v>
      </c>
      <c r="C48" s="17">
        <v>0.0</v>
      </c>
      <c r="D48" s="18">
        <v>0.0</v>
      </c>
      <c r="E48" s="19">
        <v>179.0</v>
      </c>
      <c r="F48" s="20">
        <f t="shared" si="1"/>
        <v>179</v>
      </c>
      <c r="G48" s="21">
        <v>0.0</v>
      </c>
      <c r="H48" s="21">
        <v>0.0</v>
      </c>
      <c r="I48" s="21">
        <v>171.0</v>
      </c>
      <c r="J48" s="20">
        <f t="shared" si="2"/>
        <v>171</v>
      </c>
      <c r="K48" s="21">
        <v>0.0</v>
      </c>
      <c r="L48" s="21">
        <v>0.0</v>
      </c>
      <c r="M48" s="21">
        <v>10.0</v>
      </c>
      <c r="N48" s="20">
        <f t="shared" si="3"/>
        <v>10</v>
      </c>
      <c r="O48" s="21">
        <v>0.0</v>
      </c>
      <c r="P48" s="21">
        <v>0.0</v>
      </c>
      <c r="Q48" s="21">
        <v>12.0</v>
      </c>
      <c r="R48" s="20">
        <f t="shared" si="4"/>
        <v>12</v>
      </c>
      <c r="S48" s="21">
        <v>0.0</v>
      </c>
      <c r="T48" s="18">
        <v>0.0</v>
      </c>
      <c r="U48" s="18">
        <v>9.0</v>
      </c>
      <c r="V48" s="20">
        <f t="shared" si="5"/>
        <v>9</v>
      </c>
      <c r="W48" s="21">
        <v>0.0</v>
      </c>
      <c r="X48" s="21">
        <v>0.0</v>
      </c>
      <c r="Y48" s="21">
        <v>5.0</v>
      </c>
      <c r="Z48" s="20">
        <f t="shared" si="6"/>
        <v>5</v>
      </c>
      <c r="AA48" s="21">
        <v>0.0</v>
      </c>
      <c r="AB48" s="21">
        <v>0.0</v>
      </c>
      <c r="AC48" s="21">
        <v>5.0</v>
      </c>
      <c r="AD48" s="20">
        <f t="shared" si="7"/>
        <v>5</v>
      </c>
      <c r="AE48" s="21">
        <v>0.0</v>
      </c>
      <c r="AF48" s="21">
        <v>0.0</v>
      </c>
      <c r="AG48" s="21">
        <v>4.0</v>
      </c>
      <c r="AH48" s="20">
        <f t="shared" si="8"/>
        <v>4</v>
      </c>
      <c r="AI48" s="21">
        <v>0.0</v>
      </c>
      <c r="AJ48" s="21">
        <v>0.0</v>
      </c>
      <c r="AK48" s="21">
        <v>16.0</v>
      </c>
      <c r="AL48" s="20">
        <f t="shared" si="9"/>
        <v>16</v>
      </c>
      <c r="AM48" s="21">
        <v>0.0</v>
      </c>
      <c r="AN48" s="21">
        <v>0.0</v>
      </c>
      <c r="AO48" s="21">
        <v>48.0</v>
      </c>
      <c r="AP48" s="20">
        <f t="shared" si="10"/>
        <v>48</v>
      </c>
      <c r="AQ48" s="21">
        <v>0.0</v>
      </c>
      <c r="AR48" s="21">
        <v>0.0</v>
      </c>
      <c r="AS48" s="21">
        <v>55.0</v>
      </c>
      <c r="AT48" s="20">
        <f t="shared" si="11"/>
        <v>55</v>
      </c>
      <c r="AU48" s="21">
        <v>0.0</v>
      </c>
      <c r="AV48" s="21">
        <v>0.0</v>
      </c>
      <c r="AW48" s="21">
        <v>22.0</v>
      </c>
      <c r="AX48" s="20">
        <f t="shared" si="12"/>
        <v>22</v>
      </c>
      <c r="AY48" s="22">
        <f t="shared" si="13"/>
        <v>536</v>
      </c>
    </row>
    <row r="49" ht="15.75" customHeight="1">
      <c r="A49" s="23"/>
      <c r="B49" s="25" t="s">
        <v>76</v>
      </c>
      <c r="C49" s="17">
        <v>0.0</v>
      </c>
      <c r="D49" s="18">
        <v>0.0</v>
      </c>
      <c r="E49" s="19">
        <v>420.0</v>
      </c>
      <c r="F49" s="20">
        <f t="shared" si="1"/>
        <v>420</v>
      </c>
      <c r="G49" s="21">
        <v>0.0</v>
      </c>
      <c r="H49" s="21">
        <v>0.0</v>
      </c>
      <c r="I49" s="21">
        <v>336.0</v>
      </c>
      <c r="J49" s="20">
        <f t="shared" si="2"/>
        <v>336</v>
      </c>
      <c r="K49" s="21">
        <v>0.0</v>
      </c>
      <c r="L49" s="21">
        <v>0.0</v>
      </c>
      <c r="M49" s="21">
        <v>104.0</v>
      </c>
      <c r="N49" s="20">
        <f t="shared" si="3"/>
        <v>104</v>
      </c>
      <c r="O49" s="21">
        <v>0.0</v>
      </c>
      <c r="P49" s="21">
        <v>0.0</v>
      </c>
      <c r="Q49" s="21">
        <v>125.0</v>
      </c>
      <c r="R49" s="20">
        <f t="shared" si="4"/>
        <v>125</v>
      </c>
      <c r="S49" s="21">
        <v>0.0</v>
      </c>
      <c r="T49" s="18">
        <v>0.0</v>
      </c>
      <c r="U49" s="18">
        <v>38.0</v>
      </c>
      <c r="V49" s="20">
        <f t="shared" si="5"/>
        <v>38</v>
      </c>
      <c r="W49" s="21">
        <v>0.0</v>
      </c>
      <c r="X49" s="21">
        <v>0.0</v>
      </c>
      <c r="Y49" s="21">
        <v>0.0</v>
      </c>
      <c r="Z49" s="20">
        <f t="shared" si="6"/>
        <v>0</v>
      </c>
      <c r="AA49" s="21">
        <v>0.0</v>
      </c>
      <c r="AB49" s="21">
        <v>0.0</v>
      </c>
      <c r="AC49" s="21">
        <v>0.0</v>
      </c>
      <c r="AD49" s="20">
        <f t="shared" si="7"/>
        <v>0</v>
      </c>
      <c r="AE49" s="21">
        <v>0.0</v>
      </c>
      <c r="AF49" s="21">
        <v>0.0</v>
      </c>
      <c r="AG49" s="21">
        <v>0.0</v>
      </c>
      <c r="AH49" s="20">
        <f t="shared" si="8"/>
        <v>0</v>
      </c>
      <c r="AI49" s="21">
        <v>0.0</v>
      </c>
      <c r="AJ49" s="21">
        <v>0.0</v>
      </c>
      <c r="AK49" s="21">
        <v>0.0</v>
      </c>
      <c r="AL49" s="20">
        <f t="shared" si="9"/>
        <v>0</v>
      </c>
      <c r="AM49" s="21">
        <v>0.0</v>
      </c>
      <c r="AN49" s="21">
        <v>0.0</v>
      </c>
      <c r="AO49" s="21">
        <v>40.0</v>
      </c>
      <c r="AP49" s="20">
        <f t="shared" si="10"/>
        <v>40</v>
      </c>
      <c r="AQ49" s="21">
        <v>0.0</v>
      </c>
      <c r="AR49" s="21">
        <v>0.0</v>
      </c>
      <c r="AS49" s="21">
        <v>0.0</v>
      </c>
      <c r="AT49" s="20">
        <f t="shared" si="11"/>
        <v>0</v>
      </c>
      <c r="AU49" s="21">
        <v>0.0</v>
      </c>
      <c r="AV49" s="21">
        <v>0.0</v>
      </c>
      <c r="AW49" s="21">
        <v>240.0</v>
      </c>
      <c r="AX49" s="20">
        <f t="shared" si="12"/>
        <v>240</v>
      </c>
      <c r="AY49" s="22">
        <f t="shared" si="13"/>
        <v>1303</v>
      </c>
    </row>
    <row r="50" ht="15.75" customHeight="1">
      <c r="A50" s="24"/>
      <c r="B50" s="25" t="s">
        <v>77</v>
      </c>
      <c r="C50" s="17">
        <v>0.0</v>
      </c>
      <c r="D50" s="18">
        <v>0.0</v>
      </c>
      <c r="E50" s="19">
        <v>0.0</v>
      </c>
      <c r="F50" s="20">
        <f t="shared" si="1"/>
        <v>0</v>
      </c>
      <c r="G50" s="21">
        <v>0.0</v>
      </c>
      <c r="H50" s="21">
        <v>0.0</v>
      </c>
      <c r="I50" s="21">
        <v>0.0</v>
      </c>
      <c r="J50" s="20">
        <f t="shared" si="2"/>
        <v>0</v>
      </c>
      <c r="K50" s="21">
        <v>0.0</v>
      </c>
      <c r="L50" s="21">
        <v>0.0</v>
      </c>
      <c r="M50" s="21">
        <v>0.0</v>
      </c>
      <c r="N50" s="20">
        <f t="shared" si="3"/>
        <v>0</v>
      </c>
      <c r="O50" s="21">
        <v>0.0</v>
      </c>
      <c r="P50" s="21">
        <v>0.0</v>
      </c>
      <c r="Q50" s="21">
        <v>0.0</v>
      </c>
      <c r="R50" s="20">
        <f t="shared" si="4"/>
        <v>0</v>
      </c>
      <c r="S50" s="21">
        <v>0.0</v>
      </c>
      <c r="T50" s="18">
        <v>0.0</v>
      </c>
      <c r="U50" s="18">
        <v>0.0</v>
      </c>
      <c r="V50" s="20">
        <f t="shared" si="5"/>
        <v>0</v>
      </c>
      <c r="W50" s="21">
        <v>0.0</v>
      </c>
      <c r="X50" s="21">
        <v>0.0</v>
      </c>
      <c r="Y50" s="21">
        <v>0.0</v>
      </c>
      <c r="Z50" s="20">
        <f t="shared" si="6"/>
        <v>0</v>
      </c>
      <c r="AA50" s="21">
        <v>0.0</v>
      </c>
      <c r="AB50" s="21">
        <v>0.0</v>
      </c>
      <c r="AC50" s="21">
        <v>0.0</v>
      </c>
      <c r="AD50" s="20">
        <f t="shared" si="7"/>
        <v>0</v>
      </c>
      <c r="AE50" s="21">
        <v>0.0</v>
      </c>
      <c r="AF50" s="21">
        <v>0.0</v>
      </c>
      <c r="AG50" s="21">
        <v>0.0</v>
      </c>
      <c r="AH50" s="20">
        <f t="shared" si="8"/>
        <v>0</v>
      </c>
      <c r="AI50" s="21">
        <v>0.0</v>
      </c>
      <c r="AJ50" s="21">
        <v>0.0</v>
      </c>
      <c r="AK50" s="21">
        <v>0.0</v>
      </c>
      <c r="AL50" s="20">
        <f t="shared" si="9"/>
        <v>0</v>
      </c>
      <c r="AM50" s="21">
        <v>0.0</v>
      </c>
      <c r="AN50" s="21">
        <v>0.0</v>
      </c>
      <c r="AO50" s="21">
        <v>0.0</v>
      </c>
      <c r="AP50" s="20">
        <f t="shared" si="10"/>
        <v>0</v>
      </c>
      <c r="AQ50" s="21">
        <v>0.0</v>
      </c>
      <c r="AR50" s="21">
        <v>0.0</v>
      </c>
      <c r="AS50" s="21">
        <v>0.0</v>
      </c>
      <c r="AT50" s="20">
        <f t="shared" si="11"/>
        <v>0</v>
      </c>
      <c r="AU50" s="21">
        <v>0.0</v>
      </c>
      <c r="AV50" s="21">
        <v>0.0</v>
      </c>
      <c r="AW50" s="21">
        <v>0.0</v>
      </c>
      <c r="AX50" s="20">
        <f t="shared" si="12"/>
        <v>0</v>
      </c>
      <c r="AY50" s="22">
        <f t="shared" si="13"/>
        <v>0</v>
      </c>
    </row>
    <row r="51" ht="15.75" customHeight="1">
      <c r="A51" s="32" t="s">
        <v>78</v>
      </c>
      <c r="B51" s="25" t="s">
        <v>79</v>
      </c>
      <c r="C51" s="17">
        <v>14578.0</v>
      </c>
      <c r="D51" s="18">
        <v>0.0</v>
      </c>
      <c r="E51" s="19">
        <v>328.0</v>
      </c>
      <c r="F51" s="20">
        <f t="shared" si="1"/>
        <v>14906</v>
      </c>
      <c r="G51" s="21">
        <v>14724.0</v>
      </c>
      <c r="H51" s="21">
        <v>0.0</v>
      </c>
      <c r="I51" s="21">
        <v>136.0</v>
      </c>
      <c r="J51" s="20">
        <f t="shared" si="2"/>
        <v>14860</v>
      </c>
      <c r="K51" s="21">
        <v>8051.0</v>
      </c>
      <c r="L51" s="21">
        <v>0.0</v>
      </c>
      <c r="M51" s="21">
        <v>868.0</v>
      </c>
      <c r="N51" s="20">
        <f t="shared" si="3"/>
        <v>8919</v>
      </c>
      <c r="O51" s="21">
        <v>8192.0</v>
      </c>
      <c r="P51" s="21">
        <v>0.0</v>
      </c>
      <c r="Q51" s="21">
        <v>469.0</v>
      </c>
      <c r="R51" s="20">
        <f t="shared" si="4"/>
        <v>8661</v>
      </c>
      <c r="S51" s="21">
        <v>9874.0</v>
      </c>
      <c r="T51" s="18">
        <v>0.0</v>
      </c>
      <c r="U51" s="18">
        <v>647.0</v>
      </c>
      <c r="V51" s="20">
        <f t="shared" si="5"/>
        <v>10521</v>
      </c>
      <c r="W51" s="21">
        <v>6682.0</v>
      </c>
      <c r="X51" s="21">
        <v>0.0</v>
      </c>
      <c r="Y51" s="21">
        <v>2174.0</v>
      </c>
      <c r="Z51" s="20">
        <f t="shared" si="6"/>
        <v>8856</v>
      </c>
      <c r="AA51" s="21">
        <v>10252.0</v>
      </c>
      <c r="AB51" s="21">
        <v>0.0</v>
      </c>
      <c r="AC51" s="21">
        <v>13262.0</v>
      </c>
      <c r="AD51" s="20">
        <f t="shared" si="7"/>
        <v>23514</v>
      </c>
      <c r="AE51" s="21">
        <v>6475.0</v>
      </c>
      <c r="AF51" s="21">
        <v>0.0</v>
      </c>
      <c r="AG51" s="21">
        <v>6773.0</v>
      </c>
      <c r="AH51" s="20">
        <f t="shared" si="8"/>
        <v>13248</v>
      </c>
      <c r="AI51" s="21">
        <v>6675.0</v>
      </c>
      <c r="AJ51" s="21">
        <v>0.0</v>
      </c>
      <c r="AK51" s="21">
        <v>2447.0</v>
      </c>
      <c r="AL51" s="20">
        <f t="shared" si="9"/>
        <v>9122</v>
      </c>
      <c r="AM51" s="21">
        <v>5302.0</v>
      </c>
      <c r="AN51" s="21">
        <v>0.0</v>
      </c>
      <c r="AO51" s="21">
        <v>1058.0</v>
      </c>
      <c r="AP51" s="20">
        <f t="shared" si="10"/>
        <v>6360</v>
      </c>
      <c r="AQ51" s="21">
        <v>7279.0</v>
      </c>
      <c r="AR51" s="21">
        <v>0.0</v>
      </c>
      <c r="AS51" s="21">
        <v>355.0</v>
      </c>
      <c r="AT51" s="20">
        <f t="shared" si="11"/>
        <v>7634</v>
      </c>
      <c r="AU51" s="21">
        <v>8006.0</v>
      </c>
      <c r="AV51" s="21">
        <v>0.0</v>
      </c>
      <c r="AW51" s="21">
        <v>532.0</v>
      </c>
      <c r="AX51" s="20">
        <f t="shared" si="12"/>
        <v>8538</v>
      </c>
      <c r="AY51" s="22">
        <f t="shared" si="13"/>
        <v>135139</v>
      </c>
    </row>
    <row r="52" ht="15.75" customHeight="1">
      <c r="A52" s="23"/>
      <c r="B52" s="25" t="s">
        <v>80</v>
      </c>
      <c r="C52" s="17">
        <v>7686.0</v>
      </c>
      <c r="D52" s="18">
        <v>0.0</v>
      </c>
      <c r="E52" s="19">
        <v>0.0</v>
      </c>
      <c r="F52" s="20">
        <f t="shared" si="1"/>
        <v>7686</v>
      </c>
      <c r="G52" s="21">
        <v>7188.0</v>
      </c>
      <c r="H52" s="21">
        <v>0.0</v>
      </c>
      <c r="I52" s="21">
        <v>0.0</v>
      </c>
      <c r="J52" s="20">
        <f t="shared" si="2"/>
        <v>7188</v>
      </c>
      <c r="K52" s="21">
        <v>4692.0</v>
      </c>
      <c r="L52" s="21">
        <v>0.0</v>
      </c>
      <c r="M52" s="21">
        <v>0.0</v>
      </c>
      <c r="N52" s="20">
        <f t="shared" si="3"/>
        <v>4692</v>
      </c>
      <c r="O52" s="21">
        <v>3371.0</v>
      </c>
      <c r="P52" s="21">
        <v>0.0</v>
      </c>
      <c r="Q52" s="21">
        <v>0.0</v>
      </c>
      <c r="R52" s="20">
        <f t="shared" si="4"/>
        <v>3371</v>
      </c>
      <c r="S52" s="21">
        <v>2288.0</v>
      </c>
      <c r="T52" s="18">
        <v>0.0</v>
      </c>
      <c r="U52" s="18">
        <v>0.0</v>
      </c>
      <c r="V52" s="20">
        <f t="shared" si="5"/>
        <v>2288</v>
      </c>
      <c r="W52" s="21">
        <v>1620.0</v>
      </c>
      <c r="X52" s="21">
        <v>0.0</v>
      </c>
      <c r="Y52" s="21">
        <v>0.0</v>
      </c>
      <c r="Z52" s="20">
        <f t="shared" si="6"/>
        <v>1620</v>
      </c>
      <c r="AA52" s="21">
        <v>3338.0</v>
      </c>
      <c r="AB52" s="21">
        <v>0.0</v>
      </c>
      <c r="AC52" s="21">
        <v>0.0</v>
      </c>
      <c r="AD52" s="20">
        <f t="shared" si="7"/>
        <v>3338</v>
      </c>
      <c r="AE52" s="21">
        <v>2466.0</v>
      </c>
      <c r="AF52" s="21">
        <v>0.0</v>
      </c>
      <c r="AG52" s="21">
        <v>0.0</v>
      </c>
      <c r="AH52" s="20">
        <f t="shared" si="8"/>
        <v>2466</v>
      </c>
      <c r="AI52" s="31">
        <v>2248.0</v>
      </c>
      <c r="AJ52" s="21">
        <v>0.0</v>
      </c>
      <c r="AK52" s="21">
        <v>0.0</v>
      </c>
      <c r="AL52" s="20">
        <f t="shared" si="9"/>
        <v>2248</v>
      </c>
      <c r="AM52" s="31">
        <v>2212.0</v>
      </c>
      <c r="AN52" s="21">
        <v>0.0</v>
      </c>
      <c r="AO52" s="21">
        <v>0.0</v>
      </c>
      <c r="AP52" s="20">
        <f t="shared" si="10"/>
        <v>2212</v>
      </c>
      <c r="AQ52" s="21">
        <v>3905.0</v>
      </c>
      <c r="AR52" s="21">
        <v>0.0</v>
      </c>
      <c r="AS52" s="21">
        <v>0.0</v>
      </c>
      <c r="AT52" s="20">
        <f t="shared" si="11"/>
        <v>3905</v>
      </c>
      <c r="AU52" s="21">
        <v>4256.0</v>
      </c>
      <c r="AV52" s="21">
        <v>0.0</v>
      </c>
      <c r="AW52" s="21">
        <v>0.0</v>
      </c>
      <c r="AX52" s="20">
        <f t="shared" si="12"/>
        <v>4256</v>
      </c>
      <c r="AY52" s="22">
        <f t="shared" si="13"/>
        <v>45270</v>
      </c>
    </row>
    <row r="53" ht="15.75" customHeight="1">
      <c r="A53" s="23"/>
      <c r="B53" s="25" t="s">
        <v>81</v>
      </c>
      <c r="C53" s="17">
        <v>0.0</v>
      </c>
      <c r="D53" s="18">
        <v>0.0</v>
      </c>
      <c r="E53" s="19">
        <v>2047.0</v>
      </c>
      <c r="F53" s="20">
        <f t="shared" si="1"/>
        <v>2047</v>
      </c>
      <c r="G53" s="21">
        <v>0.0</v>
      </c>
      <c r="H53" s="21">
        <v>0.0</v>
      </c>
      <c r="I53" s="21">
        <v>2260.0</v>
      </c>
      <c r="J53" s="20">
        <f t="shared" si="2"/>
        <v>2260</v>
      </c>
      <c r="K53" s="21">
        <v>0.0</v>
      </c>
      <c r="L53" s="21">
        <v>0.0</v>
      </c>
      <c r="M53" s="21">
        <v>1839.0</v>
      </c>
      <c r="N53" s="20">
        <f t="shared" si="3"/>
        <v>1839</v>
      </c>
      <c r="O53" s="21">
        <v>0.0</v>
      </c>
      <c r="P53" s="21">
        <v>0.0</v>
      </c>
      <c r="Q53" s="21">
        <v>2801.0</v>
      </c>
      <c r="R53" s="20">
        <f t="shared" si="4"/>
        <v>2801</v>
      </c>
      <c r="S53" s="21">
        <v>0.0</v>
      </c>
      <c r="T53" s="18">
        <v>0.0</v>
      </c>
      <c r="U53" s="18">
        <v>1622.0</v>
      </c>
      <c r="V53" s="20">
        <f t="shared" si="5"/>
        <v>1622</v>
      </c>
      <c r="W53" s="21">
        <v>0.0</v>
      </c>
      <c r="X53" s="21">
        <v>0.0</v>
      </c>
      <c r="Y53" s="21">
        <v>1741.0</v>
      </c>
      <c r="Z53" s="20">
        <f t="shared" si="6"/>
        <v>1741</v>
      </c>
      <c r="AA53" s="21">
        <v>0.0</v>
      </c>
      <c r="AB53" s="21">
        <v>0.0</v>
      </c>
      <c r="AC53" s="21">
        <v>1897.0</v>
      </c>
      <c r="AD53" s="20">
        <f t="shared" si="7"/>
        <v>1897</v>
      </c>
      <c r="AE53" s="21">
        <v>0.0</v>
      </c>
      <c r="AF53" s="21">
        <v>0.0</v>
      </c>
      <c r="AG53" s="21">
        <v>2370.0</v>
      </c>
      <c r="AH53" s="20">
        <f t="shared" si="8"/>
        <v>2370</v>
      </c>
      <c r="AI53" s="21">
        <v>0.0</v>
      </c>
      <c r="AJ53" s="21">
        <v>0.0</v>
      </c>
      <c r="AK53" s="21">
        <v>875.0</v>
      </c>
      <c r="AL53" s="20">
        <f t="shared" si="9"/>
        <v>875</v>
      </c>
      <c r="AM53" s="21">
        <v>0.0</v>
      </c>
      <c r="AN53" s="21">
        <v>0.0</v>
      </c>
      <c r="AO53" s="21">
        <v>1604.0</v>
      </c>
      <c r="AP53" s="20">
        <f t="shared" si="10"/>
        <v>1604</v>
      </c>
      <c r="AQ53" s="21">
        <v>0.0</v>
      </c>
      <c r="AR53" s="21">
        <v>0.0</v>
      </c>
      <c r="AS53" s="21">
        <v>1999.0</v>
      </c>
      <c r="AT53" s="20">
        <f t="shared" si="11"/>
        <v>1999</v>
      </c>
      <c r="AU53" s="21">
        <v>0.0</v>
      </c>
      <c r="AV53" s="21">
        <v>0.0</v>
      </c>
      <c r="AW53" s="21">
        <v>1660.0</v>
      </c>
      <c r="AX53" s="20">
        <f t="shared" si="12"/>
        <v>1660</v>
      </c>
      <c r="AY53" s="22">
        <f t="shared" si="13"/>
        <v>22715</v>
      </c>
    </row>
    <row r="54" ht="15.75" customHeight="1">
      <c r="A54" s="23"/>
      <c r="B54" s="25" t="s">
        <v>82</v>
      </c>
      <c r="C54" s="17">
        <v>0.0</v>
      </c>
      <c r="D54" s="18">
        <v>0.0</v>
      </c>
      <c r="E54" s="19">
        <v>1197.0</v>
      </c>
      <c r="F54" s="20">
        <f t="shared" si="1"/>
        <v>1197</v>
      </c>
      <c r="G54" s="21">
        <v>0.0</v>
      </c>
      <c r="H54" s="21">
        <v>0.0</v>
      </c>
      <c r="I54" s="21">
        <v>936.0</v>
      </c>
      <c r="J54" s="20">
        <f t="shared" si="2"/>
        <v>936</v>
      </c>
      <c r="K54" s="21">
        <v>0.0</v>
      </c>
      <c r="L54" s="21">
        <v>0.0</v>
      </c>
      <c r="M54" s="21">
        <v>436.0</v>
      </c>
      <c r="N54" s="20">
        <f t="shared" si="3"/>
        <v>436</v>
      </c>
      <c r="O54" s="21">
        <v>0.0</v>
      </c>
      <c r="P54" s="21">
        <v>0.0</v>
      </c>
      <c r="Q54" s="21">
        <v>1089.0</v>
      </c>
      <c r="R54" s="20">
        <f t="shared" si="4"/>
        <v>1089</v>
      </c>
      <c r="S54" s="21">
        <v>0.0</v>
      </c>
      <c r="T54" s="18">
        <v>0.0</v>
      </c>
      <c r="U54" s="18">
        <v>540.0</v>
      </c>
      <c r="V54" s="20">
        <f t="shared" si="5"/>
        <v>540</v>
      </c>
      <c r="W54" s="21">
        <v>0.0</v>
      </c>
      <c r="X54" s="21">
        <v>0.0</v>
      </c>
      <c r="Y54" s="21">
        <v>313.0</v>
      </c>
      <c r="Z54" s="20">
        <f t="shared" si="6"/>
        <v>313</v>
      </c>
      <c r="AA54" s="21">
        <v>0.0</v>
      </c>
      <c r="AB54" s="21">
        <v>0.0</v>
      </c>
      <c r="AC54" s="21">
        <v>892.0</v>
      </c>
      <c r="AD54" s="20">
        <f t="shared" si="7"/>
        <v>892</v>
      </c>
      <c r="AE54" s="21">
        <v>0.0</v>
      </c>
      <c r="AF54" s="21">
        <v>0.0</v>
      </c>
      <c r="AG54" s="21">
        <v>950.0</v>
      </c>
      <c r="AH54" s="20">
        <f t="shared" si="8"/>
        <v>950</v>
      </c>
      <c r="AI54" s="21">
        <v>0.0</v>
      </c>
      <c r="AJ54" s="21">
        <v>0.0</v>
      </c>
      <c r="AK54" s="21">
        <v>667.0</v>
      </c>
      <c r="AL54" s="20">
        <f t="shared" si="9"/>
        <v>667</v>
      </c>
      <c r="AM54" s="21">
        <v>0.0</v>
      </c>
      <c r="AN54" s="21">
        <v>0.0</v>
      </c>
      <c r="AO54" s="21">
        <v>1367.0</v>
      </c>
      <c r="AP54" s="20">
        <f t="shared" si="10"/>
        <v>1367</v>
      </c>
      <c r="AQ54" s="21">
        <v>0.0</v>
      </c>
      <c r="AR54" s="21">
        <v>0.0</v>
      </c>
      <c r="AS54" s="21">
        <v>1854.0</v>
      </c>
      <c r="AT54" s="20">
        <f t="shared" si="11"/>
        <v>1854</v>
      </c>
      <c r="AU54" s="21">
        <v>424.0</v>
      </c>
      <c r="AV54" s="21">
        <v>0.0</v>
      </c>
      <c r="AW54" s="21">
        <v>688.0</v>
      </c>
      <c r="AX54" s="20">
        <f t="shared" si="12"/>
        <v>1112</v>
      </c>
      <c r="AY54" s="22">
        <f t="shared" si="13"/>
        <v>11353</v>
      </c>
    </row>
    <row r="55" ht="15.75" customHeight="1">
      <c r="A55" s="23"/>
      <c r="B55" s="25" t="s">
        <v>83</v>
      </c>
      <c r="C55" s="17">
        <v>2522.0</v>
      </c>
      <c r="D55" s="18">
        <v>0.0</v>
      </c>
      <c r="E55" s="19">
        <v>8043.0</v>
      </c>
      <c r="F55" s="20">
        <f t="shared" si="1"/>
        <v>10565</v>
      </c>
      <c r="G55" s="21">
        <v>3328.0</v>
      </c>
      <c r="H55" s="21">
        <v>0.0</v>
      </c>
      <c r="I55" s="21">
        <v>10415.0</v>
      </c>
      <c r="J55" s="20">
        <f t="shared" si="2"/>
        <v>13743</v>
      </c>
      <c r="K55" s="21">
        <v>969.0</v>
      </c>
      <c r="L55" s="21">
        <v>0.0</v>
      </c>
      <c r="M55" s="21">
        <v>5046.0</v>
      </c>
      <c r="N55" s="20">
        <f t="shared" si="3"/>
        <v>6015</v>
      </c>
      <c r="O55" s="21">
        <v>923.0</v>
      </c>
      <c r="P55" s="21">
        <v>0.0</v>
      </c>
      <c r="Q55" s="21">
        <v>4093.0</v>
      </c>
      <c r="R55" s="20">
        <f t="shared" si="4"/>
        <v>5016</v>
      </c>
      <c r="S55" s="21">
        <v>506.0</v>
      </c>
      <c r="T55" s="18">
        <v>0.0</v>
      </c>
      <c r="U55" s="18">
        <v>3162.0</v>
      </c>
      <c r="V55" s="20">
        <f t="shared" si="5"/>
        <v>3668</v>
      </c>
      <c r="W55" s="21">
        <v>309.0</v>
      </c>
      <c r="X55" s="21">
        <v>0.0</v>
      </c>
      <c r="Y55" s="21">
        <v>2783.0</v>
      </c>
      <c r="Z55" s="20">
        <f t="shared" si="6"/>
        <v>3092</v>
      </c>
      <c r="AA55" s="21">
        <v>519.0</v>
      </c>
      <c r="AB55" s="21">
        <v>0.0</v>
      </c>
      <c r="AC55" s="21">
        <v>3089.0</v>
      </c>
      <c r="AD55" s="20">
        <f t="shared" si="7"/>
        <v>3608</v>
      </c>
      <c r="AE55" s="21">
        <v>249.0</v>
      </c>
      <c r="AF55" s="21">
        <v>0.0</v>
      </c>
      <c r="AG55" s="21">
        <v>3022.0</v>
      </c>
      <c r="AH55" s="20">
        <f t="shared" si="8"/>
        <v>3271</v>
      </c>
      <c r="AI55" s="21">
        <v>275.0</v>
      </c>
      <c r="AJ55" s="21">
        <v>0.0</v>
      </c>
      <c r="AK55" s="21">
        <v>4800.0</v>
      </c>
      <c r="AL55" s="20">
        <f t="shared" si="9"/>
        <v>5075</v>
      </c>
      <c r="AM55" s="21">
        <v>387.0</v>
      </c>
      <c r="AN55" s="21">
        <v>0.0</v>
      </c>
      <c r="AO55" s="21">
        <v>14382.0</v>
      </c>
      <c r="AP55" s="20">
        <f t="shared" si="10"/>
        <v>14769</v>
      </c>
      <c r="AQ55" s="21">
        <v>538.0</v>
      </c>
      <c r="AR55" s="21">
        <v>0.0</v>
      </c>
      <c r="AS55" s="21">
        <v>10341.0</v>
      </c>
      <c r="AT55" s="20">
        <f t="shared" si="11"/>
        <v>10879</v>
      </c>
      <c r="AU55" s="21">
        <v>993.0</v>
      </c>
      <c r="AV55" s="21">
        <v>0.0</v>
      </c>
      <c r="AW55" s="21">
        <v>10720.0</v>
      </c>
      <c r="AX55" s="20">
        <f t="shared" si="12"/>
        <v>11713</v>
      </c>
      <c r="AY55" s="22">
        <f t="shared" si="13"/>
        <v>91414</v>
      </c>
    </row>
    <row r="56" ht="15.75" customHeight="1">
      <c r="A56" s="23"/>
      <c r="B56" s="25" t="s">
        <v>84</v>
      </c>
      <c r="C56" s="17">
        <v>0.0</v>
      </c>
      <c r="D56" s="18">
        <v>0.0</v>
      </c>
      <c r="E56" s="19">
        <v>684.0</v>
      </c>
      <c r="F56" s="20">
        <f t="shared" si="1"/>
        <v>684</v>
      </c>
      <c r="G56" s="21">
        <v>0.0</v>
      </c>
      <c r="H56" s="21">
        <v>0.0</v>
      </c>
      <c r="I56" s="21">
        <v>2033.0</v>
      </c>
      <c r="J56" s="20">
        <f t="shared" si="2"/>
        <v>2033</v>
      </c>
      <c r="K56" s="21">
        <v>0.0</v>
      </c>
      <c r="L56" s="21">
        <v>0.0</v>
      </c>
      <c r="M56" s="21">
        <v>1168.0</v>
      </c>
      <c r="N56" s="20">
        <f t="shared" si="3"/>
        <v>1168</v>
      </c>
      <c r="O56" s="21">
        <v>0.0</v>
      </c>
      <c r="P56" s="21">
        <v>0.0</v>
      </c>
      <c r="Q56" s="21">
        <v>1309.0</v>
      </c>
      <c r="R56" s="20">
        <f t="shared" si="4"/>
        <v>1309</v>
      </c>
      <c r="S56" s="21">
        <v>0.0</v>
      </c>
      <c r="T56" s="18">
        <v>0.0</v>
      </c>
      <c r="U56" s="18">
        <v>1349.0</v>
      </c>
      <c r="V56" s="20">
        <f t="shared" si="5"/>
        <v>1349</v>
      </c>
      <c r="W56" s="21">
        <v>0.0</v>
      </c>
      <c r="X56" s="21">
        <v>0.0</v>
      </c>
      <c r="Y56" s="21">
        <v>0.0</v>
      </c>
      <c r="Z56" s="20">
        <f t="shared" si="6"/>
        <v>0</v>
      </c>
      <c r="AA56" s="21">
        <v>0.0</v>
      </c>
      <c r="AB56" s="21">
        <v>0.0</v>
      </c>
      <c r="AC56" s="21">
        <v>0.0</v>
      </c>
      <c r="AD56" s="20">
        <f t="shared" si="7"/>
        <v>0</v>
      </c>
      <c r="AE56" s="21">
        <v>0.0</v>
      </c>
      <c r="AF56" s="21">
        <v>0.0</v>
      </c>
      <c r="AG56" s="21">
        <v>0.0</v>
      </c>
      <c r="AH56" s="20">
        <f t="shared" si="8"/>
        <v>0</v>
      </c>
      <c r="AI56" s="21">
        <v>0.0</v>
      </c>
      <c r="AJ56" s="21">
        <v>0.0</v>
      </c>
      <c r="AK56" s="21">
        <v>0.0</v>
      </c>
      <c r="AL56" s="20">
        <f t="shared" si="9"/>
        <v>0</v>
      </c>
      <c r="AM56" s="21">
        <v>0.0</v>
      </c>
      <c r="AN56" s="21">
        <v>0.0</v>
      </c>
      <c r="AO56" s="21">
        <v>334.0</v>
      </c>
      <c r="AP56" s="20">
        <f t="shared" si="10"/>
        <v>334</v>
      </c>
      <c r="AQ56" s="21">
        <v>0.0</v>
      </c>
      <c r="AR56" s="21">
        <v>0.0</v>
      </c>
      <c r="AS56" s="21">
        <v>455.0</v>
      </c>
      <c r="AT56" s="20">
        <f t="shared" si="11"/>
        <v>455</v>
      </c>
      <c r="AU56" s="21">
        <v>0.0</v>
      </c>
      <c r="AV56" s="21">
        <v>0.0</v>
      </c>
      <c r="AW56" s="21">
        <v>544.0</v>
      </c>
      <c r="AX56" s="20">
        <f t="shared" si="12"/>
        <v>544</v>
      </c>
      <c r="AY56" s="22">
        <f t="shared" si="13"/>
        <v>7876</v>
      </c>
    </row>
    <row r="57" ht="15.75" customHeight="1">
      <c r="A57" s="23"/>
      <c r="B57" s="25" t="s">
        <v>85</v>
      </c>
      <c r="C57" s="17">
        <v>0.0</v>
      </c>
      <c r="D57" s="18">
        <v>0.0</v>
      </c>
      <c r="E57" s="19">
        <v>9436.0</v>
      </c>
      <c r="F57" s="20">
        <f t="shared" si="1"/>
        <v>9436</v>
      </c>
      <c r="G57" s="21">
        <v>0.0</v>
      </c>
      <c r="H57" s="21">
        <v>0.0</v>
      </c>
      <c r="I57" s="21">
        <v>8524.0</v>
      </c>
      <c r="J57" s="20">
        <f t="shared" si="2"/>
        <v>8524</v>
      </c>
      <c r="K57" s="21">
        <v>0.0</v>
      </c>
      <c r="L57" s="21">
        <v>0.0</v>
      </c>
      <c r="M57" s="21">
        <v>4164.0</v>
      </c>
      <c r="N57" s="20">
        <f t="shared" si="3"/>
        <v>4164</v>
      </c>
      <c r="O57" s="21">
        <v>0.0</v>
      </c>
      <c r="P57" s="21">
        <v>0.0</v>
      </c>
      <c r="Q57" s="21">
        <v>8519.0</v>
      </c>
      <c r="R57" s="20">
        <f t="shared" si="4"/>
        <v>8519</v>
      </c>
      <c r="S57" s="21">
        <v>0.0</v>
      </c>
      <c r="T57" s="18">
        <v>0.0</v>
      </c>
      <c r="U57" s="18">
        <v>7766.0</v>
      </c>
      <c r="V57" s="20">
        <f t="shared" si="5"/>
        <v>7766</v>
      </c>
      <c r="W57" s="21">
        <v>0.0</v>
      </c>
      <c r="X57" s="21">
        <v>0.0</v>
      </c>
      <c r="Y57" s="21">
        <v>38949.0</v>
      </c>
      <c r="Z57" s="20">
        <f t="shared" si="6"/>
        <v>38949</v>
      </c>
      <c r="AA57" s="21">
        <v>0.0</v>
      </c>
      <c r="AB57" s="21">
        <v>0.0</v>
      </c>
      <c r="AC57" s="21">
        <v>106966.0</v>
      </c>
      <c r="AD57" s="20">
        <f t="shared" si="7"/>
        <v>106966</v>
      </c>
      <c r="AE57" s="21">
        <v>0.0</v>
      </c>
      <c r="AF57" s="21">
        <v>0.0</v>
      </c>
      <c r="AG57" s="21">
        <v>64670.0</v>
      </c>
      <c r="AH57" s="20">
        <f t="shared" si="8"/>
        <v>64670</v>
      </c>
      <c r="AI57" s="21">
        <v>0.0</v>
      </c>
      <c r="AJ57" s="21">
        <v>0.0</v>
      </c>
      <c r="AK57" s="21">
        <v>40753.0</v>
      </c>
      <c r="AL57" s="20">
        <f t="shared" si="9"/>
        <v>40753</v>
      </c>
      <c r="AM57" s="21">
        <v>0.0</v>
      </c>
      <c r="AN57" s="21">
        <v>0.0</v>
      </c>
      <c r="AO57" s="21">
        <v>16197.0</v>
      </c>
      <c r="AP57" s="20">
        <f t="shared" si="10"/>
        <v>16197</v>
      </c>
      <c r="AQ57" s="21">
        <v>0.0</v>
      </c>
      <c r="AR57" s="21">
        <v>0.0</v>
      </c>
      <c r="AS57" s="21">
        <v>8367.0</v>
      </c>
      <c r="AT57" s="20">
        <f t="shared" si="11"/>
        <v>8367</v>
      </c>
      <c r="AU57" s="21">
        <v>0.0</v>
      </c>
      <c r="AV57" s="21">
        <v>0.0</v>
      </c>
      <c r="AW57" s="21">
        <v>4628.0</v>
      </c>
      <c r="AX57" s="20">
        <f t="shared" si="12"/>
        <v>4628</v>
      </c>
      <c r="AY57" s="22">
        <f t="shared" si="13"/>
        <v>318939</v>
      </c>
    </row>
    <row r="58" ht="15.75" customHeight="1">
      <c r="A58" s="23"/>
      <c r="B58" s="25" t="s">
        <v>86</v>
      </c>
      <c r="C58" s="17">
        <v>0.0</v>
      </c>
      <c r="D58" s="18">
        <v>0.0</v>
      </c>
      <c r="E58" s="19">
        <v>1086.0</v>
      </c>
      <c r="F58" s="20">
        <f t="shared" si="1"/>
        <v>1086</v>
      </c>
      <c r="G58" s="21">
        <v>0.0</v>
      </c>
      <c r="H58" s="21">
        <v>0.0</v>
      </c>
      <c r="I58" s="21">
        <v>1605.0</v>
      </c>
      <c r="J58" s="20">
        <f t="shared" si="2"/>
        <v>1605</v>
      </c>
      <c r="K58" s="21">
        <v>0.0</v>
      </c>
      <c r="L58" s="21">
        <v>0.0</v>
      </c>
      <c r="M58" s="21">
        <v>1365.0</v>
      </c>
      <c r="N58" s="20">
        <f t="shared" si="3"/>
        <v>1365</v>
      </c>
      <c r="O58" s="21">
        <v>0.0</v>
      </c>
      <c r="P58" s="21">
        <v>0.0</v>
      </c>
      <c r="Q58" s="21">
        <v>1226.0</v>
      </c>
      <c r="R58" s="20">
        <f t="shared" si="4"/>
        <v>1226</v>
      </c>
      <c r="S58" s="21">
        <v>0.0</v>
      </c>
      <c r="T58" s="18">
        <v>0.0</v>
      </c>
      <c r="U58" s="18">
        <v>1126.0</v>
      </c>
      <c r="V58" s="20">
        <f t="shared" si="5"/>
        <v>1126</v>
      </c>
      <c r="W58" s="21">
        <v>0.0</v>
      </c>
      <c r="X58" s="21">
        <v>0.0</v>
      </c>
      <c r="Y58" s="21">
        <v>481.0</v>
      </c>
      <c r="Z58" s="20">
        <f t="shared" si="6"/>
        <v>481</v>
      </c>
      <c r="AA58" s="21">
        <v>0.0</v>
      </c>
      <c r="AB58" s="21">
        <v>0.0</v>
      </c>
      <c r="AC58" s="21">
        <v>783.0</v>
      </c>
      <c r="AD58" s="20">
        <f t="shared" si="7"/>
        <v>783</v>
      </c>
      <c r="AE58" s="21">
        <v>0.0</v>
      </c>
      <c r="AF58" s="21">
        <v>0.0</v>
      </c>
      <c r="AG58" s="21">
        <v>0.0</v>
      </c>
      <c r="AH58" s="20">
        <f t="shared" si="8"/>
        <v>0</v>
      </c>
      <c r="AI58" s="21">
        <v>0.0</v>
      </c>
      <c r="AJ58" s="21">
        <v>0.0</v>
      </c>
      <c r="AK58" s="21">
        <v>540.0</v>
      </c>
      <c r="AL58" s="20">
        <f t="shared" si="9"/>
        <v>540</v>
      </c>
      <c r="AM58" s="21">
        <v>0.0</v>
      </c>
      <c r="AN58" s="21">
        <v>0.0</v>
      </c>
      <c r="AO58" s="21">
        <v>530.0</v>
      </c>
      <c r="AP58" s="20">
        <f t="shared" si="10"/>
        <v>530</v>
      </c>
      <c r="AQ58" s="21">
        <v>0.0</v>
      </c>
      <c r="AR58" s="21">
        <v>0.0</v>
      </c>
      <c r="AS58" s="21">
        <v>998.0</v>
      </c>
      <c r="AT58" s="20">
        <f t="shared" si="11"/>
        <v>998</v>
      </c>
      <c r="AU58" s="21">
        <v>0.0</v>
      </c>
      <c r="AV58" s="21">
        <v>0.0</v>
      </c>
      <c r="AW58" s="21">
        <v>1066.0</v>
      </c>
      <c r="AX58" s="20">
        <f t="shared" si="12"/>
        <v>1066</v>
      </c>
      <c r="AY58" s="22">
        <f t="shared" si="13"/>
        <v>10806</v>
      </c>
    </row>
    <row r="59" ht="15.75" customHeight="1">
      <c r="A59" s="23"/>
      <c r="B59" s="25" t="s">
        <v>87</v>
      </c>
      <c r="C59" s="17">
        <v>1952.0</v>
      </c>
      <c r="D59" s="18">
        <v>0.0</v>
      </c>
      <c r="E59" s="19">
        <v>0.0</v>
      </c>
      <c r="F59" s="20">
        <f t="shared" si="1"/>
        <v>1952</v>
      </c>
      <c r="G59" s="21">
        <v>2580.0</v>
      </c>
      <c r="H59" s="21">
        <v>0.0</v>
      </c>
      <c r="I59" s="21">
        <v>0.0</v>
      </c>
      <c r="J59" s="20">
        <f t="shared" si="2"/>
        <v>2580</v>
      </c>
      <c r="K59" s="21">
        <v>1616.0</v>
      </c>
      <c r="L59" s="21">
        <v>0.0</v>
      </c>
      <c r="M59" s="21">
        <v>0.0</v>
      </c>
      <c r="N59" s="20">
        <f t="shared" si="3"/>
        <v>1616</v>
      </c>
      <c r="O59" s="21">
        <v>1439.0</v>
      </c>
      <c r="P59" s="21">
        <v>0.0</v>
      </c>
      <c r="Q59" s="21">
        <v>0.0</v>
      </c>
      <c r="R59" s="20">
        <f t="shared" si="4"/>
        <v>1439</v>
      </c>
      <c r="S59" s="21">
        <v>1439.0</v>
      </c>
      <c r="T59" s="18">
        <v>0.0</v>
      </c>
      <c r="U59" s="18">
        <v>0.0</v>
      </c>
      <c r="V59" s="20">
        <f t="shared" si="5"/>
        <v>1439</v>
      </c>
      <c r="W59" s="21">
        <v>980.0</v>
      </c>
      <c r="X59" s="21">
        <v>0.0</v>
      </c>
      <c r="Y59" s="21">
        <v>0.0</v>
      </c>
      <c r="Z59" s="20">
        <f t="shared" si="6"/>
        <v>980</v>
      </c>
      <c r="AA59" s="21">
        <v>1418.0</v>
      </c>
      <c r="AB59" s="21">
        <v>0.0</v>
      </c>
      <c r="AC59" s="21">
        <v>0.0</v>
      </c>
      <c r="AD59" s="20">
        <f t="shared" si="7"/>
        <v>1418</v>
      </c>
      <c r="AE59" s="21">
        <v>1514.0</v>
      </c>
      <c r="AF59" s="21">
        <v>0.0</v>
      </c>
      <c r="AG59" s="21">
        <v>0.0</v>
      </c>
      <c r="AH59" s="20">
        <f t="shared" si="8"/>
        <v>1514</v>
      </c>
      <c r="AI59" s="21">
        <v>1606.0</v>
      </c>
      <c r="AJ59" s="21">
        <v>0.0</v>
      </c>
      <c r="AK59" s="21">
        <v>0.0</v>
      </c>
      <c r="AL59" s="20">
        <f t="shared" si="9"/>
        <v>1606</v>
      </c>
      <c r="AM59" s="21">
        <v>1828.0</v>
      </c>
      <c r="AN59" s="21">
        <v>0.0</v>
      </c>
      <c r="AO59" s="21">
        <v>0.0</v>
      </c>
      <c r="AP59" s="20">
        <f t="shared" si="10"/>
        <v>1828</v>
      </c>
      <c r="AQ59" s="21">
        <v>2042.0</v>
      </c>
      <c r="AR59" s="21">
        <v>0.0</v>
      </c>
      <c r="AS59" s="21">
        <v>0.0</v>
      </c>
      <c r="AT59" s="20">
        <f t="shared" si="11"/>
        <v>2042</v>
      </c>
      <c r="AU59" s="21">
        <v>1273.0</v>
      </c>
      <c r="AV59" s="21">
        <v>0.0</v>
      </c>
      <c r="AW59" s="21">
        <v>0.0</v>
      </c>
      <c r="AX59" s="20">
        <f t="shared" si="12"/>
        <v>1273</v>
      </c>
      <c r="AY59" s="22">
        <f t="shared" si="13"/>
        <v>19687</v>
      </c>
    </row>
    <row r="60" ht="15.75" customHeight="1">
      <c r="A60" s="30"/>
      <c r="B60" s="25" t="s">
        <v>88</v>
      </c>
      <c r="C60" s="17">
        <v>0.0</v>
      </c>
      <c r="D60" s="18">
        <v>0.0</v>
      </c>
      <c r="E60" s="19">
        <v>500.0</v>
      </c>
      <c r="F60" s="20">
        <f t="shared" si="1"/>
        <v>500</v>
      </c>
      <c r="G60" s="21">
        <v>0.0</v>
      </c>
      <c r="H60" s="21">
        <v>0.0</v>
      </c>
      <c r="I60" s="21">
        <v>639.0</v>
      </c>
      <c r="J60" s="20">
        <f t="shared" si="2"/>
        <v>639</v>
      </c>
      <c r="K60" s="21">
        <v>0.0</v>
      </c>
      <c r="L60" s="21">
        <v>0.0</v>
      </c>
      <c r="M60" s="21">
        <v>251.0</v>
      </c>
      <c r="N60" s="20">
        <f t="shared" si="3"/>
        <v>251</v>
      </c>
      <c r="O60" s="21">
        <v>0.0</v>
      </c>
      <c r="P60" s="21">
        <v>0.0</v>
      </c>
      <c r="Q60" s="21">
        <v>307.0</v>
      </c>
      <c r="R60" s="20">
        <f t="shared" si="4"/>
        <v>307</v>
      </c>
      <c r="S60" s="21">
        <v>0.0</v>
      </c>
      <c r="T60" s="18">
        <v>0.0</v>
      </c>
      <c r="U60" s="18">
        <v>221.0</v>
      </c>
      <c r="V60" s="20">
        <f t="shared" si="5"/>
        <v>221</v>
      </c>
      <c r="W60" s="21">
        <v>0.0</v>
      </c>
      <c r="X60" s="21">
        <v>0.0</v>
      </c>
      <c r="Y60" s="21">
        <v>125.0</v>
      </c>
      <c r="Z60" s="20">
        <f t="shared" si="6"/>
        <v>125</v>
      </c>
      <c r="AA60" s="21">
        <v>0.0</v>
      </c>
      <c r="AB60" s="21">
        <v>0.0</v>
      </c>
      <c r="AC60" s="21">
        <v>207.0</v>
      </c>
      <c r="AD60" s="20">
        <f t="shared" si="7"/>
        <v>207</v>
      </c>
      <c r="AE60" s="21">
        <v>0.0</v>
      </c>
      <c r="AF60" s="21">
        <v>0.0</v>
      </c>
      <c r="AG60" s="21">
        <v>204.0</v>
      </c>
      <c r="AH60" s="20">
        <f t="shared" si="8"/>
        <v>204</v>
      </c>
      <c r="AI60" s="21">
        <v>0.0</v>
      </c>
      <c r="AJ60" s="21">
        <v>0.0</v>
      </c>
      <c r="AK60" s="21">
        <v>239.0</v>
      </c>
      <c r="AL60" s="20">
        <f t="shared" si="9"/>
        <v>239</v>
      </c>
      <c r="AM60" s="21">
        <v>0.0</v>
      </c>
      <c r="AN60" s="21">
        <v>0.0</v>
      </c>
      <c r="AO60" s="21">
        <v>478.0</v>
      </c>
      <c r="AP60" s="20">
        <f t="shared" si="10"/>
        <v>478</v>
      </c>
      <c r="AQ60" s="21">
        <v>0.0</v>
      </c>
      <c r="AR60" s="21">
        <v>0.0</v>
      </c>
      <c r="AS60" s="21">
        <v>940.0</v>
      </c>
      <c r="AT60" s="20">
        <f t="shared" si="11"/>
        <v>940</v>
      </c>
      <c r="AU60" s="21">
        <v>0.0</v>
      </c>
      <c r="AV60" s="21">
        <v>0.0</v>
      </c>
      <c r="AW60" s="21">
        <v>507.0</v>
      </c>
      <c r="AX60" s="20">
        <f t="shared" si="12"/>
        <v>507</v>
      </c>
      <c r="AY60" s="22">
        <f t="shared" si="13"/>
        <v>4618</v>
      </c>
    </row>
    <row r="61" ht="15.75" customHeight="1">
      <c r="A61" s="33"/>
      <c r="B61" s="25" t="s">
        <v>89</v>
      </c>
      <c r="C61" s="17">
        <v>0.0</v>
      </c>
      <c r="D61" s="18">
        <v>0.0</v>
      </c>
      <c r="E61" s="19">
        <v>0.0</v>
      </c>
      <c r="F61" s="20">
        <f t="shared" si="1"/>
        <v>0</v>
      </c>
      <c r="G61" s="21">
        <v>0.0</v>
      </c>
      <c r="H61" s="21">
        <v>0.0</v>
      </c>
      <c r="I61" s="21">
        <v>0.0</v>
      </c>
      <c r="J61" s="20">
        <f t="shared" si="2"/>
        <v>0</v>
      </c>
      <c r="K61" s="21">
        <v>0.0</v>
      </c>
      <c r="L61" s="21">
        <v>0.0</v>
      </c>
      <c r="M61" s="21">
        <v>0.0</v>
      </c>
      <c r="N61" s="20">
        <f t="shared" si="3"/>
        <v>0</v>
      </c>
      <c r="O61" s="21">
        <v>0.0</v>
      </c>
      <c r="P61" s="21">
        <v>0.0</v>
      </c>
      <c r="Q61" s="21">
        <v>0.0</v>
      </c>
      <c r="R61" s="20">
        <f t="shared" si="4"/>
        <v>0</v>
      </c>
      <c r="S61" s="21">
        <v>0.0</v>
      </c>
      <c r="T61" s="18">
        <v>0.0</v>
      </c>
      <c r="U61" s="18">
        <v>0.0</v>
      </c>
      <c r="V61" s="20">
        <f t="shared" si="5"/>
        <v>0</v>
      </c>
      <c r="W61" s="21">
        <v>0.0</v>
      </c>
      <c r="X61" s="21">
        <v>0.0</v>
      </c>
      <c r="Y61" s="21">
        <v>0.0</v>
      </c>
      <c r="Z61" s="20">
        <f t="shared" si="6"/>
        <v>0</v>
      </c>
      <c r="AA61" s="21">
        <v>0.0</v>
      </c>
      <c r="AB61" s="21">
        <v>0.0</v>
      </c>
      <c r="AC61" s="21">
        <v>0.0</v>
      </c>
      <c r="AD61" s="20">
        <f t="shared" si="7"/>
        <v>0</v>
      </c>
      <c r="AE61" s="21">
        <v>0.0</v>
      </c>
      <c r="AF61" s="21">
        <v>0.0</v>
      </c>
      <c r="AG61" s="21">
        <v>0.0</v>
      </c>
      <c r="AH61" s="20">
        <f t="shared" si="8"/>
        <v>0</v>
      </c>
      <c r="AI61" s="21">
        <v>0.0</v>
      </c>
      <c r="AJ61" s="21">
        <v>0.0</v>
      </c>
      <c r="AK61" s="21">
        <v>0.0</v>
      </c>
      <c r="AL61" s="20">
        <f t="shared" si="9"/>
        <v>0</v>
      </c>
      <c r="AM61" s="21">
        <v>0.0</v>
      </c>
      <c r="AN61" s="21">
        <v>0.0</v>
      </c>
      <c r="AO61" s="21">
        <v>0.0</v>
      </c>
      <c r="AP61" s="20">
        <f t="shared" si="10"/>
        <v>0</v>
      </c>
      <c r="AQ61" s="21">
        <v>0.0</v>
      </c>
      <c r="AR61" s="21">
        <v>0.0</v>
      </c>
      <c r="AS61" s="21">
        <v>0.0</v>
      </c>
      <c r="AT61" s="20">
        <f t="shared" si="11"/>
        <v>0</v>
      </c>
      <c r="AU61" s="21">
        <v>0.0</v>
      </c>
      <c r="AV61" s="21">
        <v>0.0</v>
      </c>
      <c r="AW61" s="21">
        <v>0.0</v>
      </c>
      <c r="AX61" s="20">
        <f t="shared" si="12"/>
        <v>0</v>
      </c>
      <c r="AY61" s="22">
        <f t="shared" si="13"/>
        <v>0</v>
      </c>
    </row>
    <row r="62" ht="15.75" customHeight="1">
      <c r="A62" s="33"/>
      <c r="B62" s="25" t="s">
        <v>90</v>
      </c>
      <c r="C62" s="17">
        <v>0.0</v>
      </c>
      <c r="D62" s="18">
        <v>0.0</v>
      </c>
      <c r="E62" s="19">
        <v>0.0</v>
      </c>
      <c r="F62" s="20">
        <f t="shared" si="1"/>
        <v>0</v>
      </c>
      <c r="G62" s="21">
        <v>0.0</v>
      </c>
      <c r="H62" s="21">
        <v>0.0</v>
      </c>
      <c r="I62" s="21">
        <v>0.0</v>
      </c>
      <c r="J62" s="20">
        <f t="shared" si="2"/>
        <v>0</v>
      </c>
      <c r="K62" s="21">
        <v>0.0</v>
      </c>
      <c r="L62" s="21">
        <v>0.0</v>
      </c>
      <c r="M62" s="21">
        <v>0.0</v>
      </c>
      <c r="N62" s="20">
        <f t="shared" si="3"/>
        <v>0</v>
      </c>
      <c r="O62" s="21">
        <v>0.0</v>
      </c>
      <c r="P62" s="21">
        <v>0.0</v>
      </c>
      <c r="Q62" s="21">
        <v>0.0</v>
      </c>
      <c r="R62" s="20">
        <f t="shared" si="4"/>
        <v>0</v>
      </c>
      <c r="S62" s="21">
        <v>0.0</v>
      </c>
      <c r="T62" s="18">
        <v>0.0</v>
      </c>
      <c r="U62" s="18">
        <v>0.0</v>
      </c>
      <c r="V62" s="20">
        <f t="shared" si="5"/>
        <v>0</v>
      </c>
      <c r="W62" s="21">
        <v>0.0</v>
      </c>
      <c r="X62" s="21">
        <v>0.0</v>
      </c>
      <c r="Y62" s="21">
        <v>0.0</v>
      </c>
      <c r="Z62" s="20">
        <f t="shared" si="6"/>
        <v>0</v>
      </c>
      <c r="AA62" s="21">
        <v>0.0</v>
      </c>
      <c r="AB62" s="21">
        <v>0.0</v>
      </c>
      <c r="AC62" s="21">
        <v>0.0</v>
      </c>
      <c r="AD62" s="20">
        <f t="shared" si="7"/>
        <v>0</v>
      </c>
      <c r="AE62" s="21">
        <v>0.0</v>
      </c>
      <c r="AF62" s="21">
        <v>0.0</v>
      </c>
      <c r="AG62" s="21">
        <v>0.0</v>
      </c>
      <c r="AH62" s="20">
        <f t="shared" si="8"/>
        <v>0</v>
      </c>
      <c r="AI62" s="21">
        <v>0.0</v>
      </c>
      <c r="AJ62" s="21">
        <v>0.0</v>
      </c>
      <c r="AK62" s="21">
        <v>0.0</v>
      </c>
      <c r="AL62" s="20">
        <f t="shared" si="9"/>
        <v>0</v>
      </c>
      <c r="AM62" s="21">
        <v>0.0</v>
      </c>
      <c r="AN62" s="21">
        <v>0.0</v>
      </c>
      <c r="AO62" s="21">
        <v>0.0</v>
      </c>
      <c r="AP62" s="20">
        <f t="shared" si="10"/>
        <v>0</v>
      </c>
      <c r="AQ62" s="21">
        <v>0.0</v>
      </c>
      <c r="AR62" s="21">
        <v>0.0</v>
      </c>
      <c r="AS62" s="21">
        <v>0.0</v>
      </c>
      <c r="AT62" s="20">
        <f t="shared" si="11"/>
        <v>0</v>
      </c>
      <c r="AU62" s="21">
        <v>0.0</v>
      </c>
      <c r="AV62" s="21">
        <v>0.0</v>
      </c>
      <c r="AW62" s="21">
        <v>0.0</v>
      </c>
      <c r="AX62" s="20">
        <f t="shared" si="12"/>
        <v>0</v>
      </c>
      <c r="AY62" s="22">
        <f t="shared" si="13"/>
        <v>0</v>
      </c>
    </row>
    <row r="63" ht="15.75" customHeight="1">
      <c r="A63" s="33"/>
      <c r="B63" s="25" t="s">
        <v>91</v>
      </c>
      <c r="C63" s="17">
        <v>0.0</v>
      </c>
      <c r="D63" s="18">
        <v>0.0</v>
      </c>
      <c r="E63" s="19">
        <v>0.0</v>
      </c>
      <c r="F63" s="20">
        <f t="shared" si="1"/>
        <v>0</v>
      </c>
      <c r="G63" s="21">
        <v>0.0</v>
      </c>
      <c r="H63" s="21">
        <v>0.0</v>
      </c>
      <c r="I63" s="21">
        <v>0.0</v>
      </c>
      <c r="J63" s="20">
        <f t="shared" si="2"/>
        <v>0</v>
      </c>
      <c r="K63" s="21">
        <v>0.0</v>
      </c>
      <c r="L63" s="21">
        <v>0.0</v>
      </c>
      <c r="M63" s="21">
        <v>0.0</v>
      </c>
      <c r="N63" s="20">
        <f t="shared" si="3"/>
        <v>0</v>
      </c>
      <c r="O63" s="21">
        <v>0.0</v>
      </c>
      <c r="P63" s="21">
        <v>0.0</v>
      </c>
      <c r="Q63" s="21">
        <v>0.0</v>
      </c>
      <c r="R63" s="20">
        <f t="shared" si="4"/>
        <v>0</v>
      </c>
      <c r="S63" s="21">
        <v>0.0</v>
      </c>
      <c r="T63" s="18">
        <v>0.0</v>
      </c>
      <c r="U63" s="18">
        <v>0.0</v>
      </c>
      <c r="V63" s="20">
        <f t="shared" si="5"/>
        <v>0</v>
      </c>
      <c r="W63" s="21">
        <v>0.0</v>
      </c>
      <c r="X63" s="21">
        <v>0.0</v>
      </c>
      <c r="Y63" s="21">
        <v>0.0</v>
      </c>
      <c r="Z63" s="20">
        <f t="shared" si="6"/>
        <v>0</v>
      </c>
      <c r="AA63" s="21"/>
      <c r="AB63" s="21">
        <v>0.0</v>
      </c>
      <c r="AC63" s="21">
        <v>0.0</v>
      </c>
      <c r="AD63" s="20">
        <f t="shared" si="7"/>
        <v>0</v>
      </c>
      <c r="AE63" s="21">
        <v>0.0</v>
      </c>
      <c r="AF63" s="21">
        <v>0.0</v>
      </c>
      <c r="AG63" s="21">
        <v>0.0</v>
      </c>
      <c r="AH63" s="20">
        <f t="shared" si="8"/>
        <v>0</v>
      </c>
      <c r="AI63" s="21">
        <v>0.0</v>
      </c>
      <c r="AJ63" s="21">
        <v>0.0</v>
      </c>
      <c r="AK63" s="21">
        <v>0.0</v>
      </c>
      <c r="AL63" s="20">
        <f t="shared" si="9"/>
        <v>0</v>
      </c>
      <c r="AM63" s="21">
        <v>0.0</v>
      </c>
      <c r="AN63" s="21">
        <v>0.0</v>
      </c>
      <c r="AO63" s="21">
        <v>0.0</v>
      </c>
      <c r="AP63" s="20">
        <f t="shared" si="10"/>
        <v>0</v>
      </c>
      <c r="AQ63" s="21">
        <v>0.0</v>
      </c>
      <c r="AR63" s="21">
        <v>0.0</v>
      </c>
      <c r="AS63" s="21">
        <v>0.0</v>
      </c>
      <c r="AT63" s="20">
        <f t="shared" si="11"/>
        <v>0</v>
      </c>
      <c r="AU63" s="21">
        <v>0.0</v>
      </c>
      <c r="AV63" s="21">
        <v>0.0</v>
      </c>
      <c r="AW63" s="21">
        <v>0.0</v>
      </c>
      <c r="AX63" s="20">
        <f t="shared" si="12"/>
        <v>0</v>
      </c>
      <c r="AY63" s="22">
        <f t="shared" si="13"/>
        <v>0</v>
      </c>
    </row>
    <row r="64" ht="15.75" customHeight="1">
      <c r="A64" s="15" t="s">
        <v>92</v>
      </c>
      <c r="B64" s="25" t="s">
        <v>93</v>
      </c>
      <c r="C64" s="17">
        <v>971.0</v>
      </c>
      <c r="D64" s="18">
        <v>0.0</v>
      </c>
      <c r="E64" s="19">
        <v>181.0</v>
      </c>
      <c r="F64" s="20">
        <f t="shared" si="1"/>
        <v>1152</v>
      </c>
      <c r="G64" s="21">
        <v>1201.0</v>
      </c>
      <c r="H64" s="21">
        <v>0.0</v>
      </c>
      <c r="I64" s="21">
        <v>310.0</v>
      </c>
      <c r="J64" s="20">
        <f t="shared" si="2"/>
        <v>1511</v>
      </c>
      <c r="K64" s="21">
        <v>477.0</v>
      </c>
      <c r="L64" s="21">
        <v>0.0</v>
      </c>
      <c r="M64" s="21">
        <v>104.0</v>
      </c>
      <c r="N64" s="20">
        <f t="shared" si="3"/>
        <v>581</v>
      </c>
      <c r="O64" s="21">
        <v>360.0</v>
      </c>
      <c r="P64" s="21">
        <v>0.0</v>
      </c>
      <c r="Q64" s="21">
        <v>64.0</v>
      </c>
      <c r="R64" s="20">
        <f t="shared" si="4"/>
        <v>424</v>
      </c>
      <c r="S64" s="21">
        <v>266.0</v>
      </c>
      <c r="T64" s="18">
        <v>0.0</v>
      </c>
      <c r="U64" s="18">
        <v>47.0</v>
      </c>
      <c r="V64" s="20">
        <f t="shared" si="5"/>
        <v>313</v>
      </c>
      <c r="W64" s="21">
        <v>214.0</v>
      </c>
      <c r="X64" s="21">
        <v>0.0</v>
      </c>
      <c r="Y64" s="21">
        <v>16.0</v>
      </c>
      <c r="Z64" s="20">
        <f t="shared" si="6"/>
        <v>230</v>
      </c>
      <c r="AA64" s="21">
        <v>327.0</v>
      </c>
      <c r="AB64" s="21">
        <v>0.0</v>
      </c>
      <c r="AC64" s="21">
        <v>16.0</v>
      </c>
      <c r="AD64" s="20">
        <f t="shared" si="7"/>
        <v>343</v>
      </c>
      <c r="AE64" s="21">
        <v>217.0</v>
      </c>
      <c r="AF64" s="21">
        <v>0.0</v>
      </c>
      <c r="AG64" s="21">
        <v>33.0</v>
      </c>
      <c r="AH64" s="20">
        <f t="shared" si="8"/>
        <v>250</v>
      </c>
      <c r="AI64" s="21">
        <v>220.0</v>
      </c>
      <c r="AJ64" s="21">
        <v>0.0</v>
      </c>
      <c r="AK64" s="21">
        <v>39.0</v>
      </c>
      <c r="AL64" s="20">
        <f t="shared" si="9"/>
        <v>259</v>
      </c>
      <c r="AM64" s="21">
        <v>314.0</v>
      </c>
      <c r="AN64" s="21">
        <v>0.0</v>
      </c>
      <c r="AO64" s="21">
        <v>128.0</v>
      </c>
      <c r="AP64" s="20">
        <f t="shared" si="10"/>
        <v>442</v>
      </c>
      <c r="AQ64" s="21">
        <v>292.0</v>
      </c>
      <c r="AR64" s="21">
        <v>0.0</v>
      </c>
      <c r="AS64" s="21">
        <v>76.0</v>
      </c>
      <c r="AT64" s="20">
        <f t="shared" si="11"/>
        <v>368</v>
      </c>
      <c r="AU64" s="21">
        <v>513.0</v>
      </c>
      <c r="AV64" s="21">
        <v>0.0</v>
      </c>
      <c r="AW64" s="21">
        <v>0.0</v>
      </c>
      <c r="AX64" s="20">
        <f t="shared" si="12"/>
        <v>513</v>
      </c>
      <c r="AY64" s="22">
        <f t="shared" si="13"/>
        <v>6386</v>
      </c>
    </row>
    <row r="65" ht="15.75" customHeight="1">
      <c r="A65" s="23"/>
      <c r="B65" s="25" t="s">
        <v>94</v>
      </c>
      <c r="C65" s="17">
        <v>1140.0</v>
      </c>
      <c r="D65" s="18">
        <v>0.0</v>
      </c>
      <c r="E65" s="19">
        <v>455.0</v>
      </c>
      <c r="F65" s="20">
        <f t="shared" si="1"/>
        <v>1595</v>
      </c>
      <c r="G65" s="21">
        <v>2197.0</v>
      </c>
      <c r="H65" s="21">
        <v>0.0</v>
      </c>
      <c r="I65" s="21">
        <v>778.0</v>
      </c>
      <c r="J65" s="20">
        <f t="shared" si="2"/>
        <v>2975</v>
      </c>
      <c r="K65" s="21">
        <v>1102.0</v>
      </c>
      <c r="L65" s="21">
        <v>0.0</v>
      </c>
      <c r="M65" s="21">
        <v>130.0</v>
      </c>
      <c r="N65" s="20">
        <f t="shared" si="3"/>
        <v>1232</v>
      </c>
      <c r="O65" s="21">
        <v>1015.0</v>
      </c>
      <c r="P65" s="21">
        <v>0.0</v>
      </c>
      <c r="Q65" s="21">
        <v>418.0</v>
      </c>
      <c r="R65" s="20">
        <f t="shared" si="4"/>
        <v>1433</v>
      </c>
      <c r="S65" s="21">
        <v>209.0</v>
      </c>
      <c r="T65" s="18">
        <v>0.0</v>
      </c>
      <c r="U65" s="18">
        <v>241.0</v>
      </c>
      <c r="V65" s="20">
        <f t="shared" si="5"/>
        <v>450</v>
      </c>
      <c r="W65" s="21">
        <v>111.0</v>
      </c>
      <c r="X65" s="21">
        <v>0.0</v>
      </c>
      <c r="Y65" s="21">
        <v>82.0</v>
      </c>
      <c r="Z65" s="20">
        <f t="shared" si="6"/>
        <v>193</v>
      </c>
      <c r="AA65" s="21">
        <v>210.0</v>
      </c>
      <c r="AB65" s="21">
        <v>0.0</v>
      </c>
      <c r="AC65" s="21">
        <v>124.0</v>
      </c>
      <c r="AD65" s="20">
        <f t="shared" si="7"/>
        <v>334</v>
      </c>
      <c r="AE65" s="21">
        <v>61.0</v>
      </c>
      <c r="AF65" s="21">
        <v>0.0</v>
      </c>
      <c r="AG65" s="21">
        <v>92.0</v>
      </c>
      <c r="AH65" s="20">
        <f t="shared" si="8"/>
        <v>153</v>
      </c>
      <c r="AI65" s="21">
        <v>229.0</v>
      </c>
      <c r="AJ65" s="21">
        <v>0.0</v>
      </c>
      <c r="AK65" s="21">
        <v>124.0</v>
      </c>
      <c r="AL65" s="20">
        <f t="shared" si="9"/>
        <v>353</v>
      </c>
      <c r="AM65" s="21">
        <v>283.0</v>
      </c>
      <c r="AN65" s="21">
        <v>0.0</v>
      </c>
      <c r="AO65" s="21">
        <v>89.0</v>
      </c>
      <c r="AP65" s="20">
        <f t="shared" si="10"/>
        <v>372</v>
      </c>
      <c r="AQ65" s="21">
        <v>585.0</v>
      </c>
      <c r="AR65" s="21">
        <v>0.0</v>
      </c>
      <c r="AS65" s="21">
        <v>93.0</v>
      </c>
      <c r="AT65" s="20">
        <f t="shared" si="11"/>
        <v>678</v>
      </c>
      <c r="AU65" s="21">
        <v>599.0</v>
      </c>
      <c r="AV65" s="21">
        <v>0.0</v>
      </c>
      <c r="AW65" s="21">
        <v>0.0</v>
      </c>
      <c r="AX65" s="20">
        <f t="shared" si="12"/>
        <v>599</v>
      </c>
      <c r="AY65" s="22">
        <f t="shared" si="13"/>
        <v>10367</v>
      </c>
    </row>
    <row r="66" ht="15.75" customHeight="1">
      <c r="A66" s="24"/>
      <c r="B66" s="25" t="s">
        <v>95</v>
      </c>
      <c r="C66" s="17">
        <v>301.0</v>
      </c>
      <c r="D66" s="18">
        <v>0.0</v>
      </c>
      <c r="E66" s="19">
        <v>373.0</v>
      </c>
      <c r="F66" s="20">
        <f t="shared" si="1"/>
        <v>674</v>
      </c>
      <c r="G66" s="21">
        <v>579.0</v>
      </c>
      <c r="H66" s="21">
        <v>0.0</v>
      </c>
      <c r="I66" s="21">
        <v>785.0</v>
      </c>
      <c r="J66" s="20">
        <f t="shared" si="2"/>
        <v>1364</v>
      </c>
      <c r="K66" s="21">
        <v>121.0</v>
      </c>
      <c r="L66" s="21">
        <v>0.0</v>
      </c>
      <c r="M66" s="21">
        <v>217.0</v>
      </c>
      <c r="N66" s="20">
        <f t="shared" si="3"/>
        <v>338</v>
      </c>
      <c r="O66" s="21">
        <v>358.0</v>
      </c>
      <c r="P66" s="21">
        <v>0.0</v>
      </c>
      <c r="Q66" s="21">
        <v>51.0</v>
      </c>
      <c r="R66" s="20">
        <f t="shared" si="4"/>
        <v>409</v>
      </c>
      <c r="S66" s="21">
        <v>279.0</v>
      </c>
      <c r="T66" s="18">
        <v>0.0</v>
      </c>
      <c r="U66" s="18">
        <v>104.0</v>
      </c>
      <c r="V66" s="20">
        <f t="shared" si="5"/>
        <v>383</v>
      </c>
      <c r="W66" s="21">
        <v>53.0</v>
      </c>
      <c r="X66" s="21">
        <v>0.0</v>
      </c>
      <c r="Y66" s="21">
        <v>21.0</v>
      </c>
      <c r="Z66" s="20">
        <f t="shared" si="6"/>
        <v>74</v>
      </c>
      <c r="AA66" s="21">
        <v>192.0</v>
      </c>
      <c r="AB66" s="21">
        <v>0.0</v>
      </c>
      <c r="AC66" s="21">
        <v>49.0</v>
      </c>
      <c r="AD66" s="20">
        <f t="shared" si="7"/>
        <v>241</v>
      </c>
      <c r="AE66" s="21">
        <v>341.0</v>
      </c>
      <c r="AF66" s="21">
        <v>0.0</v>
      </c>
      <c r="AG66" s="21">
        <v>276.0</v>
      </c>
      <c r="AH66" s="20">
        <f t="shared" si="8"/>
        <v>617</v>
      </c>
      <c r="AI66" s="21">
        <v>217.0</v>
      </c>
      <c r="AJ66" s="21">
        <v>0.0</v>
      </c>
      <c r="AK66" s="21">
        <v>212.0</v>
      </c>
      <c r="AL66" s="20">
        <f t="shared" si="9"/>
        <v>429</v>
      </c>
      <c r="AM66" s="21">
        <v>212.0</v>
      </c>
      <c r="AN66" s="21">
        <v>0.0</v>
      </c>
      <c r="AO66" s="21">
        <v>76.0</v>
      </c>
      <c r="AP66" s="20">
        <f t="shared" si="10"/>
        <v>288</v>
      </c>
      <c r="AQ66" s="21">
        <v>232.0</v>
      </c>
      <c r="AR66" s="21">
        <v>0.0</v>
      </c>
      <c r="AS66" s="21">
        <v>126.0</v>
      </c>
      <c r="AT66" s="20">
        <f t="shared" si="11"/>
        <v>358</v>
      </c>
      <c r="AU66" s="21">
        <v>194.0</v>
      </c>
      <c r="AV66" s="21">
        <v>0.0</v>
      </c>
      <c r="AW66" s="21">
        <v>0.0</v>
      </c>
      <c r="AX66" s="20">
        <f t="shared" si="12"/>
        <v>194</v>
      </c>
      <c r="AY66" s="22">
        <f t="shared" si="13"/>
        <v>5369</v>
      </c>
    </row>
    <row r="67" ht="15.75" customHeight="1">
      <c r="A67" s="15" t="s">
        <v>96</v>
      </c>
      <c r="B67" s="25" t="s">
        <v>97</v>
      </c>
      <c r="C67" s="17">
        <v>9635.0</v>
      </c>
      <c r="D67" s="18">
        <v>18.0</v>
      </c>
      <c r="E67" s="19">
        <v>130.0</v>
      </c>
      <c r="F67" s="20">
        <f t="shared" si="1"/>
        <v>9783</v>
      </c>
      <c r="G67" s="21">
        <v>11587.0</v>
      </c>
      <c r="H67" s="21">
        <v>119.0</v>
      </c>
      <c r="I67" s="21">
        <v>164.0</v>
      </c>
      <c r="J67" s="20">
        <f t="shared" si="2"/>
        <v>11870</v>
      </c>
      <c r="K67" s="21">
        <v>4466.0</v>
      </c>
      <c r="L67" s="21">
        <v>0.0</v>
      </c>
      <c r="M67" s="21">
        <v>6064.0</v>
      </c>
      <c r="N67" s="20">
        <f t="shared" si="3"/>
        <v>10530</v>
      </c>
      <c r="O67" s="21">
        <v>2900.0</v>
      </c>
      <c r="P67" s="21">
        <v>0.0</v>
      </c>
      <c r="Q67" s="21">
        <v>688.0</v>
      </c>
      <c r="R67" s="20">
        <f t="shared" si="4"/>
        <v>3588</v>
      </c>
      <c r="S67" s="21">
        <v>1798.0</v>
      </c>
      <c r="T67" s="18">
        <v>0.0</v>
      </c>
      <c r="U67" s="18">
        <v>723.0</v>
      </c>
      <c r="V67" s="20">
        <f t="shared" si="5"/>
        <v>2521</v>
      </c>
      <c r="W67" s="21">
        <v>1335.0</v>
      </c>
      <c r="X67" s="21">
        <v>0.0</v>
      </c>
      <c r="Y67" s="21">
        <v>265.0</v>
      </c>
      <c r="Z67" s="20">
        <f t="shared" si="6"/>
        <v>1600</v>
      </c>
      <c r="AA67" s="21">
        <v>1862.0</v>
      </c>
      <c r="AB67" s="21">
        <v>0.0</v>
      </c>
      <c r="AC67" s="21">
        <v>394.0</v>
      </c>
      <c r="AD67" s="20">
        <f t="shared" si="7"/>
        <v>2256</v>
      </c>
      <c r="AE67" s="21">
        <v>1914.0</v>
      </c>
      <c r="AF67" s="21">
        <v>0.0</v>
      </c>
      <c r="AG67" s="21">
        <v>795.0</v>
      </c>
      <c r="AH67" s="20">
        <f t="shared" si="8"/>
        <v>2709</v>
      </c>
      <c r="AI67" s="21">
        <v>2129.0</v>
      </c>
      <c r="AJ67" s="21">
        <v>0.0</v>
      </c>
      <c r="AK67" s="21">
        <v>596.0</v>
      </c>
      <c r="AL67" s="20">
        <f t="shared" si="9"/>
        <v>2725</v>
      </c>
      <c r="AM67" s="21">
        <v>2433.0</v>
      </c>
      <c r="AN67" s="21">
        <v>0.0</v>
      </c>
      <c r="AO67" s="21">
        <v>1702.0</v>
      </c>
      <c r="AP67" s="20">
        <f t="shared" si="10"/>
        <v>4135</v>
      </c>
      <c r="AQ67" s="21">
        <v>3823.0</v>
      </c>
      <c r="AR67" s="21">
        <v>0.0</v>
      </c>
      <c r="AS67" s="21">
        <v>2339.0</v>
      </c>
      <c r="AT67" s="20">
        <f t="shared" si="11"/>
        <v>6162</v>
      </c>
      <c r="AU67" s="21">
        <v>3638.0</v>
      </c>
      <c r="AV67" s="21">
        <v>23.0</v>
      </c>
      <c r="AW67" s="21">
        <v>1147.0</v>
      </c>
      <c r="AX67" s="20">
        <f t="shared" si="12"/>
        <v>4808</v>
      </c>
      <c r="AY67" s="22">
        <f t="shared" si="13"/>
        <v>62687</v>
      </c>
    </row>
    <row r="68" ht="15.75" customHeight="1">
      <c r="A68" s="23"/>
      <c r="B68" s="25" t="s">
        <v>98</v>
      </c>
      <c r="C68" s="17">
        <v>4081.0</v>
      </c>
      <c r="D68" s="18">
        <v>116.0</v>
      </c>
      <c r="E68" s="19">
        <v>766.0</v>
      </c>
      <c r="F68" s="20">
        <f t="shared" si="1"/>
        <v>4963</v>
      </c>
      <c r="G68" s="21">
        <v>7100.0</v>
      </c>
      <c r="H68" s="21">
        <v>313.0</v>
      </c>
      <c r="I68" s="21">
        <v>792.0</v>
      </c>
      <c r="J68" s="20">
        <f t="shared" si="2"/>
        <v>8205</v>
      </c>
      <c r="K68" s="21">
        <v>1989.0</v>
      </c>
      <c r="L68" s="21">
        <v>328.0</v>
      </c>
      <c r="M68" s="21">
        <v>108.0</v>
      </c>
      <c r="N68" s="20">
        <f t="shared" si="3"/>
        <v>2425</v>
      </c>
      <c r="O68" s="21">
        <v>1258.0</v>
      </c>
      <c r="P68" s="21">
        <v>124.0</v>
      </c>
      <c r="Q68" s="21">
        <v>140.0</v>
      </c>
      <c r="R68" s="20">
        <f t="shared" si="4"/>
        <v>1522</v>
      </c>
      <c r="S68" s="21">
        <v>614.0</v>
      </c>
      <c r="T68" s="18">
        <v>0.0</v>
      </c>
      <c r="U68" s="18">
        <v>7.0</v>
      </c>
      <c r="V68" s="20">
        <f t="shared" si="5"/>
        <v>621</v>
      </c>
      <c r="W68" s="21">
        <v>517.0</v>
      </c>
      <c r="X68" s="21">
        <v>0.0</v>
      </c>
      <c r="Y68" s="21">
        <v>0.0</v>
      </c>
      <c r="Z68" s="20">
        <f t="shared" si="6"/>
        <v>517</v>
      </c>
      <c r="AA68" s="21">
        <v>721.0</v>
      </c>
      <c r="AB68" s="21">
        <v>0.0</v>
      </c>
      <c r="AC68" s="21">
        <v>18.0</v>
      </c>
      <c r="AD68" s="20">
        <f t="shared" si="7"/>
        <v>739</v>
      </c>
      <c r="AE68" s="21">
        <v>534.0</v>
      </c>
      <c r="AF68" s="21">
        <v>0.0</v>
      </c>
      <c r="AG68" s="21">
        <v>10.0</v>
      </c>
      <c r="AH68" s="20">
        <f t="shared" si="8"/>
        <v>544</v>
      </c>
      <c r="AI68" s="21">
        <v>840.0</v>
      </c>
      <c r="AJ68" s="21">
        <v>0.0</v>
      </c>
      <c r="AK68" s="21">
        <v>14.0</v>
      </c>
      <c r="AL68" s="20">
        <f t="shared" si="9"/>
        <v>854</v>
      </c>
      <c r="AM68" s="21">
        <v>985.0</v>
      </c>
      <c r="AN68" s="21">
        <v>83.0</v>
      </c>
      <c r="AO68" s="21">
        <v>70.0</v>
      </c>
      <c r="AP68" s="20">
        <f t="shared" si="10"/>
        <v>1138</v>
      </c>
      <c r="AQ68" s="21">
        <v>1749.0</v>
      </c>
      <c r="AR68" s="21">
        <v>0.0</v>
      </c>
      <c r="AS68" s="21">
        <v>14.0</v>
      </c>
      <c r="AT68" s="20">
        <f t="shared" si="11"/>
        <v>1763</v>
      </c>
      <c r="AU68" s="21">
        <v>1787.0</v>
      </c>
      <c r="AV68" s="21">
        <v>27.0</v>
      </c>
      <c r="AW68" s="21">
        <v>0.0</v>
      </c>
      <c r="AX68" s="20">
        <f t="shared" si="12"/>
        <v>1814</v>
      </c>
      <c r="AY68" s="22">
        <f t="shared" si="13"/>
        <v>25105</v>
      </c>
    </row>
    <row r="69" ht="15.75" customHeight="1">
      <c r="A69" s="23"/>
      <c r="B69" s="25" t="s">
        <v>99</v>
      </c>
      <c r="C69" s="17">
        <v>0.0</v>
      </c>
      <c r="D69" s="18">
        <v>0.0</v>
      </c>
      <c r="E69" s="19">
        <v>0.0</v>
      </c>
      <c r="F69" s="20">
        <f t="shared" si="1"/>
        <v>0</v>
      </c>
      <c r="G69" s="21">
        <v>0.0</v>
      </c>
      <c r="H69" s="21">
        <v>0.0</v>
      </c>
      <c r="I69" s="21">
        <v>0.0</v>
      </c>
      <c r="J69" s="20">
        <f t="shared" si="2"/>
        <v>0</v>
      </c>
      <c r="K69" s="21">
        <v>0.0</v>
      </c>
      <c r="L69" s="21">
        <v>0.0</v>
      </c>
      <c r="M69" s="21">
        <v>0.0</v>
      </c>
      <c r="N69" s="20">
        <f t="shared" si="3"/>
        <v>0</v>
      </c>
      <c r="O69" s="21">
        <v>0.0</v>
      </c>
      <c r="P69" s="21">
        <v>0.0</v>
      </c>
      <c r="Q69" s="21">
        <v>0.0</v>
      </c>
      <c r="R69" s="20">
        <f t="shared" si="4"/>
        <v>0</v>
      </c>
      <c r="S69" s="21">
        <v>0.0</v>
      </c>
      <c r="T69" s="18">
        <v>0.0</v>
      </c>
      <c r="U69" s="18">
        <v>0.0</v>
      </c>
      <c r="V69" s="20">
        <f t="shared" si="5"/>
        <v>0</v>
      </c>
      <c r="W69" s="21">
        <v>0.0</v>
      </c>
      <c r="X69" s="21">
        <v>0.0</v>
      </c>
      <c r="Y69" s="21">
        <v>0.0</v>
      </c>
      <c r="Z69" s="20">
        <f t="shared" si="6"/>
        <v>0</v>
      </c>
      <c r="AA69" s="21">
        <v>0.0</v>
      </c>
      <c r="AB69" s="21">
        <v>0.0</v>
      </c>
      <c r="AC69" s="21">
        <v>0.0</v>
      </c>
      <c r="AD69" s="20">
        <f t="shared" si="7"/>
        <v>0</v>
      </c>
      <c r="AE69" s="21">
        <v>0.0</v>
      </c>
      <c r="AF69" s="21">
        <v>0.0</v>
      </c>
      <c r="AG69" s="21">
        <v>0.0</v>
      </c>
      <c r="AH69" s="20">
        <f t="shared" si="8"/>
        <v>0</v>
      </c>
      <c r="AI69" s="21">
        <v>0.0</v>
      </c>
      <c r="AJ69" s="21">
        <v>0.0</v>
      </c>
      <c r="AK69" s="21">
        <v>0.0</v>
      </c>
      <c r="AL69" s="20">
        <f t="shared" si="9"/>
        <v>0</v>
      </c>
      <c r="AM69" s="21">
        <v>0.0</v>
      </c>
      <c r="AN69" s="21">
        <v>0.0</v>
      </c>
      <c r="AO69" s="21">
        <v>0.0</v>
      </c>
      <c r="AP69" s="20">
        <f t="shared" si="10"/>
        <v>0</v>
      </c>
      <c r="AQ69" s="21">
        <v>0.0</v>
      </c>
      <c r="AR69" s="21">
        <v>0.0</v>
      </c>
      <c r="AS69" s="21">
        <v>1125.0</v>
      </c>
      <c r="AT69" s="20">
        <f t="shared" si="11"/>
        <v>1125</v>
      </c>
      <c r="AU69" s="21">
        <v>0.0</v>
      </c>
      <c r="AV69" s="21">
        <v>0.0</v>
      </c>
      <c r="AW69" s="21">
        <v>1799.0</v>
      </c>
      <c r="AX69" s="20">
        <f t="shared" si="12"/>
        <v>1799</v>
      </c>
      <c r="AY69" s="22">
        <f t="shared" si="13"/>
        <v>2924</v>
      </c>
    </row>
    <row r="70" ht="15.75" customHeight="1">
      <c r="A70" s="23"/>
      <c r="B70" s="25" t="s">
        <v>100</v>
      </c>
      <c r="C70" s="17">
        <v>0.0</v>
      </c>
      <c r="D70" s="18">
        <v>0.0</v>
      </c>
      <c r="E70" s="19">
        <v>6902.0</v>
      </c>
      <c r="F70" s="20">
        <f t="shared" si="1"/>
        <v>6902</v>
      </c>
      <c r="G70" s="21">
        <v>0.0</v>
      </c>
      <c r="H70" s="21">
        <v>0.0</v>
      </c>
      <c r="I70" s="21">
        <v>6282.0</v>
      </c>
      <c r="J70" s="20">
        <f t="shared" si="2"/>
        <v>6282</v>
      </c>
      <c r="K70" s="21">
        <v>0.0</v>
      </c>
      <c r="L70" s="21">
        <v>0.0</v>
      </c>
      <c r="M70" s="21">
        <v>2431.0</v>
      </c>
      <c r="N70" s="20">
        <f t="shared" si="3"/>
        <v>2431</v>
      </c>
      <c r="O70" s="21">
        <v>0.0</v>
      </c>
      <c r="P70" s="21">
        <v>0.0</v>
      </c>
      <c r="Q70" s="21">
        <v>55.0</v>
      </c>
      <c r="R70" s="20">
        <f t="shared" si="4"/>
        <v>55</v>
      </c>
      <c r="S70" s="21">
        <v>0.0</v>
      </c>
      <c r="T70" s="18">
        <v>0.0</v>
      </c>
      <c r="U70" s="18">
        <v>201.0</v>
      </c>
      <c r="V70" s="20">
        <f t="shared" si="5"/>
        <v>201</v>
      </c>
      <c r="W70" s="21">
        <v>0.0</v>
      </c>
      <c r="X70" s="21">
        <v>0.0</v>
      </c>
      <c r="Y70" s="21">
        <v>310.0</v>
      </c>
      <c r="Z70" s="20">
        <f t="shared" si="6"/>
        <v>310</v>
      </c>
      <c r="AA70" s="21">
        <v>0.0</v>
      </c>
      <c r="AB70" s="21">
        <v>0.0</v>
      </c>
      <c r="AC70" s="21">
        <v>770.0</v>
      </c>
      <c r="AD70" s="20">
        <f t="shared" si="7"/>
        <v>770</v>
      </c>
      <c r="AE70" s="21">
        <v>0.0</v>
      </c>
      <c r="AF70" s="21">
        <v>0.0</v>
      </c>
      <c r="AG70" s="21">
        <v>478.0</v>
      </c>
      <c r="AH70" s="20">
        <f t="shared" si="8"/>
        <v>478</v>
      </c>
      <c r="AI70" s="21">
        <v>0.0</v>
      </c>
      <c r="AJ70" s="21">
        <v>0.0</v>
      </c>
      <c r="AK70" s="21">
        <v>685.0</v>
      </c>
      <c r="AL70" s="20">
        <f t="shared" si="9"/>
        <v>685</v>
      </c>
      <c r="AM70" s="21">
        <v>0.0</v>
      </c>
      <c r="AN70" s="21">
        <v>0.0</v>
      </c>
      <c r="AO70" s="21">
        <v>519.0</v>
      </c>
      <c r="AP70" s="20">
        <f t="shared" si="10"/>
        <v>519</v>
      </c>
      <c r="AQ70" s="21">
        <v>0.0</v>
      </c>
      <c r="AR70" s="21">
        <v>0.0</v>
      </c>
      <c r="AS70" s="21">
        <v>1201.0</v>
      </c>
      <c r="AT70" s="20">
        <f t="shared" si="11"/>
        <v>1201</v>
      </c>
      <c r="AU70" s="21">
        <v>0.0</v>
      </c>
      <c r="AV70" s="21">
        <v>0.0</v>
      </c>
      <c r="AW70" s="21">
        <v>1738.0</v>
      </c>
      <c r="AX70" s="20">
        <f t="shared" si="12"/>
        <v>1738</v>
      </c>
      <c r="AY70" s="22">
        <f t="shared" si="13"/>
        <v>21572</v>
      </c>
    </row>
    <row r="71" ht="15.75" customHeight="1">
      <c r="A71" s="23"/>
      <c r="B71" s="25" t="s">
        <v>101</v>
      </c>
      <c r="C71" s="17">
        <v>0.0</v>
      </c>
      <c r="D71" s="18">
        <v>0.0</v>
      </c>
      <c r="E71" s="19">
        <v>6950.0</v>
      </c>
      <c r="F71" s="20">
        <f t="shared" si="1"/>
        <v>6950</v>
      </c>
      <c r="G71" s="21">
        <v>0.0</v>
      </c>
      <c r="H71" s="21">
        <v>0.0</v>
      </c>
      <c r="I71" s="21">
        <v>10662.0</v>
      </c>
      <c r="J71" s="20">
        <f t="shared" si="2"/>
        <v>10662</v>
      </c>
      <c r="K71" s="21">
        <v>0.0</v>
      </c>
      <c r="L71" s="21">
        <v>0.0</v>
      </c>
      <c r="M71" s="21">
        <v>1874.0</v>
      </c>
      <c r="N71" s="20">
        <f t="shared" si="3"/>
        <v>1874</v>
      </c>
      <c r="O71" s="21">
        <v>0.0</v>
      </c>
      <c r="P71" s="21">
        <v>0.0</v>
      </c>
      <c r="Q71" s="21">
        <v>626.0</v>
      </c>
      <c r="R71" s="20">
        <f t="shared" si="4"/>
        <v>626</v>
      </c>
      <c r="S71" s="21">
        <v>0.0</v>
      </c>
      <c r="T71" s="18">
        <v>0.0</v>
      </c>
      <c r="U71" s="18">
        <v>102.0</v>
      </c>
      <c r="V71" s="20">
        <f t="shared" si="5"/>
        <v>102</v>
      </c>
      <c r="W71" s="21">
        <v>0.0</v>
      </c>
      <c r="X71" s="21">
        <v>0.0</v>
      </c>
      <c r="Y71" s="21">
        <v>73.0</v>
      </c>
      <c r="Z71" s="20">
        <f t="shared" si="6"/>
        <v>73</v>
      </c>
      <c r="AA71" s="21">
        <v>0.0</v>
      </c>
      <c r="AB71" s="21">
        <v>0.0</v>
      </c>
      <c r="AC71" s="21">
        <v>45.0</v>
      </c>
      <c r="AD71" s="20">
        <f t="shared" si="7"/>
        <v>45</v>
      </c>
      <c r="AE71" s="21">
        <v>0.0</v>
      </c>
      <c r="AF71" s="21">
        <v>0.0</v>
      </c>
      <c r="AG71" s="21">
        <v>65.0</v>
      </c>
      <c r="AH71" s="20">
        <f t="shared" si="8"/>
        <v>65</v>
      </c>
      <c r="AI71" s="21">
        <v>0.0</v>
      </c>
      <c r="AJ71" s="21">
        <v>0.0</v>
      </c>
      <c r="AK71" s="21">
        <v>212.0</v>
      </c>
      <c r="AL71" s="20">
        <f t="shared" si="9"/>
        <v>212</v>
      </c>
      <c r="AM71" s="21">
        <v>0.0</v>
      </c>
      <c r="AN71" s="21">
        <v>0.0</v>
      </c>
      <c r="AO71" s="21">
        <v>476.0</v>
      </c>
      <c r="AP71" s="20">
        <f t="shared" si="10"/>
        <v>476</v>
      </c>
      <c r="AQ71" s="21">
        <v>0.0</v>
      </c>
      <c r="AR71" s="21">
        <v>0.0</v>
      </c>
      <c r="AS71" s="21">
        <v>1353.0</v>
      </c>
      <c r="AT71" s="20">
        <f t="shared" si="11"/>
        <v>1353</v>
      </c>
      <c r="AU71" s="21">
        <v>0.0</v>
      </c>
      <c r="AV71" s="21">
        <v>0.0</v>
      </c>
      <c r="AW71" s="21">
        <v>1430.0</v>
      </c>
      <c r="AX71" s="20">
        <f t="shared" si="12"/>
        <v>1430</v>
      </c>
      <c r="AY71" s="22">
        <f t="shared" si="13"/>
        <v>23868</v>
      </c>
    </row>
    <row r="72" ht="15.75" customHeight="1">
      <c r="A72" s="23"/>
      <c r="B72" s="25" t="s">
        <v>102</v>
      </c>
      <c r="C72" s="17">
        <v>0.0</v>
      </c>
      <c r="D72" s="18">
        <v>0.0</v>
      </c>
      <c r="E72" s="19">
        <v>12373.0</v>
      </c>
      <c r="F72" s="20">
        <f t="shared" si="1"/>
        <v>12373</v>
      </c>
      <c r="G72" s="21">
        <v>0.0</v>
      </c>
      <c r="H72" s="21">
        <v>0.0</v>
      </c>
      <c r="I72" s="21">
        <v>19782.0</v>
      </c>
      <c r="J72" s="20">
        <f t="shared" si="2"/>
        <v>19782</v>
      </c>
      <c r="K72" s="21">
        <v>0.0</v>
      </c>
      <c r="L72" s="21">
        <v>0.0</v>
      </c>
      <c r="M72" s="21">
        <v>9703.0</v>
      </c>
      <c r="N72" s="20">
        <f t="shared" si="3"/>
        <v>9703</v>
      </c>
      <c r="O72" s="21">
        <v>0.0</v>
      </c>
      <c r="P72" s="21">
        <v>0.0</v>
      </c>
      <c r="Q72" s="21">
        <v>7101.0</v>
      </c>
      <c r="R72" s="20">
        <f t="shared" si="4"/>
        <v>7101</v>
      </c>
      <c r="S72" s="21">
        <v>0.0</v>
      </c>
      <c r="T72" s="18">
        <v>0.0</v>
      </c>
      <c r="U72" s="18">
        <v>8576.0</v>
      </c>
      <c r="V72" s="20">
        <f t="shared" si="5"/>
        <v>8576</v>
      </c>
      <c r="W72" s="21">
        <v>0.0</v>
      </c>
      <c r="X72" s="21">
        <v>0.0</v>
      </c>
      <c r="Y72" s="21">
        <v>10368.0</v>
      </c>
      <c r="Z72" s="20">
        <f t="shared" si="6"/>
        <v>10368</v>
      </c>
      <c r="AA72" s="21">
        <v>0.0</v>
      </c>
      <c r="AB72" s="21">
        <v>0.0</v>
      </c>
      <c r="AC72" s="21">
        <v>15469.0</v>
      </c>
      <c r="AD72" s="20">
        <f t="shared" si="7"/>
        <v>15469</v>
      </c>
      <c r="AE72" s="21">
        <v>0.0</v>
      </c>
      <c r="AF72" s="21">
        <v>0.0</v>
      </c>
      <c r="AG72" s="21">
        <v>9587.0</v>
      </c>
      <c r="AH72" s="20">
        <f t="shared" si="8"/>
        <v>9587</v>
      </c>
      <c r="AI72" s="21">
        <v>0.0</v>
      </c>
      <c r="AJ72" s="21">
        <v>0.0</v>
      </c>
      <c r="AK72" s="21">
        <v>6191.0</v>
      </c>
      <c r="AL72" s="20">
        <f t="shared" si="9"/>
        <v>6191</v>
      </c>
      <c r="AM72" s="21">
        <v>0.0</v>
      </c>
      <c r="AN72" s="21">
        <v>0.0</v>
      </c>
      <c r="AO72" s="21">
        <v>7422.0</v>
      </c>
      <c r="AP72" s="20">
        <f t="shared" si="10"/>
        <v>7422</v>
      </c>
      <c r="AQ72" s="21">
        <v>0.0</v>
      </c>
      <c r="AR72" s="21">
        <v>0.0</v>
      </c>
      <c r="AS72" s="21">
        <v>9886.0</v>
      </c>
      <c r="AT72" s="20">
        <f t="shared" si="11"/>
        <v>9886</v>
      </c>
      <c r="AU72" s="21">
        <v>0.0</v>
      </c>
      <c r="AV72" s="21">
        <v>0.0</v>
      </c>
      <c r="AW72" s="21">
        <v>9969.0</v>
      </c>
      <c r="AX72" s="20">
        <f t="shared" si="12"/>
        <v>9969</v>
      </c>
      <c r="AY72" s="22">
        <f t="shared" si="13"/>
        <v>126427</v>
      </c>
    </row>
    <row r="73" ht="15.75" customHeight="1">
      <c r="A73" s="23"/>
      <c r="B73" s="25" t="s">
        <v>103</v>
      </c>
      <c r="C73" s="17">
        <v>67075.0</v>
      </c>
      <c r="D73" s="18">
        <v>2757.0</v>
      </c>
      <c r="E73" s="19">
        <v>274.0</v>
      </c>
      <c r="F73" s="20">
        <f t="shared" si="1"/>
        <v>70106</v>
      </c>
      <c r="G73" s="21">
        <v>91539.0</v>
      </c>
      <c r="H73" s="21">
        <v>6208.0</v>
      </c>
      <c r="I73" s="21">
        <v>231.0</v>
      </c>
      <c r="J73" s="20">
        <f t="shared" si="2"/>
        <v>97978</v>
      </c>
      <c r="K73" s="21">
        <v>30192.0</v>
      </c>
      <c r="L73" s="21">
        <v>3039.0</v>
      </c>
      <c r="M73" s="21">
        <v>29595.0</v>
      </c>
      <c r="N73" s="20">
        <f t="shared" si="3"/>
        <v>62826</v>
      </c>
      <c r="O73" s="21">
        <v>17102.0</v>
      </c>
      <c r="P73" s="21">
        <v>0.0</v>
      </c>
      <c r="Q73" s="21">
        <v>17411.0</v>
      </c>
      <c r="R73" s="20">
        <f t="shared" si="4"/>
        <v>34513</v>
      </c>
      <c r="S73" s="21">
        <v>11338.0</v>
      </c>
      <c r="T73" s="18">
        <v>0.0</v>
      </c>
      <c r="U73" s="18">
        <v>10918.0</v>
      </c>
      <c r="V73" s="20">
        <f t="shared" si="5"/>
        <v>22256</v>
      </c>
      <c r="W73" s="21">
        <v>12507.0</v>
      </c>
      <c r="X73" s="21">
        <v>0.0</v>
      </c>
      <c r="Y73" s="21">
        <v>11607.0</v>
      </c>
      <c r="Z73" s="20">
        <f t="shared" si="6"/>
        <v>24114</v>
      </c>
      <c r="AA73" s="21">
        <v>20413.0</v>
      </c>
      <c r="AB73" s="21">
        <v>0.0</v>
      </c>
      <c r="AC73" s="21">
        <v>21964.0</v>
      </c>
      <c r="AD73" s="20">
        <f t="shared" si="7"/>
        <v>42377</v>
      </c>
      <c r="AE73" s="21">
        <v>14346.0</v>
      </c>
      <c r="AF73" s="21">
        <v>0.0</v>
      </c>
      <c r="AG73" s="21">
        <v>22507.0</v>
      </c>
      <c r="AH73" s="20">
        <f t="shared" si="8"/>
        <v>36853</v>
      </c>
      <c r="AI73" s="21">
        <v>16744.0</v>
      </c>
      <c r="AJ73" s="21">
        <v>0.0</v>
      </c>
      <c r="AK73" s="21">
        <v>20400.0</v>
      </c>
      <c r="AL73" s="20">
        <f t="shared" si="9"/>
        <v>37144</v>
      </c>
      <c r="AM73" s="21">
        <v>17458.0</v>
      </c>
      <c r="AN73" s="21">
        <v>0.0</v>
      </c>
      <c r="AO73" s="21">
        <v>26222.0</v>
      </c>
      <c r="AP73" s="20">
        <f t="shared" si="10"/>
        <v>43680</v>
      </c>
      <c r="AQ73" s="21">
        <v>23785.0</v>
      </c>
      <c r="AR73" s="21">
        <v>112.0</v>
      </c>
      <c r="AS73" s="21">
        <v>38011.0</v>
      </c>
      <c r="AT73" s="20">
        <f t="shared" si="11"/>
        <v>61908</v>
      </c>
      <c r="AU73" s="21">
        <v>26523.0</v>
      </c>
      <c r="AV73" s="21">
        <v>2466.0</v>
      </c>
      <c r="AW73" s="21">
        <v>34563.0</v>
      </c>
      <c r="AX73" s="20">
        <f t="shared" si="12"/>
        <v>63552</v>
      </c>
      <c r="AY73" s="22">
        <f t="shared" si="13"/>
        <v>597307</v>
      </c>
    </row>
    <row r="74" ht="15.75" customHeight="1">
      <c r="A74" s="23"/>
      <c r="B74" s="25" t="s">
        <v>104</v>
      </c>
      <c r="C74" s="17">
        <v>0.0</v>
      </c>
      <c r="D74" s="18">
        <v>0.0</v>
      </c>
      <c r="E74" s="19">
        <v>1339.0</v>
      </c>
      <c r="F74" s="20">
        <f t="shared" si="1"/>
        <v>1339</v>
      </c>
      <c r="G74" s="21">
        <v>0.0</v>
      </c>
      <c r="H74" s="21">
        <v>0.0</v>
      </c>
      <c r="I74" s="21">
        <v>1900.0</v>
      </c>
      <c r="J74" s="20">
        <f t="shared" si="2"/>
        <v>1900</v>
      </c>
      <c r="K74" s="21">
        <v>0.0</v>
      </c>
      <c r="L74" s="21">
        <v>0.0</v>
      </c>
      <c r="M74" s="21">
        <v>691.0</v>
      </c>
      <c r="N74" s="20">
        <f t="shared" si="3"/>
        <v>691</v>
      </c>
      <c r="O74" s="21">
        <v>0.0</v>
      </c>
      <c r="P74" s="21">
        <v>0.0</v>
      </c>
      <c r="Q74" s="21">
        <v>178.0</v>
      </c>
      <c r="R74" s="20">
        <f t="shared" si="4"/>
        <v>178</v>
      </c>
      <c r="S74" s="21">
        <v>0.0</v>
      </c>
      <c r="T74" s="18">
        <v>0.0</v>
      </c>
      <c r="U74" s="18">
        <v>38.0</v>
      </c>
      <c r="V74" s="20">
        <f t="shared" si="5"/>
        <v>38</v>
      </c>
      <c r="W74" s="21">
        <v>0.0</v>
      </c>
      <c r="X74" s="21">
        <v>0.0</v>
      </c>
      <c r="Y74" s="21">
        <v>13.0</v>
      </c>
      <c r="Z74" s="20">
        <f t="shared" si="6"/>
        <v>13</v>
      </c>
      <c r="AA74" s="21">
        <v>0.0</v>
      </c>
      <c r="AB74" s="21">
        <v>0.0</v>
      </c>
      <c r="AC74" s="21">
        <v>26.0</v>
      </c>
      <c r="AD74" s="20">
        <f t="shared" si="7"/>
        <v>26</v>
      </c>
      <c r="AE74" s="21">
        <v>0.0</v>
      </c>
      <c r="AF74" s="21">
        <v>0.0</v>
      </c>
      <c r="AG74" s="21">
        <v>0.0</v>
      </c>
      <c r="AH74" s="20">
        <f t="shared" si="8"/>
        <v>0</v>
      </c>
      <c r="AI74" s="21">
        <v>0.0</v>
      </c>
      <c r="AJ74" s="21">
        <v>0.0</v>
      </c>
      <c r="AK74" s="21">
        <v>28.0</v>
      </c>
      <c r="AL74" s="20">
        <f t="shared" si="9"/>
        <v>28</v>
      </c>
      <c r="AM74" s="21">
        <v>0.0</v>
      </c>
      <c r="AN74" s="21">
        <v>0.0</v>
      </c>
      <c r="AO74" s="21">
        <v>125.0</v>
      </c>
      <c r="AP74" s="20">
        <f t="shared" si="10"/>
        <v>125</v>
      </c>
      <c r="AQ74" s="21">
        <v>0.0</v>
      </c>
      <c r="AR74" s="21">
        <v>0.0</v>
      </c>
      <c r="AS74" s="21">
        <v>380.0</v>
      </c>
      <c r="AT74" s="20">
        <f t="shared" si="11"/>
        <v>380</v>
      </c>
      <c r="AU74" s="21">
        <v>0.0</v>
      </c>
      <c r="AV74" s="21">
        <v>0.0</v>
      </c>
      <c r="AW74" s="21">
        <v>491.0</v>
      </c>
      <c r="AX74" s="20">
        <f t="shared" si="12"/>
        <v>491</v>
      </c>
      <c r="AY74" s="22">
        <f t="shared" si="13"/>
        <v>5209</v>
      </c>
    </row>
    <row r="75" ht="15.75" customHeight="1">
      <c r="A75" s="23"/>
      <c r="B75" s="25" t="s">
        <v>105</v>
      </c>
      <c r="C75" s="17">
        <v>0.0</v>
      </c>
      <c r="D75" s="18">
        <v>0.0</v>
      </c>
      <c r="E75" s="19">
        <v>0.0</v>
      </c>
      <c r="F75" s="20">
        <f t="shared" si="1"/>
        <v>0</v>
      </c>
      <c r="G75" s="21">
        <v>0.0</v>
      </c>
      <c r="H75" s="21">
        <v>0.0</v>
      </c>
      <c r="I75" s="21">
        <v>0.0</v>
      </c>
      <c r="J75" s="20">
        <f t="shared" si="2"/>
        <v>0</v>
      </c>
      <c r="K75" s="21">
        <v>0.0</v>
      </c>
      <c r="L75" s="21">
        <v>0.0</v>
      </c>
      <c r="M75" s="21">
        <v>0.0</v>
      </c>
      <c r="N75" s="20">
        <f t="shared" si="3"/>
        <v>0</v>
      </c>
      <c r="O75" s="21">
        <v>0.0</v>
      </c>
      <c r="P75" s="21">
        <v>0.0</v>
      </c>
      <c r="Q75" s="21">
        <v>0.0</v>
      </c>
      <c r="R75" s="20">
        <f t="shared" si="4"/>
        <v>0</v>
      </c>
      <c r="S75" s="21">
        <v>0.0</v>
      </c>
      <c r="T75" s="18">
        <v>0.0</v>
      </c>
      <c r="U75" s="18">
        <v>0.0</v>
      </c>
      <c r="V75" s="20">
        <f t="shared" si="5"/>
        <v>0</v>
      </c>
      <c r="W75" s="21">
        <v>0.0</v>
      </c>
      <c r="X75" s="21">
        <v>0.0</v>
      </c>
      <c r="Y75" s="21">
        <v>0.0</v>
      </c>
      <c r="Z75" s="20">
        <f t="shared" si="6"/>
        <v>0</v>
      </c>
      <c r="AA75" s="21">
        <v>0.0</v>
      </c>
      <c r="AB75" s="21">
        <v>0.0</v>
      </c>
      <c r="AC75" s="21">
        <v>0.0</v>
      </c>
      <c r="AD75" s="20">
        <f t="shared" si="7"/>
        <v>0</v>
      </c>
      <c r="AE75" s="21">
        <v>0.0</v>
      </c>
      <c r="AF75" s="21">
        <v>0.0</v>
      </c>
      <c r="AG75" s="21">
        <v>0.0</v>
      </c>
      <c r="AH75" s="20">
        <f t="shared" si="8"/>
        <v>0</v>
      </c>
      <c r="AI75" s="21">
        <v>0.0</v>
      </c>
      <c r="AJ75" s="21">
        <v>0.0</v>
      </c>
      <c r="AK75" s="21">
        <v>0.0</v>
      </c>
      <c r="AL75" s="20">
        <f t="shared" si="9"/>
        <v>0</v>
      </c>
      <c r="AM75" s="21">
        <v>0.0</v>
      </c>
      <c r="AN75" s="21">
        <v>0.0</v>
      </c>
      <c r="AO75" s="21">
        <v>0.0</v>
      </c>
      <c r="AP75" s="20">
        <f t="shared" si="10"/>
        <v>0</v>
      </c>
      <c r="AQ75" s="21">
        <v>0.0</v>
      </c>
      <c r="AR75" s="21">
        <v>0.0</v>
      </c>
      <c r="AS75" s="21">
        <v>0.0</v>
      </c>
      <c r="AT75" s="20">
        <f t="shared" si="11"/>
        <v>0</v>
      </c>
      <c r="AU75" s="21">
        <v>0.0</v>
      </c>
      <c r="AV75" s="21">
        <v>0.0</v>
      </c>
      <c r="AW75" s="21">
        <v>0.0</v>
      </c>
      <c r="AX75" s="20">
        <f t="shared" si="12"/>
        <v>0</v>
      </c>
      <c r="AY75" s="22">
        <f t="shared" si="13"/>
        <v>0</v>
      </c>
    </row>
    <row r="76" ht="15.75" customHeight="1">
      <c r="A76" s="23"/>
      <c r="B76" s="25" t="s">
        <v>106</v>
      </c>
      <c r="C76" s="17">
        <v>0.0</v>
      </c>
      <c r="D76" s="18">
        <v>0.0</v>
      </c>
      <c r="E76" s="19">
        <v>992.0</v>
      </c>
      <c r="F76" s="20">
        <f t="shared" si="1"/>
        <v>992</v>
      </c>
      <c r="G76" s="21">
        <v>0.0</v>
      </c>
      <c r="H76" s="21">
        <v>0.0</v>
      </c>
      <c r="I76" s="21">
        <v>778.0</v>
      </c>
      <c r="J76" s="20">
        <f t="shared" si="2"/>
        <v>778</v>
      </c>
      <c r="K76" s="21">
        <v>0.0</v>
      </c>
      <c r="L76" s="21">
        <v>0.0</v>
      </c>
      <c r="M76" s="21">
        <v>557.0</v>
      </c>
      <c r="N76" s="20">
        <f t="shared" si="3"/>
        <v>557</v>
      </c>
      <c r="O76" s="21">
        <v>0.0</v>
      </c>
      <c r="P76" s="21">
        <v>0.0</v>
      </c>
      <c r="Q76" s="21">
        <v>350.0</v>
      </c>
      <c r="R76" s="20">
        <f t="shared" si="4"/>
        <v>350</v>
      </c>
      <c r="S76" s="21">
        <v>0.0</v>
      </c>
      <c r="T76" s="18">
        <v>0.0</v>
      </c>
      <c r="U76" s="18">
        <v>334.0</v>
      </c>
      <c r="V76" s="20">
        <f t="shared" si="5"/>
        <v>334</v>
      </c>
      <c r="W76" s="21">
        <v>0.0</v>
      </c>
      <c r="X76" s="21">
        <v>0.0</v>
      </c>
      <c r="Y76" s="21">
        <v>452.0</v>
      </c>
      <c r="Z76" s="20">
        <f t="shared" si="6"/>
        <v>452</v>
      </c>
      <c r="AA76" s="21">
        <v>0.0</v>
      </c>
      <c r="AB76" s="21">
        <v>0.0</v>
      </c>
      <c r="AC76" s="21">
        <v>471.0</v>
      </c>
      <c r="AD76" s="20">
        <f t="shared" si="7"/>
        <v>471</v>
      </c>
      <c r="AE76" s="21">
        <v>0.0</v>
      </c>
      <c r="AF76" s="21">
        <v>0.0</v>
      </c>
      <c r="AG76" s="21">
        <v>607.0</v>
      </c>
      <c r="AH76" s="20">
        <f t="shared" si="8"/>
        <v>607</v>
      </c>
      <c r="AI76" s="21">
        <v>0.0</v>
      </c>
      <c r="AJ76" s="21">
        <v>0.0</v>
      </c>
      <c r="AK76" s="21">
        <v>315.0</v>
      </c>
      <c r="AL76" s="20">
        <f t="shared" si="9"/>
        <v>315</v>
      </c>
      <c r="AM76" s="21">
        <v>0.0</v>
      </c>
      <c r="AN76" s="21">
        <v>0.0</v>
      </c>
      <c r="AO76" s="21">
        <v>618.0</v>
      </c>
      <c r="AP76" s="20">
        <f t="shared" si="10"/>
        <v>618</v>
      </c>
      <c r="AQ76" s="21">
        <v>0.0</v>
      </c>
      <c r="AR76" s="21">
        <v>0.0</v>
      </c>
      <c r="AS76" s="21">
        <v>971.0</v>
      </c>
      <c r="AT76" s="20">
        <f t="shared" si="11"/>
        <v>971</v>
      </c>
      <c r="AU76" s="21">
        <v>0.0</v>
      </c>
      <c r="AV76" s="21">
        <v>0.0</v>
      </c>
      <c r="AW76" s="21">
        <v>783.0</v>
      </c>
      <c r="AX76" s="20">
        <f t="shared" si="12"/>
        <v>783</v>
      </c>
      <c r="AY76" s="22">
        <f t="shared" si="13"/>
        <v>7228</v>
      </c>
    </row>
    <row r="77" ht="15.75" customHeight="1">
      <c r="A77" s="23"/>
      <c r="B77" s="25" t="s">
        <v>107</v>
      </c>
      <c r="C77" s="17">
        <v>0.0</v>
      </c>
      <c r="D77" s="18">
        <v>0.0</v>
      </c>
      <c r="E77" s="19">
        <v>375.0</v>
      </c>
      <c r="F77" s="20">
        <f t="shared" si="1"/>
        <v>375</v>
      </c>
      <c r="G77" s="21">
        <v>0.0</v>
      </c>
      <c r="H77" s="21">
        <v>0.0</v>
      </c>
      <c r="I77" s="21">
        <v>573.0</v>
      </c>
      <c r="J77" s="20">
        <f t="shared" si="2"/>
        <v>573</v>
      </c>
      <c r="K77" s="21">
        <v>0.0</v>
      </c>
      <c r="L77" s="21">
        <v>0.0</v>
      </c>
      <c r="M77" s="21">
        <v>0.0</v>
      </c>
      <c r="N77" s="20">
        <f t="shared" si="3"/>
        <v>0</v>
      </c>
      <c r="O77" s="21">
        <v>0.0</v>
      </c>
      <c r="P77" s="21">
        <v>0.0</v>
      </c>
      <c r="Q77" s="21">
        <v>0.0</v>
      </c>
      <c r="R77" s="20">
        <f t="shared" si="4"/>
        <v>0</v>
      </c>
      <c r="S77" s="21">
        <v>0.0</v>
      </c>
      <c r="T77" s="18">
        <v>0.0</v>
      </c>
      <c r="U77" s="18">
        <v>0.0</v>
      </c>
      <c r="V77" s="20">
        <f t="shared" si="5"/>
        <v>0</v>
      </c>
      <c r="W77" s="21">
        <v>0.0</v>
      </c>
      <c r="X77" s="21">
        <v>0.0</v>
      </c>
      <c r="Y77" s="21">
        <v>0.0</v>
      </c>
      <c r="Z77" s="20">
        <f t="shared" si="6"/>
        <v>0</v>
      </c>
      <c r="AA77" s="21">
        <v>0.0</v>
      </c>
      <c r="AB77" s="21">
        <v>0.0</v>
      </c>
      <c r="AC77" s="21">
        <v>0.0</v>
      </c>
      <c r="AD77" s="20">
        <f t="shared" si="7"/>
        <v>0</v>
      </c>
      <c r="AE77" s="21">
        <v>0.0</v>
      </c>
      <c r="AF77" s="21">
        <v>0.0</v>
      </c>
      <c r="AG77" s="21">
        <v>0.0</v>
      </c>
      <c r="AH77" s="20">
        <f t="shared" si="8"/>
        <v>0</v>
      </c>
      <c r="AI77" s="21">
        <v>0.0</v>
      </c>
      <c r="AJ77" s="21">
        <v>0.0</v>
      </c>
      <c r="AK77" s="21">
        <v>0.0</v>
      </c>
      <c r="AL77" s="20">
        <f t="shared" si="9"/>
        <v>0</v>
      </c>
      <c r="AM77" s="21">
        <v>0.0</v>
      </c>
      <c r="AN77" s="21">
        <v>0.0</v>
      </c>
      <c r="AO77" s="21">
        <v>173.0</v>
      </c>
      <c r="AP77" s="20">
        <f t="shared" si="10"/>
        <v>173</v>
      </c>
      <c r="AQ77" s="21">
        <v>0.0</v>
      </c>
      <c r="AR77" s="21">
        <v>0.0</v>
      </c>
      <c r="AS77" s="21">
        <v>250.0</v>
      </c>
      <c r="AT77" s="20">
        <f t="shared" si="11"/>
        <v>250</v>
      </c>
      <c r="AU77" s="21">
        <v>0.0</v>
      </c>
      <c r="AV77" s="21">
        <v>0.0</v>
      </c>
      <c r="AW77" s="21">
        <v>259.0</v>
      </c>
      <c r="AX77" s="20">
        <f t="shared" si="12"/>
        <v>259</v>
      </c>
      <c r="AY77" s="22">
        <f t="shared" si="13"/>
        <v>1630</v>
      </c>
    </row>
    <row r="78" ht="15.75" customHeight="1">
      <c r="A78" s="30"/>
      <c r="B78" s="25" t="s">
        <v>108</v>
      </c>
      <c r="C78" s="17">
        <v>279.0</v>
      </c>
      <c r="D78" s="18">
        <v>34.0</v>
      </c>
      <c r="E78" s="19">
        <v>493.0</v>
      </c>
      <c r="F78" s="20">
        <f t="shared" si="1"/>
        <v>806</v>
      </c>
      <c r="G78" s="21">
        <v>1597.0</v>
      </c>
      <c r="H78" s="21">
        <v>150.0</v>
      </c>
      <c r="I78" s="21">
        <v>493.0</v>
      </c>
      <c r="J78" s="20">
        <f t="shared" si="2"/>
        <v>2240</v>
      </c>
      <c r="K78" s="21">
        <v>639.0</v>
      </c>
      <c r="L78" s="21">
        <v>198.0</v>
      </c>
      <c r="M78" s="21">
        <v>119.0</v>
      </c>
      <c r="N78" s="20">
        <f t="shared" si="3"/>
        <v>956</v>
      </c>
      <c r="O78" s="21">
        <v>570.0</v>
      </c>
      <c r="P78" s="21">
        <v>0.0</v>
      </c>
      <c r="Q78" s="21">
        <v>570.0</v>
      </c>
      <c r="R78" s="20">
        <f t="shared" si="4"/>
        <v>1140</v>
      </c>
      <c r="S78" s="21">
        <v>659.0</v>
      </c>
      <c r="T78" s="18">
        <v>0.0</v>
      </c>
      <c r="U78" s="18">
        <v>188.0</v>
      </c>
      <c r="V78" s="20">
        <f t="shared" si="5"/>
        <v>847</v>
      </c>
      <c r="W78" s="21">
        <v>339.0</v>
      </c>
      <c r="X78" s="21">
        <v>0.0</v>
      </c>
      <c r="Y78" s="21">
        <v>0.0</v>
      </c>
      <c r="Z78" s="20">
        <f t="shared" si="6"/>
        <v>339</v>
      </c>
      <c r="AA78" s="21">
        <v>690.0</v>
      </c>
      <c r="AB78" s="21">
        <v>0.0</v>
      </c>
      <c r="AC78" s="21">
        <v>142.0</v>
      </c>
      <c r="AD78" s="20">
        <f t="shared" si="7"/>
        <v>832</v>
      </c>
      <c r="AE78" s="21">
        <v>651.0</v>
      </c>
      <c r="AF78" s="21">
        <v>0.0</v>
      </c>
      <c r="AG78" s="21">
        <v>208.0</v>
      </c>
      <c r="AH78" s="20">
        <f t="shared" si="8"/>
        <v>859</v>
      </c>
      <c r="AI78" s="21">
        <v>406.0</v>
      </c>
      <c r="AJ78" s="21">
        <v>0.0</v>
      </c>
      <c r="AK78" s="21">
        <v>414.0</v>
      </c>
      <c r="AL78" s="20">
        <f t="shared" si="9"/>
        <v>820</v>
      </c>
      <c r="AM78" s="21">
        <v>476.0</v>
      </c>
      <c r="AN78" s="21">
        <v>0.0</v>
      </c>
      <c r="AO78" s="21">
        <v>829.0</v>
      </c>
      <c r="AP78" s="20">
        <f t="shared" si="10"/>
        <v>1305</v>
      </c>
      <c r="AQ78" s="21">
        <v>800.0</v>
      </c>
      <c r="AR78" s="21">
        <v>0.0</v>
      </c>
      <c r="AS78" s="21">
        <v>1035.0</v>
      </c>
      <c r="AT78" s="20">
        <f t="shared" si="11"/>
        <v>1835</v>
      </c>
      <c r="AU78" s="21">
        <v>654.0</v>
      </c>
      <c r="AV78" s="21">
        <v>97.0</v>
      </c>
      <c r="AW78" s="21">
        <v>588.0</v>
      </c>
      <c r="AX78" s="20">
        <f t="shared" si="12"/>
        <v>1339</v>
      </c>
      <c r="AY78" s="22">
        <f t="shared" si="13"/>
        <v>13318</v>
      </c>
    </row>
    <row r="79" ht="15.75" customHeight="1">
      <c r="A79" s="34" t="s">
        <v>109</v>
      </c>
      <c r="B79" s="25" t="s">
        <v>110</v>
      </c>
      <c r="C79" s="17">
        <v>14904.0</v>
      </c>
      <c r="D79" s="18">
        <v>0.0</v>
      </c>
      <c r="E79" s="19">
        <v>0.0</v>
      </c>
      <c r="F79" s="20">
        <f t="shared" si="1"/>
        <v>14904</v>
      </c>
      <c r="G79" s="21">
        <v>12697.0</v>
      </c>
      <c r="H79" s="21">
        <v>0.0</v>
      </c>
      <c r="I79" s="21">
        <v>0.0</v>
      </c>
      <c r="J79" s="20">
        <f t="shared" si="2"/>
        <v>12697</v>
      </c>
      <c r="K79" s="21">
        <v>5279.0</v>
      </c>
      <c r="L79" s="21">
        <v>0.0</v>
      </c>
      <c r="M79" s="21">
        <v>0.0</v>
      </c>
      <c r="N79" s="20">
        <f t="shared" si="3"/>
        <v>5279</v>
      </c>
      <c r="O79" s="21">
        <v>1843.0</v>
      </c>
      <c r="P79" s="21">
        <v>0.0</v>
      </c>
      <c r="Q79" s="21">
        <v>0.0</v>
      </c>
      <c r="R79" s="20">
        <f t="shared" si="4"/>
        <v>1843</v>
      </c>
      <c r="S79" s="21">
        <v>462.0</v>
      </c>
      <c r="T79" s="18">
        <v>0.0</v>
      </c>
      <c r="U79" s="18">
        <v>0.0</v>
      </c>
      <c r="V79" s="20">
        <f t="shared" si="5"/>
        <v>462</v>
      </c>
      <c r="W79" s="21">
        <v>200.0</v>
      </c>
      <c r="X79" s="21">
        <v>0.0</v>
      </c>
      <c r="Y79" s="21">
        <v>0.0</v>
      </c>
      <c r="Z79" s="20">
        <f t="shared" si="6"/>
        <v>200</v>
      </c>
      <c r="AA79" s="21">
        <v>213.0</v>
      </c>
      <c r="AB79" s="21">
        <v>0.0</v>
      </c>
      <c r="AC79" s="21">
        <v>0.0</v>
      </c>
      <c r="AD79" s="20">
        <f t="shared" si="7"/>
        <v>213</v>
      </c>
      <c r="AE79" s="21">
        <v>274.0</v>
      </c>
      <c r="AF79" s="21">
        <v>0.0</v>
      </c>
      <c r="AG79" s="21">
        <v>0.0</v>
      </c>
      <c r="AH79" s="20">
        <f t="shared" si="8"/>
        <v>274</v>
      </c>
      <c r="AI79" s="21">
        <v>1030.0</v>
      </c>
      <c r="AJ79" s="21">
        <v>0.0</v>
      </c>
      <c r="AK79" s="21">
        <v>0.0</v>
      </c>
      <c r="AL79" s="20">
        <f t="shared" si="9"/>
        <v>1030</v>
      </c>
      <c r="AM79" s="21">
        <v>1810.0</v>
      </c>
      <c r="AN79" s="21">
        <v>0.0</v>
      </c>
      <c r="AO79" s="21">
        <v>0.0</v>
      </c>
      <c r="AP79" s="20">
        <f t="shared" si="10"/>
        <v>1810</v>
      </c>
      <c r="AQ79" s="21">
        <v>4038.0</v>
      </c>
      <c r="AR79" s="21">
        <v>0.0</v>
      </c>
      <c r="AS79" s="21">
        <v>0.0</v>
      </c>
      <c r="AT79" s="20">
        <f t="shared" si="11"/>
        <v>4038</v>
      </c>
      <c r="AU79" s="21">
        <v>4279.0</v>
      </c>
      <c r="AV79" s="21">
        <v>0.0</v>
      </c>
      <c r="AW79" s="21">
        <v>0.0</v>
      </c>
      <c r="AX79" s="20">
        <f t="shared" si="12"/>
        <v>4279</v>
      </c>
      <c r="AY79" s="22">
        <f t="shared" si="13"/>
        <v>47029</v>
      </c>
    </row>
    <row r="80" ht="15.75" customHeight="1">
      <c r="A80" s="35"/>
      <c r="B80" s="25" t="s">
        <v>111</v>
      </c>
      <c r="C80" s="17">
        <v>1959.0</v>
      </c>
      <c r="D80" s="18">
        <v>0.0</v>
      </c>
      <c r="E80" s="19">
        <v>0.0</v>
      </c>
      <c r="F80" s="20">
        <f t="shared" si="1"/>
        <v>1959</v>
      </c>
      <c r="G80" s="21">
        <v>2063.0</v>
      </c>
      <c r="H80" s="21">
        <v>0.0</v>
      </c>
      <c r="I80" s="21">
        <v>0.0</v>
      </c>
      <c r="J80" s="20">
        <f t="shared" si="2"/>
        <v>2063</v>
      </c>
      <c r="K80" s="21">
        <v>1385.0</v>
      </c>
      <c r="L80" s="21">
        <v>0.0</v>
      </c>
      <c r="M80" s="21">
        <v>0.0</v>
      </c>
      <c r="N80" s="20">
        <f t="shared" si="3"/>
        <v>1385</v>
      </c>
      <c r="O80" s="21">
        <v>690.0</v>
      </c>
      <c r="P80" s="21">
        <v>0.0</v>
      </c>
      <c r="Q80" s="21">
        <v>0.0</v>
      </c>
      <c r="R80" s="20">
        <f t="shared" si="4"/>
        <v>690</v>
      </c>
      <c r="S80" s="21">
        <v>149.0</v>
      </c>
      <c r="T80" s="18">
        <v>0.0</v>
      </c>
      <c r="U80" s="18">
        <v>0.0</v>
      </c>
      <c r="V80" s="20">
        <f t="shared" si="5"/>
        <v>149</v>
      </c>
      <c r="W80" s="21">
        <v>29.0</v>
      </c>
      <c r="X80" s="21">
        <v>0.0</v>
      </c>
      <c r="Y80" s="21">
        <v>0.0</v>
      </c>
      <c r="Z80" s="20">
        <f t="shared" si="6"/>
        <v>29</v>
      </c>
      <c r="AA80" s="21">
        <v>30.0</v>
      </c>
      <c r="AB80" s="21">
        <v>0.0</v>
      </c>
      <c r="AC80" s="21">
        <v>0.0</v>
      </c>
      <c r="AD80" s="20">
        <f t="shared" si="7"/>
        <v>30</v>
      </c>
      <c r="AE80" s="21">
        <v>67.0</v>
      </c>
      <c r="AF80" s="21">
        <v>0.0</v>
      </c>
      <c r="AG80" s="21">
        <v>0.0</v>
      </c>
      <c r="AH80" s="20">
        <f t="shared" si="8"/>
        <v>67</v>
      </c>
      <c r="AI80" s="21">
        <v>321.0</v>
      </c>
      <c r="AJ80" s="21">
        <v>0.0</v>
      </c>
      <c r="AK80" s="21">
        <v>0.0</v>
      </c>
      <c r="AL80" s="20">
        <f t="shared" si="9"/>
        <v>321</v>
      </c>
      <c r="AM80" s="21">
        <v>322.0</v>
      </c>
      <c r="AN80" s="21">
        <v>0.0</v>
      </c>
      <c r="AO80" s="21">
        <v>0.0</v>
      </c>
      <c r="AP80" s="20">
        <f t="shared" si="10"/>
        <v>322</v>
      </c>
      <c r="AQ80" s="21">
        <v>622.0</v>
      </c>
      <c r="AR80" s="21">
        <v>0.0</v>
      </c>
      <c r="AS80" s="21">
        <v>0.0</v>
      </c>
      <c r="AT80" s="20">
        <f t="shared" si="11"/>
        <v>622</v>
      </c>
      <c r="AU80" s="21">
        <v>711.0</v>
      </c>
      <c r="AV80" s="21">
        <v>0.0</v>
      </c>
      <c r="AW80" s="21">
        <v>0.0</v>
      </c>
      <c r="AX80" s="20">
        <f t="shared" si="12"/>
        <v>711</v>
      </c>
      <c r="AY80" s="22">
        <f t="shared" si="13"/>
        <v>8348</v>
      </c>
    </row>
    <row r="81" ht="15.75" customHeight="1">
      <c r="A81" s="35"/>
      <c r="B81" s="25" t="s">
        <v>112</v>
      </c>
      <c r="C81" s="17">
        <v>6437.0</v>
      </c>
      <c r="D81" s="18">
        <v>0.0</v>
      </c>
      <c r="E81" s="19">
        <v>0.0</v>
      </c>
      <c r="F81" s="20">
        <f t="shared" si="1"/>
        <v>6437</v>
      </c>
      <c r="G81" s="21">
        <v>7463.0</v>
      </c>
      <c r="H81" s="21">
        <v>0.0</v>
      </c>
      <c r="I81" s="21">
        <v>0.0</v>
      </c>
      <c r="J81" s="20">
        <f t="shared" si="2"/>
        <v>7463</v>
      </c>
      <c r="K81" s="21">
        <v>3872.0</v>
      </c>
      <c r="L81" s="21">
        <v>0.0</v>
      </c>
      <c r="M81" s="21">
        <v>0.0</v>
      </c>
      <c r="N81" s="20">
        <f t="shared" si="3"/>
        <v>3872</v>
      </c>
      <c r="O81" s="21">
        <v>786.0</v>
      </c>
      <c r="P81" s="21">
        <v>0.0</v>
      </c>
      <c r="Q81" s="21">
        <v>0.0</v>
      </c>
      <c r="R81" s="20">
        <f t="shared" si="4"/>
        <v>786</v>
      </c>
      <c r="S81" s="21">
        <v>188.0</v>
      </c>
      <c r="T81" s="18">
        <v>0.0</v>
      </c>
      <c r="U81" s="18">
        <v>0.0</v>
      </c>
      <c r="V81" s="20">
        <f t="shared" si="5"/>
        <v>188</v>
      </c>
      <c r="W81" s="21">
        <v>31.0</v>
      </c>
      <c r="X81" s="21">
        <v>0.0</v>
      </c>
      <c r="Y81" s="21">
        <v>0.0</v>
      </c>
      <c r="Z81" s="20">
        <f t="shared" si="6"/>
        <v>31</v>
      </c>
      <c r="AA81" s="21">
        <v>3.0</v>
      </c>
      <c r="AB81" s="21">
        <v>0.0</v>
      </c>
      <c r="AC81" s="21">
        <v>0.0</v>
      </c>
      <c r="AD81" s="20">
        <f t="shared" si="7"/>
        <v>3</v>
      </c>
      <c r="AE81" s="21">
        <v>70.0</v>
      </c>
      <c r="AF81" s="21">
        <v>0.0</v>
      </c>
      <c r="AG81" s="21">
        <v>0.0</v>
      </c>
      <c r="AH81" s="20">
        <f t="shared" si="8"/>
        <v>70</v>
      </c>
      <c r="AI81" s="21">
        <v>345.0</v>
      </c>
      <c r="AJ81" s="21">
        <v>0.0</v>
      </c>
      <c r="AK81" s="21">
        <v>0.0</v>
      </c>
      <c r="AL81" s="20">
        <f t="shared" si="9"/>
        <v>345</v>
      </c>
      <c r="AM81" s="21">
        <v>887.0</v>
      </c>
      <c r="AN81" s="21">
        <v>0.0</v>
      </c>
      <c r="AO81" s="21">
        <v>0.0</v>
      </c>
      <c r="AP81" s="20">
        <f t="shared" si="10"/>
        <v>887</v>
      </c>
      <c r="AQ81" s="21">
        <v>2487.0</v>
      </c>
      <c r="AR81" s="21">
        <v>0.0</v>
      </c>
      <c r="AS81" s="21">
        <v>0.0</v>
      </c>
      <c r="AT81" s="20">
        <f t="shared" si="11"/>
        <v>2487</v>
      </c>
      <c r="AU81" s="21">
        <v>3654.0</v>
      </c>
      <c r="AV81" s="21">
        <v>0.0</v>
      </c>
      <c r="AW81" s="21">
        <v>0.0</v>
      </c>
      <c r="AX81" s="20">
        <f t="shared" si="12"/>
        <v>3654</v>
      </c>
      <c r="AY81" s="22">
        <f t="shared" si="13"/>
        <v>26223</v>
      </c>
    </row>
    <row r="82" ht="15.75" customHeight="1">
      <c r="A82" s="35"/>
      <c r="B82" s="25" t="s">
        <v>113</v>
      </c>
      <c r="C82" s="17">
        <v>0.0</v>
      </c>
      <c r="D82" s="18">
        <v>0.0</v>
      </c>
      <c r="E82" s="19">
        <v>4344.0</v>
      </c>
      <c r="F82" s="20">
        <f t="shared" si="1"/>
        <v>4344</v>
      </c>
      <c r="G82" s="21">
        <v>0.0</v>
      </c>
      <c r="H82" s="21">
        <v>0.0</v>
      </c>
      <c r="I82" s="21">
        <v>4596.0</v>
      </c>
      <c r="J82" s="20">
        <f t="shared" si="2"/>
        <v>4596</v>
      </c>
      <c r="K82" s="21">
        <v>0.0</v>
      </c>
      <c r="L82" s="21">
        <v>0.0</v>
      </c>
      <c r="M82" s="21">
        <v>2325.0</v>
      </c>
      <c r="N82" s="20">
        <f t="shared" si="3"/>
        <v>2325</v>
      </c>
      <c r="O82" s="21">
        <v>0.0</v>
      </c>
      <c r="P82" s="21">
        <v>0.0</v>
      </c>
      <c r="Q82" s="21">
        <v>961.0</v>
      </c>
      <c r="R82" s="20">
        <f t="shared" si="4"/>
        <v>961</v>
      </c>
      <c r="S82" s="21">
        <v>0.0</v>
      </c>
      <c r="T82" s="18">
        <v>0.0</v>
      </c>
      <c r="U82" s="18">
        <v>28.0</v>
      </c>
      <c r="V82" s="20">
        <f t="shared" si="5"/>
        <v>28</v>
      </c>
      <c r="W82" s="21">
        <v>0.0</v>
      </c>
      <c r="X82" s="21">
        <v>0.0</v>
      </c>
      <c r="Y82" s="21">
        <v>41.0</v>
      </c>
      <c r="Z82" s="20">
        <f t="shared" si="6"/>
        <v>41</v>
      </c>
      <c r="AA82" s="21">
        <v>0.0</v>
      </c>
      <c r="AB82" s="21">
        <v>0.0</v>
      </c>
      <c r="AC82" s="21">
        <v>21.0</v>
      </c>
      <c r="AD82" s="20">
        <f t="shared" si="7"/>
        <v>21</v>
      </c>
      <c r="AE82" s="21">
        <v>0.0</v>
      </c>
      <c r="AF82" s="21">
        <v>0.0</v>
      </c>
      <c r="AG82" s="21">
        <v>28.0</v>
      </c>
      <c r="AH82" s="20">
        <f t="shared" si="8"/>
        <v>28</v>
      </c>
      <c r="AI82" s="21">
        <v>0.0</v>
      </c>
      <c r="AJ82" s="21">
        <v>0.0</v>
      </c>
      <c r="AK82" s="21">
        <v>32.0</v>
      </c>
      <c r="AL82" s="20">
        <f t="shared" si="9"/>
        <v>32</v>
      </c>
      <c r="AM82" s="21">
        <v>0.0</v>
      </c>
      <c r="AN82" s="21">
        <v>0.0</v>
      </c>
      <c r="AO82" s="21">
        <v>388.0</v>
      </c>
      <c r="AP82" s="20">
        <f t="shared" si="10"/>
        <v>388</v>
      </c>
      <c r="AQ82" s="21">
        <v>0.0</v>
      </c>
      <c r="AR82" s="21">
        <v>0.0</v>
      </c>
      <c r="AS82" s="21">
        <v>1759.0</v>
      </c>
      <c r="AT82" s="20">
        <f t="shared" si="11"/>
        <v>1759</v>
      </c>
      <c r="AU82" s="21">
        <v>0.0</v>
      </c>
      <c r="AV82" s="21">
        <v>0.0</v>
      </c>
      <c r="AW82" s="21">
        <v>3318.0</v>
      </c>
      <c r="AX82" s="20">
        <f t="shared" si="12"/>
        <v>3318</v>
      </c>
      <c r="AY82" s="22">
        <f t="shared" si="13"/>
        <v>17841</v>
      </c>
    </row>
    <row r="83" ht="15.75" customHeight="1">
      <c r="A83" s="35"/>
      <c r="B83" s="25" t="s">
        <v>114</v>
      </c>
      <c r="C83" s="17">
        <v>2225.0</v>
      </c>
      <c r="D83" s="18">
        <v>0.0</v>
      </c>
      <c r="E83" s="19">
        <v>153.0</v>
      </c>
      <c r="F83" s="20">
        <f t="shared" si="1"/>
        <v>2378</v>
      </c>
      <c r="G83" s="21">
        <v>2343.0</v>
      </c>
      <c r="H83" s="21">
        <v>0.0</v>
      </c>
      <c r="I83" s="21">
        <v>85.0</v>
      </c>
      <c r="J83" s="20">
        <f t="shared" si="2"/>
        <v>2428</v>
      </c>
      <c r="K83" s="21">
        <v>1159.0</v>
      </c>
      <c r="L83" s="21">
        <v>0.0</v>
      </c>
      <c r="M83" s="21">
        <v>0.0</v>
      </c>
      <c r="N83" s="20">
        <f t="shared" si="3"/>
        <v>1159</v>
      </c>
      <c r="O83" s="21">
        <v>819.0</v>
      </c>
      <c r="P83" s="21">
        <v>0.0</v>
      </c>
      <c r="Q83" s="21">
        <v>0.0</v>
      </c>
      <c r="R83" s="20">
        <f t="shared" si="4"/>
        <v>819</v>
      </c>
      <c r="S83" s="21">
        <v>413.0</v>
      </c>
      <c r="T83" s="18">
        <v>0.0</v>
      </c>
      <c r="U83" s="18">
        <v>0.0</v>
      </c>
      <c r="V83" s="20">
        <f t="shared" si="5"/>
        <v>413</v>
      </c>
      <c r="W83" s="21">
        <v>175.0</v>
      </c>
      <c r="X83" s="21">
        <v>0.0</v>
      </c>
      <c r="Y83" s="21">
        <v>0.0</v>
      </c>
      <c r="Z83" s="20">
        <f t="shared" si="6"/>
        <v>175</v>
      </c>
      <c r="AA83" s="21">
        <v>363.0</v>
      </c>
      <c r="AB83" s="21">
        <v>0.0</v>
      </c>
      <c r="AC83" s="21">
        <v>0.0</v>
      </c>
      <c r="AD83" s="20">
        <f t="shared" si="7"/>
        <v>363</v>
      </c>
      <c r="AE83" s="21">
        <v>447.0</v>
      </c>
      <c r="AF83" s="21">
        <v>0.0</v>
      </c>
      <c r="AG83" s="21">
        <v>0.0</v>
      </c>
      <c r="AH83" s="20">
        <f t="shared" si="8"/>
        <v>447</v>
      </c>
      <c r="AI83" s="21">
        <v>431.0</v>
      </c>
      <c r="AJ83" s="21">
        <v>0.0</v>
      </c>
      <c r="AK83" s="21">
        <v>0.0</v>
      </c>
      <c r="AL83" s="20">
        <f t="shared" si="9"/>
        <v>431</v>
      </c>
      <c r="AM83" s="21">
        <v>750.0</v>
      </c>
      <c r="AN83" s="21">
        <v>0.0</v>
      </c>
      <c r="AO83" s="21">
        <v>0.0</v>
      </c>
      <c r="AP83" s="20">
        <f t="shared" si="10"/>
        <v>750</v>
      </c>
      <c r="AQ83" s="21">
        <v>1078.0</v>
      </c>
      <c r="AR83" s="21">
        <v>0.0</v>
      </c>
      <c r="AS83" s="21">
        <v>0.0</v>
      </c>
      <c r="AT83" s="20">
        <f t="shared" si="11"/>
        <v>1078</v>
      </c>
      <c r="AU83" s="21">
        <v>1241.0</v>
      </c>
      <c r="AV83" s="21">
        <v>0.0</v>
      </c>
      <c r="AW83" s="21">
        <v>0.0</v>
      </c>
      <c r="AX83" s="20">
        <f t="shared" si="12"/>
        <v>1241</v>
      </c>
      <c r="AY83" s="22">
        <f t="shared" si="13"/>
        <v>11682</v>
      </c>
    </row>
    <row r="84" ht="15.75" customHeight="1">
      <c r="A84" s="35"/>
      <c r="B84" s="25" t="s">
        <v>115</v>
      </c>
      <c r="C84" s="17">
        <v>0.0</v>
      </c>
      <c r="D84" s="18">
        <v>0.0</v>
      </c>
      <c r="E84" s="19">
        <v>0.0</v>
      </c>
      <c r="F84" s="20">
        <f t="shared" si="1"/>
        <v>0</v>
      </c>
      <c r="G84" s="21">
        <v>0.0</v>
      </c>
      <c r="H84" s="21">
        <v>0.0</v>
      </c>
      <c r="I84" s="21">
        <v>0.0</v>
      </c>
      <c r="J84" s="20">
        <f t="shared" si="2"/>
        <v>0</v>
      </c>
      <c r="K84" s="21">
        <v>0.0</v>
      </c>
      <c r="L84" s="21">
        <v>0.0</v>
      </c>
      <c r="M84" s="21">
        <v>0.0</v>
      </c>
      <c r="N84" s="20">
        <f t="shared" si="3"/>
        <v>0</v>
      </c>
      <c r="O84" s="21">
        <v>0.0</v>
      </c>
      <c r="P84" s="21">
        <v>0.0</v>
      </c>
      <c r="Q84" s="21">
        <v>0.0</v>
      </c>
      <c r="R84" s="20">
        <f t="shared" si="4"/>
        <v>0</v>
      </c>
      <c r="S84" s="21">
        <v>0.0</v>
      </c>
      <c r="T84" s="18">
        <v>0.0</v>
      </c>
      <c r="U84" s="18">
        <v>0.0</v>
      </c>
      <c r="V84" s="20">
        <f t="shared" si="5"/>
        <v>0</v>
      </c>
      <c r="W84" s="21">
        <v>0.0</v>
      </c>
      <c r="X84" s="21">
        <v>0.0</v>
      </c>
      <c r="Y84" s="21">
        <v>0.0</v>
      </c>
      <c r="Z84" s="20">
        <f t="shared" si="6"/>
        <v>0</v>
      </c>
      <c r="AA84" s="21">
        <v>0.0</v>
      </c>
      <c r="AB84" s="21">
        <v>0.0</v>
      </c>
      <c r="AC84" s="21">
        <v>0.0</v>
      </c>
      <c r="AD84" s="20">
        <f t="shared" si="7"/>
        <v>0</v>
      </c>
      <c r="AE84" s="21">
        <v>0.0</v>
      </c>
      <c r="AF84" s="21">
        <v>0.0</v>
      </c>
      <c r="AG84" s="21">
        <v>0.0</v>
      </c>
      <c r="AH84" s="20">
        <f t="shared" si="8"/>
        <v>0</v>
      </c>
      <c r="AI84" s="21">
        <v>0.0</v>
      </c>
      <c r="AJ84" s="21">
        <v>0.0</v>
      </c>
      <c r="AK84" s="21">
        <v>0.0</v>
      </c>
      <c r="AL84" s="20">
        <f t="shared" si="9"/>
        <v>0</v>
      </c>
      <c r="AM84" s="21">
        <v>0.0</v>
      </c>
      <c r="AN84" s="21">
        <v>0.0</v>
      </c>
      <c r="AO84" s="21">
        <v>0.0</v>
      </c>
      <c r="AP84" s="20">
        <f t="shared" si="10"/>
        <v>0</v>
      </c>
      <c r="AQ84" s="21">
        <v>0.0</v>
      </c>
      <c r="AR84" s="21">
        <v>0.0</v>
      </c>
      <c r="AS84" s="21">
        <v>0.0</v>
      </c>
      <c r="AT84" s="20">
        <f t="shared" si="11"/>
        <v>0</v>
      </c>
      <c r="AU84" s="21">
        <v>0.0</v>
      </c>
      <c r="AV84" s="21">
        <v>0.0</v>
      </c>
      <c r="AW84" s="21">
        <v>0.0</v>
      </c>
      <c r="AX84" s="20">
        <f t="shared" si="12"/>
        <v>0</v>
      </c>
      <c r="AY84" s="22">
        <f t="shared" si="13"/>
        <v>0</v>
      </c>
    </row>
    <row r="85" ht="15.75" customHeight="1">
      <c r="A85" s="35"/>
      <c r="B85" s="25" t="s">
        <v>116</v>
      </c>
      <c r="C85" s="17">
        <v>1198.0</v>
      </c>
      <c r="D85" s="18">
        <v>1594.0</v>
      </c>
      <c r="E85" s="19">
        <v>0.0</v>
      </c>
      <c r="F85" s="20">
        <f t="shared" si="1"/>
        <v>2792</v>
      </c>
      <c r="G85" s="21">
        <v>1326.0</v>
      </c>
      <c r="H85" s="21">
        <v>2032.0</v>
      </c>
      <c r="I85" s="21">
        <v>36.0</v>
      </c>
      <c r="J85" s="20">
        <f t="shared" si="2"/>
        <v>3394</v>
      </c>
      <c r="K85" s="21">
        <v>571.0</v>
      </c>
      <c r="L85" s="21">
        <v>984.0</v>
      </c>
      <c r="M85" s="21">
        <v>9.0</v>
      </c>
      <c r="N85" s="20">
        <f t="shared" si="3"/>
        <v>1564</v>
      </c>
      <c r="O85" s="21">
        <v>586.0</v>
      </c>
      <c r="P85" s="21">
        <v>0.0</v>
      </c>
      <c r="Q85" s="21">
        <v>24.0</v>
      </c>
      <c r="R85" s="20">
        <f t="shared" si="4"/>
        <v>610</v>
      </c>
      <c r="S85" s="21">
        <v>353.0</v>
      </c>
      <c r="T85" s="18">
        <v>0.0</v>
      </c>
      <c r="U85" s="18">
        <v>8.0</v>
      </c>
      <c r="V85" s="20">
        <f t="shared" si="5"/>
        <v>361</v>
      </c>
      <c r="W85" s="21">
        <v>175.0</v>
      </c>
      <c r="X85" s="21">
        <v>0.0</v>
      </c>
      <c r="Y85" s="21"/>
      <c r="Z85" s="20">
        <f t="shared" si="6"/>
        <v>175</v>
      </c>
      <c r="AA85" s="21">
        <v>290.0</v>
      </c>
      <c r="AB85" s="21">
        <v>0.0</v>
      </c>
      <c r="AC85" s="21"/>
      <c r="AD85" s="20">
        <f t="shared" si="7"/>
        <v>290</v>
      </c>
      <c r="AE85" s="21">
        <v>229.0</v>
      </c>
      <c r="AF85" s="21">
        <v>0.0</v>
      </c>
      <c r="AG85" s="21">
        <v>12.0</v>
      </c>
      <c r="AH85" s="20">
        <f t="shared" si="8"/>
        <v>241</v>
      </c>
      <c r="AI85" s="21">
        <v>317.0</v>
      </c>
      <c r="AJ85" s="21">
        <v>0.0</v>
      </c>
      <c r="AK85" s="21">
        <v>0.0</v>
      </c>
      <c r="AL85" s="20">
        <f t="shared" si="9"/>
        <v>317</v>
      </c>
      <c r="AM85" s="21">
        <v>330.0</v>
      </c>
      <c r="AN85" s="21">
        <v>230.0</v>
      </c>
      <c r="AO85" s="21">
        <v>0.0</v>
      </c>
      <c r="AP85" s="20">
        <f t="shared" si="10"/>
        <v>560</v>
      </c>
      <c r="AQ85" s="21">
        <v>469.0</v>
      </c>
      <c r="AR85" s="21">
        <v>222.0</v>
      </c>
      <c r="AS85" s="21">
        <v>17.0</v>
      </c>
      <c r="AT85" s="20">
        <f t="shared" si="11"/>
        <v>708</v>
      </c>
      <c r="AU85" s="21">
        <v>800.0</v>
      </c>
      <c r="AV85" s="21">
        <v>667.0</v>
      </c>
      <c r="AW85" s="21">
        <v>21.0</v>
      </c>
      <c r="AX85" s="20">
        <f t="shared" si="12"/>
        <v>1488</v>
      </c>
      <c r="AY85" s="22">
        <f t="shared" si="13"/>
        <v>12500</v>
      </c>
    </row>
    <row r="86" ht="15.75" customHeight="1">
      <c r="A86" s="35"/>
      <c r="B86" s="25" t="s">
        <v>117</v>
      </c>
      <c r="C86" s="17">
        <v>125.0</v>
      </c>
      <c r="D86" s="18">
        <v>0.0</v>
      </c>
      <c r="E86" s="19">
        <v>867.0</v>
      </c>
      <c r="F86" s="20">
        <f t="shared" si="1"/>
        <v>992</v>
      </c>
      <c r="G86" s="21">
        <v>125.0</v>
      </c>
      <c r="H86" s="21">
        <v>0.0</v>
      </c>
      <c r="I86" s="21">
        <v>401.0</v>
      </c>
      <c r="J86" s="20">
        <f t="shared" si="2"/>
        <v>526</v>
      </c>
      <c r="K86" s="21">
        <v>72.0</v>
      </c>
      <c r="L86" s="21">
        <v>0.0</v>
      </c>
      <c r="M86" s="21">
        <v>164.0</v>
      </c>
      <c r="N86" s="20">
        <f t="shared" si="3"/>
        <v>236</v>
      </c>
      <c r="O86" s="21">
        <v>0.0</v>
      </c>
      <c r="P86" s="21">
        <v>0.0</v>
      </c>
      <c r="Q86" s="21">
        <v>204.0</v>
      </c>
      <c r="R86" s="20">
        <f t="shared" si="4"/>
        <v>204</v>
      </c>
      <c r="S86" s="21">
        <v>0.0</v>
      </c>
      <c r="T86" s="18">
        <v>0.0</v>
      </c>
      <c r="U86" s="18">
        <v>217.0</v>
      </c>
      <c r="V86" s="20">
        <f t="shared" si="5"/>
        <v>217</v>
      </c>
      <c r="W86" s="21">
        <v>0.0</v>
      </c>
      <c r="X86" s="21">
        <v>0.0</v>
      </c>
      <c r="Y86" s="21">
        <v>28.0</v>
      </c>
      <c r="Z86" s="20">
        <f t="shared" si="6"/>
        <v>28</v>
      </c>
      <c r="AA86" s="21">
        <v>0.0</v>
      </c>
      <c r="AB86" s="21">
        <v>0.0</v>
      </c>
      <c r="AC86" s="21">
        <v>14.0</v>
      </c>
      <c r="AD86" s="20">
        <f t="shared" si="7"/>
        <v>14</v>
      </c>
      <c r="AE86" s="21">
        <v>0.0</v>
      </c>
      <c r="AF86" s="21">
        <v>0.0</v>
      </c>
      <c r="AG86" s="21">
        <v>73.0</v>
      </c>
      <c r="AH86" s="20">
        <f t="shared" si="8"/>
        <v>73</v>
      </c>
      <c r="AI86" s="21">
        <v>0.0</v>
      </c>
      <c r="AJ86" s="21">
        <v>0.0</v>
      </c>
      <c r="AK86" s="21">
        <v>158.0</v>
      </c>
      <c r="AL86" s="20">
        <f t="shared" si="9"/>
        <v>158</v>
      </c>
      <c r="AM86" s="21">
        <v>68.0</v>
      </c>
      <c r="AN86" s="21">
        <v>0.0</v>
      </c>
      <c r="AO86" s="21">
        <v>379.0</v>
      </c>
      <c r="AP86" s="20">
        <f t="shared" si="10"/>
        <v>447</v>
      </c>
      <c r="AQ86" s="21">
        <v>131.0</v>
      </c>
      <c r="AR86" s="21">
        <v>0.0</v>
      </c>
      <c r="AS86" s="21">
        <v>492.0</v>
      </c>
      <c r="AT86" s="20">
        <f t="shared" si="11"/>
        <v>623</v>
      </c>
      <c r="AU86" s="21">
        <v>91.0</v>
      </c>
      <c r="AV86" s="21">
        <v>0.0</v>
      </c>
      <c r="AW86" s="21">
        <v>190.0</v>
      </c>
      <c r="AX86" s="20">
        <f t="shared" si="12"/>
        <v>281</v>
      </c>
      <c r="AY86" s="22">
        <f t="shared" si="13"/>
        <v>3799</v>
      </c>
    </row>
    <row r="87" ht="15.75" customHeight="1">
      <c r="A87" s="35"/>
      <c r="B87" s="25" t="s">
        <v>118</v>
      </c>
      <c r="C87" s="17">
        <v>0.0</v>
      </c>
      <c r="D87" s="18">
        <v>0.0</v>
      </c>
      <c r="E87" s="19">
        <v>0.0</v>
      </c>
      <c r="F87" s="20">
        <f t="shared" si="1"/>
        <v>0</v>
      </c>
      <c r="G87" s="21">
        <v>0.0</v>
      </c>
      <c r="H87" s="21">
        <v>0.0</v>
      </c>
      <c r="I87" s="21">
        <v>0.0</v>
      </c>
      <c r="J87" s="20">
        <f t="shared" si="2"/>
        <v>0</v>
      </c>
      <c r="K87" s="21">
        <v>0.0</v>
      </c>
      <c r="L87" s="21">
        <v>0.0</v>
      </c>
      <c r="M87" s="21">
        <v>0.0</v>
      </c>
      <c r="N87" s="20">
        <f t="shared" si="3"/>
        <v>0</v>
      </c>
      <c r="O87" s="21">
        <v>0.0</v>
      </c>
      <c r="P87" s="21">
        <v>0.0</v>
      </c>
      <c r="Q87" s="21">
        <v>0.0</v>
      </c>
      <c r="R87" s="20">
        <f t="shared" si="4"/>
        <v>0</v>
      </c>
      <c r="S87" s="21">
        <v>0.0</v>
      </c>
      <c r="T87" s="18">
        <v>0.0</v>
      </c>
      <c r="U87" s="18">
        <v>0.0</v>
      </c>
      <c r="V87" s="20">
        <f t="shared" si="5"/>
        <v>0</v>
      </c>
      <c r="W87" s="21">
        <v>0.0</v>
      </c>
      <c r="X87" s="21">
        <v>0.0</v>
      </c>
      <c r="Y87" s="21">
        <v>0.0</v>
      </c>
      <c r="Z87" s="20">
        <f t="shared" si="6"/>
        <v>0</v>
      </c>
      <c r="AA87" s="21">
        <v>0.0</v>
      </c>
      <c r="AB87" s="21">
        <v>0.0</v>
      </c>
      <c r="AC87" s="21">
        <v>0.0</v>
      </c>
      <c r="AD87" s="20">
        <f t="shared" si="7"/>
        <v>0</v>
      </c>
      <c r="AE87" s="21">
        <v>0.0</v>
      </c>
      <c r="AF87" s="21">
        <v>0.0</v>
      </c>
      <c r="AG87" s="21">
        <v>0.0</v>
      </c>
      <c r="AH87" s="20">
        <f t="shared" si="8"/>
        <v>0</v>
      </c>
      <c r="AI87" s="21">
        <v>0.0</v>
      </c>
      <c r="AJ87" s="21">
        <v>0.0</v>
      </c>
      <c r="AK87" s="21">
        <v>0.0</v>
      </c>
      <c r="AL87" s="20">
        <f t="shared" si="9"/>
        <v>0</v>
      </c>
      <c r="AM87" s="21">
        <v>0.0</v>
      </c>
      <c r="AN87" s="21">
        <v>0.0</v>
      </c>
      <c r="AO87" s="21">
        <v>0.0</v>
      </c>
      <c r="AP87" s="20">
        <f t="shared" si="10"/>
        <v>0</v>
      </c>
      <c r="AQ87" s="21">
        <v>0.0</v>
      </c>
      <c r="AR87" s="21">
        <v>0.0</v>
      </c>
      <c r="AS87" s="21">
        <v>0.0</v>
      </c>
      <c r="AT87" s="20">
        <f t="shared" si="11"/>
        <v>0</v>
      </c>
      <c r="AU87" s="21">
        <v>0.0</v>
      </c>
      <c r="AV87" s="21">
        <v>0.0</v>
      </c>
      <c r="AW87" s="21">
        <v>0.0</v>
      </c>
      <c r="AX87" s="20">
        <f t="shared" si="12"/>
        <v>0</v>
      </c>
      <c r="AY87" s="22">
        <f t="shared" si="13"/>
        <v>0</v>
      </c>
    </row>
    <row r="88" ht="15.75" customHeight="1">
      <c r="A88" s="35"/>
      <c r="B88" s="25" t="s">
        <v>119</v>
      </c>
      <c r="C88" s="17">
        <v>0.0</v>
      </c>
      <c r="D88" s="18">
        <v>0.0</v>
      </c>
      <c r="E88" s="19">
        <v>0.0</v>
      </c>
      <c r="F88" s="20">
        <f t="shared" si="1"/>
        <v>0</v>
      </c>
      <c r="G88" s="21">
        <v>0.0</v>
      </c>
      <c r="H88" s="21">
        <v>0.0</v>
      </c>
      <c r="I88" s="21">
        <v>0.0</v>
      </c>
      <c r="J88" s="20">
        <f t="shared" si="2"/>
        <v>0</v>
      </c>
      <c r="K88" s="21">
        <v>0.0</v>
      </c>
      <c r="L88" s="21">
        <v>0.0</v>
      </c>
      <c r="M88" s="21">
        <v>0.0</v>
      </c>
      <c r="N88" s="20">
        <f t="shared" si="3"/>
        <v>0</v>
      </c>
      <c r="O88" s="21">
        <v>0.0</v>
      </c>
      <c r="P88" s="21">
        <v>0.0</v>
      </c>
      <c r="Q88" s="21">
        <v>0.0</v>
      </c>
      <c r="R88" s="20">
        <f t="shared" si="4"/>
        <v>0</v>
      </c>
      <c r="S88" s="21">
        <v>0.0</v>
      </c>
      <c r="T88" s="18">
        <v>0.0</v>
      </c>
      <c r="U88" s="18">
        <v>0.0</v>
      </c>
      <c r="V88" s="20">
        <f t="shared" si="5"/>
        <v>0</v>
      </c>
      <c r="W88" s="21">
        <v>0.0</v>
      </c>
      <c r="X88" s="21">
        <v>0.0</v>
      </c>
      <c r="Y88" s="21">
        <v>0.0</v>
      </c>
      <c r="Z88" s="20">
        <f t="shared" si="6"/>
        <v>0</v>
      </c>
      <c r="AA88" s="21">
        <v>0.0</v>
      </c>
      <c r="AB88" s="21">
        <v>0.0</v>
      </c>
      <c r="AC88" s="21">
        <v>0.0</v>
      </c>
      <c r="AD88" s="20">
        <f t="shared" si="7"/>
        <v>0</v>
      </c>
      <c r="AE88" s="21">
        <v>0.0</v>
      </c>
      <c r="AF88" s="21">
        <v>0.0</v>
      </c>
      <c r="AG88" s="21">
        <v>0.0</v>
      </c>
      <c r="AH88" s="20">
        <f t="shared" si="8"/>
        <v>0</v>
      </c>
      <c r="AI88" s="21">
        <v>0.0</v>
      </c>
      <c r="AJ88" s="21">
        <v>0.0</v>
      </c>
      <c r="AK88" s="21">
        <v>0.0</v>
      </c>
      <c r="AL88" s="20">
        <f t="shared" si="9"/>
        <v>0</v>
      </c>
      <c r="AM88" s="21">
        <v>0.0</v>
      </c>
      <c r="AN88" s="21">
        <v>0.0</v>
      </c>
      <c r="AO88" s="21">
        <v>0.0</v>
      </c>
      <c r="AP88" s="20">
        <f t="shared" si="10"/>
        <v>0</v>
      </c>
      <c r="AQ88" s="21">
        <v>0.0</v>
      </c>
      <c r="AR88" s="21">
        <v>0.0</v>
      </c>
      <c r="AS88" s="21">
        <v>0.0</v>
      </c>
      <c r="AT88" s="20">
        <f t="shared" si="11"/>
        <v>0</v>
      </c>
      <c r="AU88" s="21">
        <v>0.0</v>
      </c>
      <c r="AV88" s="21">
        <v>0.0</v>
      </c>
      <c r="AW88" s="21">
        <v>0.0</v>
      </c>
      <c r="AX88" s="20">
        <f t="shared" si="12"/>
        <v>0</v>
      </c>
      <c r="AY88" s="22">
        <f t="shared" si="13"/>
        <v>0</v>
      </c>
    </row>
    <row r="89" ht="15.75" customHeight="1">
      <c r="A89" s="35"/>
      <c r="B89" s="25" t="s">
        <v>120</v>
      </c>
      <c r="C89" s="17">
        <v>0.0</v>
      </c>
      <c r="D89" s="18">
        <v>0.0</v>
      </c>
      <c r="E89" s="19">
        <v>0.0</v>
      </c>
      <c r="F89" s="20">
        <f t="shared" si="1"/>
        <v>0</v>
      </c>
      <c r="G89" s="21">
        <v>0.0</v>
      </c>
      <c r="H89" s="21">
        <v>0.0</v>
      </c>
      <c r="I89" s="21">
        <v>0.0</v>
      </c>
      <c r="J89" s="20">
        <f t="shared" si="2"/>
        <v>0</v>
      </c>
      <c r="K89" s="21">
        <v>0.0</v>
      </c>
      <c r="L89" s="21">
        <v>0.0</v>
      </c>
      <c r="M89" s="21">
        <v>0.0</v>
      </c>
      <c r="N89" s="20">
        <f t="shared" si="3"/>
        <v>0</v>
      </c>
      <c r="O89" s="21">
        <v>0.0</v>
      </c>
      <c r="P89" s="21">
        <v>0.0</v>
      </c>
      <c r="Q89" s="21">
        <v>0.0</v>
      </c>
      <c r="R89" s="20">
        <f t="shared" si="4"/>
        <v>0</v>
      </c>
      <c r="S89" s="21">
        <v>0.0</v>
      </c>
      <c r="T89" s="18">
        <v>0.0</v>
      </c>
      <c r="U89" s="18">
        <v>0.0</v>
      </c>
      <c r="V89" s="20">
        <f t="shared" si="5"/>
        <v>0</v>
      </c>
      <c r="W89" s="21">
        <v>0.0</v>
      </c>
      <c r="X89" s="21">
        <v>0.0</v>
      </c>
      <c r="Y89" s="21">
        <v>0.0</v>
      </c>
      <c r="Z89" s="20">
        <f t="shared" si="6"/>
        <v>0</v>
      </c>
      <c r="AA89" s="21">
        <v>0.0</v>
      </c>
      <c r="AB89" s="21">
        <v>0.0</v>
      </c>
      <c r="AC89" s="21">
        <v>0.0</v>
      </c>
      <c r="AD89" s="20">
        <f t="shared" si="7"/>
        <v>0</v>
      </c>
      <c r="AE89" s="21">
        <v>0.0</v>
      </c>
      <c r="AF89" s="21">
        <v>0.0</v>
      </c>
      <c r="AG89" s="21">
        <v>0.0</v>
      </c>
      <c r="AH89" s="20">
        <f t="shared" si="8"/>
        <v>0</v>
      </c>
      <c r="AI89" s="21">
        <v>0.0</v>
      </c>
      <c r="AJ89" s="21">
        <v>0.0</v>
      </c>
      <c r="AK89" s="21">
        <v>0.0</v>
      </c>
      <c r="AL89" s="20">
        <f t="shared" si="9"/>
        <v>0</v>
      </c>
      <c r="AM89" s="21">
        <v>0.0</v>
      </c>
      <c r="AN89" s="21">
        <v>0.0</v>
      </c>
      <c r="AO89" s="21">
        <v>0.0</v>
      </c>
      <c r="AP89" s="20">
        <f t="shared" si="10"/>
        <v>0</v>
      </c>
      <c r="AQ89" s="21">
        <v>0.0</v>
      </c>
      <c r="AR89" s="21">
        <v>0.0</v>
      </c>
      <c r="AS89" s="21">
        <v>0.0</v>
      </c>
      <c r="AT89" s="20">
        <f t="shared" si="11"/>
        <v>0</v>
      </c>
      <c r="AU89" s="21">
        <v>0.0</v>
      </c>
      <c r="AV89" s="21">
        <v>0.0</v>
      </c>
      <c r="AW89" s="21">
        <v>0.0</v>
      </c>
      <c r="AX89" s="20">
        <f t="shared" si="12"/>
        <v>0</v>
      </c>
      <c r="AY89" s="22">
        <f t="shared" si="13"/>
        <v>0</v>
      </c>
    </row>
    <row r="90" ht="15.75" customHeight="1">
      <c r="A90" s="35"/>
      <c r="B90" s="25" t="s">
        <v>121</v>
      </c>
      <c r="C90" s="17">
        <v>0.0</v>
      </c>
      <c r="D90" s="18">
        <v>0.0</v>
      </c>
      <c r="E90" s="19">
        <v>0.0</v>
      </c>
      <c r="F90" s="20">
        <f t="shared" si="1"/>
        <v>0</v>
      </c>
      <c r="G90" s="21">
        <v>0.0</v>
      </c>
      <c r="H90" s="21">
        <v>0.0</v>
      </c>
      <c r="I90" s="21">
        <v>0.0</v>
      </c>
      <c r="J90" s="20">
        <f t="shared" si="2"/>
        <v>0</v>
      </c>
      <c r="K90" s="21">
        <v>0.0</v>
      </c>
      <c r="L90" s="21">
        <v>0.0</v>
      </c>
      <c r="M90" s="21">
        <v>0.0</v>
      </c>
      <c r="N90" s="20">
        <f t="shared" si="3"/>
        <v>0</v>
      </c>
      <c r="O90" s="21">
        <v>0.0</v>
      </c>
      <c r="P90" s="21">
        <v>0.0</v>
      </c>
      <c r="Q90" s="21">
        <v>0.0</v>
      </c>
      <c r="R90" s="20">
        <f t="shared" si="4"/>
        <v>0</v>
      </c>
      <c r="S90" s="21">
        <v>0.0</v>
      </c>
      <c r="T90" s="18">
        <v>0.0</v>
      </c>
      <c r="U90" s="18">
        <v>0.0</v>
      </c>
      <c r="V90" s="20">
        <f t="shared" si="5"/>
        <v>0</v>
      </c>
      <c r="W90" s="21">
        <v>0.0</v>
      </c>
      <c r="X90" s="21">
        <v>0.0</v>
      </c>
      <c r="Y90" s="21">
        <v>0.0</v>
      </c>
      <c r="Z90" s="20">
        <f t="shared" si="6"/>
        <v>0</v>
      </c>
      <c r="AA90" s="21">
        <v>0.0</v>
      </c>
      <c r="AB90" s="21">
        <v>0.0</v>
      </c>
      <c r="AC90" s="21">
        <v>0.0</v>
      </c>
      <c r="AD90" s="20">
        <f t="shared" si="7"/>
        <v>0</v>
      </c>
      <c r="AE90" s="21">
        <v>0.0</v>
      </c>
      <c r="AF90" s="21">
        <v>0.0</v>
      </c>
      <c r="AG90" s="21">
        <v>0.0</v>
      </c>
      <c r="AH90" s="20">
        <f t="shared" si="8"/>
        <v>0</v>
      </c>
      <c r="AI90" s="21">
        <v>0.0</v>
      </c>
      <c r="AJ90" s="21">
        <v>0.0</v>
      </c>
      <c r="AK90" s="21">
        <v>0.0</v>
      </c>
      <c r="AL90" s="20">
        <f t="shared" si="9"/>
        <v>0</v>
      </c>
      <c r="AM90" s="21">
        <v>0.0</v>
      </c>
      <c r="AN90" s="21">
        <v>0.0</v>
      </c>
      <c r="AO90" s="21">
        <v>0.0</v>
      </c>
      <c r="AP90" s="20">
        <f t="shared" si="10"/>
        <v>0</v>
      </c>
      <c r="AQ90" s="21">
        <v>0.0</v>
      </c>
      <c r="AR90" s="21">
        <v>0.0</v>
      </c>
      <c r="AS90" s="21">
        <v>0.0</v>
      </c>
      <c r="AT90" s="20">
        <f t="shared" si="11"/>
        <v>0</v>
      </c>
      <c r="AU90" s="21">
        <v>0.0</v>
      </c>
      <c r="AV90" s="21">
        <v>0.0</v>
      </c>
      <c r="AW90" s="21">
        <v>0.0</v>
      </c>
      <c r="AX90" s="20">
        <f t="shared" si="12"/>
        <v>0</v>
      </c>
      <c r="AY90" s="22">
        <f t="shared" si="13"/>
        <v>0</v>
      </c>
    </row>
    <row r="91" ht="15.75" customHeight="1">
      <c r="A91" s="35"/>
      <c r="B91" s="25" t="s">
        <v>122</v>
      </c>
      <c r="C91" s="17">
        <v>0.0</v>
      </c>
      <c r="D91" s="18">
        <v>0.0</v>
      </c>
      <c r="E91" s="19">
        <v>0.0</v>
      </c>
      <c r="F91" s="20">
        <f t="shared" si="1"/>
        <v>0</v>
      </c>
      <c r="G91" s="21">
        <v>0.0</v>
      </c>
      <c r="H91" s="21">
        <v>0.0</v>
      </c>
      <c r="I91" s="21">
        <v>0.0</v>
      </c>
      <c r="J91" s="20">
        <f t="shared" si="2"/>
        <v>0</v>
      </c>
      <c r="K91" s="21">
        <v>0.0</v>
      </c>
      <c r="L91" s="21">
        <v>0.0</v>
      </c>
      <c r="M91" s="21">
        <v>0.0</v>
      </c>
      <c r="N91" s="20">
        <f t="shared" si="3"/>
        <v>0</v>
      </c>
      <c r="O91" s="21">
        <v>0.0</v>
      </c>
      <c r="P91" s="21">
        <v>0.0</v>
      </c>
      <c r="Q91" s="21">
        <v>0.0</v>
      </c>
      <c r="R91" s="20">
        <f t="shared" si="4"/>
        <v>0</v>
      </c>
      <c r="S91" s="21">
        <v>0.0</v>
      </c>
      <c r="T91" s="18">
        <v>0.0</v>
      </c>
      <c r="U91" s="18">
        <v>0.0</v>
      </c>
      <c r="V91" s="20">
        <f t="shared" si="5"/>
        <v>0</v>
      </c>
      <c r="W91" s="21">
        <v>0.0</v>
      </c>
      <c r="X91" s="21">
        <v>0.0</v>
      </c>
      <c r="Y91" s="21">
        <v>0.0</v>
      </c>
      <c r="Z91" s="20">
        <f t="shared" si="6"/>
        <v>0</v>
      </c>
      <c r="AA91" s="21">
        <v>0.0</v>
      </c>
      <c r="AB91" s="21">
        <v>0.0</v>
      </c>
      <c r="AC91" s="21">
        <v>0.0</v>
      </c>
      <c r="AD91" s="20">
        <f t="shared" si="7"/>
        <v>0</v>
      </c>
      <c r="AE91" s="21">
        <v>0.0</v>
      </c>
      <c r="AF91" s="21">
        <v>0.0</v>
      </c>
      <c r="AG91" s="21">
        <v>0.0</v>
      </c>
      <c r="AH91" s="20">
        <f t="shared" si="8"/>
        <v>0</v>
      </c>
      <c r="AI91" s="21">
        <v>0.0</v>
      </c>
      <c r="AJ91" s="21">
        <v>0.0</v>
      </c>
      <c r="AK91" s="21">
        <v>0.0</v>
      </c>
      <c r="AL91" s="20">
        <f t="shared" si="9"/>
        <v>0</v>
      </c>
      <c r="AM91" s="21">
        <v>0.0</v>
      </c>
      <c r="AN91" s="21">
        <v>0.0</v>
      </c>
      <c r="AO91" s="21">
        <v>0.0</v>
      </c>
      <c r="AP91" s="20">
        <f t="shared" si="10"/>
        <v>0</v>
      </c>
      <c r="AQ91" s="21">
        <v>0.0</v>
      </c>
      <c r="AR91" s="21">
        <v>0.0</v>
      </c>
      <c r="AS91" s="21">
        <v>0.0</v>
      </c>
      <c r="AT91" s="20">
        <f t="shared" si="11"/>
        <v>0</v>
      </c>
      <c r="AU91" s="21">
        <v>0.0</v>
      </c>
      <c r="AV91" s="21">
        <v>0.0</v>
      </c>
      <c r="AW91" s="21">
        <v>0.0</v>
      </c>
      <c r="AX91" s="20">
        <f t="shared" si="12"/>
        <v>0</v>
      </c>
      <c r="AY91" s="22">
        <f t="shared" si="13"/>
        <v>0</v>
      </c>
    </row>
    <row r="92" ht="15.75" customHeight="1">
      <c r="A92" s="35"/>
      <c r="B92" s="25" t="s">
        <v>123</v>
      </c>
      <c r="C92" s="17">
        <v>0.0</v>
      </c>
      <c r="D92" s="18">
        <v>0.0</v>
      </c>
      <c r="E92" s="19">
        <v>0.0</v>
      </c>
      <c r="F92" s="20">
        <f t="shared" si="1"/>
        <v>0</v>
      </c>
      <c r="G92" s="21">
        <v>0.0</v>
      </c>
      <c r="H92" s="21">
        <v>0.0</v>
      </c>
      <c r="I92" s="21">
        <v>0.0</v>
      </c>
      <c r="J92" s="20">
        <f t="shared" si="2"/>
        <v>0</v>
      </c>
      <c r="K92" s="21">
        <v>0.0</v>
      </c>
      <c r="L92" s="21">
        <v>0.0</v>
      </c>
      <c r="M92" s="21">
        <v>0.0</v>
      </c>
      <c r="N92" s="20">
        <f t="shared" si="3"/>
        <v>0</v>
      </c>
      <c r="O92" s="21">
        <v>0.0</v>
      </c>
      <c r="P92" s="21">
        <v>0.0</v>
      </c>
      <c r="Q92" s="21">
        <v>0.0</v>
      </c>
      <c r="R92" s="20">
        <f t="shared" si="4"/>
        <v>0</v>
      </c>
      <c r="S92" s="21">
        <v>0.0</v>
      </c>
      <c r="T92" s="18">
        <v>0.0</v>
      </c>
      <c r="U92" s="18">
        <v>0.0</v>
      </c>
      <c r="V92" s="20">
        <f t="shared" si="5"/>
        <v>0</v>
      </c>
      <c r="W92" s="21">
        <v>0.0</v>
      </c>
      <c r="X92" s="21">
        <v>0.0</v>
      </c>
      <c r="Y92" s="21">
        <v>0.0</v>
      </c>
      <c r="Z92" s="20">
        <f t="shared" si="6"/>
        <v>0</v>
      </c>
      <c r="AA92" s="21">
        <v>0.0</v>
      </c>
      <c r="AB92" s="21">
        <v>0.0</v>
      </c>
      <c r="AC92" s="21">
        <v>0.0</v>
      </c>
      <c r="AD92" s="20">
        <f t="shared" si="7"/>
        <v>0</v>
      </c>
      <c r="AE92" s="21">
        <v>0.0</v>
      </c>
      <c r="AF92" s="21">
        <v>0.0</v>
      </c>
      <c r="AG92" s="21">
        <v>0.0</v>
      </c>
      <c r="AH92" s="20">
        <f t="shared" si="8"/>
        <v>0</v>
      </c>
      <c r="AI92" s="21">
        <v>0.0</v>
      </c>
      <c r="AJ92" s="21">
        <v>0.0</v>
      </c>
      <c r="AK92" s="21">
        <v>0.0</v>
      </c>
      <c r="AL92" s="20">
        <f t="shared" si="9"/>
        <v>0</v>
      </c>
      <c r="AM92" s="21">
        <v>0.0</v>
      </c>
      <c r="AN92" s="21">
        <v>0.0</v>
      </c>
      <c r="AO92" s="21">
        <v>0.0</v>
      </c>
      <c r="AP92" s="20">
        <f t="shared" si="10"/>
        <v>0</v>
      </c>
      <c r="AQ92" s="21">
        <v>0.0</v>
      </c>
      <c r="AR92" s="21">
        <v>0.0</v>
      </c>
      <c r="AS92" s="21">
        <v>0.0</v>
      </c>
      <c r="AT92" s="20">
        <f t="shared" si="11"/>
        <v>0</v>
      </c>
      <c r="AU92" s="21">
        <v>0.0</v>
      </c>
      <c r="AV92" s="21">
        <v>0.0</v>
      </c>
      <c r="AW92" s="21">
        <v>0.0</v>
      </c>
      <c r="AX92" s="20">
        <f t="shared" si="12"/>
        <v>0</v>
      </c>
      <c r="AY92" s="22">
        <f t="shared" si="13"/>
        <v>0</v>
      </c>
    </row>
    <row r="93" ht="15.75" customHeight="1">
      <c r="A93" s="35"/>
      <c r="B93" s="25" t="s">
        <v>124</v>
      </c>
      <c r="C93" s="17">
        <v>0.0</v>
      </c>
      <c r="D93" s="18">
        <v>0.0</v>
      </c>
      <c r="E93" s="19">
        <v>0.0</v>
      </c>
      <c r="F93" s="20">
        <f t="shared" si="1"/>
        <v>0</v>
      </c>
      <c r="G93" s="21">
        <v>0.0</v>
      </c>
      <c r="H93" s="21">
        <v>0.0</v>
      </c>
      <c r="I93" s="21">
        <v>0.0</v>
      </c>
      <c r="J93" s="20">
        <f t="shared" si="2"/>
        <v>0</v>
      </c>
      <c r="K93" s="21">
        <v>0.0</v>
      </c>
      <c r="L93" s="21">
        <v>0.0</v>
      </c>
      <c r="M93" s="21">
        <v>0.0</v>
      </c>
      <c r="N93" s="20">
        <f t="shared" si="3"/>
        <v>0</v>
      </c>
      <c r="O93" s="21">
        <v>0.0</v>
      </c>
      <c r="P93" s="21">
        <v>0.0</v>
      </c>
      <c r="Q93" s="21">
        <v>0.0</v>
      </c>
      <c r="R93" s="20">
        <f t="shared" si="4"/>
        <v>0</v>
      </c>
      <c r="S93" s="21">
        <v>0.0</v>
      </c>
      <c r="T93" s="18">
        <v>0.0</v>
      </c>
      <c r="U93" s="18">
        <v>0.0</v>
      </c>
      <c r="V93" s="20">
        <f t="shared" si="5"/>
        <v>0</v>
      </c>
      <c r="W93" s="21">
        <v>0.0</v>
      </c>
      <c r="X93" s="21">
        <v>0.0</v>
      </c>
      <c r="Y93" s="21">
        <v>0.0</v>
      </c>
      <c r="Z93" s="20">
        <f t="shared" si="6"/>
        <v>0</v>
      </c>
      <c r="AA93" s="21">
        <v>0.0</v>
      </c>
      <c r="AB93" s="21">
        <v>0.0</v>
      </c>
      <c r="AC93" s="21">
        <v>0.0</v>
      </c>
      <c r="AD93" s="20">
        <f t="shared" si="7"/>
        <v>0</v>
      </c>
      <c r="AE93" s="21">
        <v>0.0</v>
      </c>
      <c r="AF93" s="21">
        <v>0.0</v>
      </c>
      <c r="AG93" s="21">
        <v>0.0</v>
      </c>
      <c r="AH93" s="20">
        <f t="shared" si="8"/>
        <v>0</v>
      </c>
      <c r="AI93" s="21">
        <v>0.0</v>
      </c>
      <c r="AJ93" s="21">
        <v>0.0</v>
      </c>
      <c r="AK93" s="21">
        <v>0.0</v>
      </c>
      <c r="AL93" s="20">
        <f t="shared" si="9"/>
        <v>0</v>
      </c>
      <c r="AM93" s="21">
        <v>0.0</v>
      </c>
      <c r="AN93" s="21">
        <v>0.0</v>
      </c>
      <c r="AO93" s="21">
        <v>0.0</v>
      </c>
      <c r="AP93" s="20">
        <f t="shared" si="10"/>
        <v>0</v>
      </c>
      <c r="AQ93" s="21">
        <v>0.0</v>
      </c>
      <c r="AR93" s="21">
        <v>0.0</v>
      </c>
      <c r="AS93" s="21">
        <v>0.0</v>
      </c>
      <c r="AT93" s="20">
        <f t="shared" si="11"/>
        <v>0</v>
      </c>
      <c r="AU93" s="21">
        <v>0.0</v>
      </c>
      <c r="AV93" s="21">
        <v>0.0</v>
      </c>
      <c r="AW93" s="21">
        <v>0.0</v>
      </c>
      <c r="AX93" s="20">
        <f t="shared" si="12"/>
        <v>0</v>
      </c>
      <c r="AY93" s="22">
        <f t="shared" si="13"/>
        <v>0</v>
      </c>
    </row>
    <row r="94" ht="15.75" customHeight="1">
      <c r="A94" s="35"/>
      <c r="B94" s="25" t="s">
        <v>125</v>
      </c>
      <c r="C94" s="17">
        <v>0.0</v>
      </c>
      <c r="D94" s="18">
        <v>0.0</v>
      </c>
      <c r="E94" s="19">
        <v>0.0</v>
      </c>
      <c r="F94" s="20">
        <f t="shared" si="1"/>
        <v>0</v>
      </c>
      <c r="G94" s="21">
        <v>0.0</v>
      </c>
      <c r="H94" s="21">
        <v>0.0</v>
      </c>
      <c r="I94" s="21">
        <v>0.0</v>
      </c>
      <c r="J94" s="20">
        <f t="shared" si="2"/>
        <v>0</v>
      </c>
      <c r="K94" s="21">
        <v>0.0</v>
      </c>
      <c r="L94" s="21">
        <v>0.0</v>
      </c>
      <c r="M94" s="21">
        <v>0.0</v>
      </c>
      <c r="N94" s="20">
        <f t="shared" si="3"/>
        <v>0</v>
      </c>
      <c r="O94" s="21">
        <v>0.0</v>
      </c>
      <c r="P94" s="21">
        <v>0.0</v>
      </c>
      <c r="Q94" s="21">
        <v>0.0</v>
      </c>
      <c r="R94" s="20">
        <f t="shared" si="4"/>
        <v>0</v>
      </c>
      <c r="S94" s="21">
        <v>0.0</v>
      </c>
      <c r="T94" s="18">
        <v>0.0</v>
      </c>
      <c r="U94" s="18">
        <v>0.0</v>
      </c>
      <c r="V94" s="20">
        <f t="shared" si="5"/>
        <v>0</v>
      </c>
      <c r="W94" s="21">
        <v>0.0</v>
      </c>
      <c r="X94" s="21">
        <v>0.0</v>
      </c>
      <c r="Y94" s="21">
        <v>0.0</v>
      </c>
      <c r="Z94" s="20">
        <f t="shared" si="6"/>
        <v>0</v>
      </c>
      <c r="AA94" s="21">
        <v>0.0</v>
      </c>
      <c r="AB94" s="21">
        <v>0.0</v>
      </c>
      <c r="AC94" s="21">
        <v>0.0</v>
      </c>
      <c r="AD94" s="20">
        <f t="shared" si="7"/>
        <v>0</v>
      </c>
      <c r="AE94" s="21">
        <v>0.0</v>
      </c>
      <c r="AF94" s="21">
        <v>0.0</v>
      </c>
      <c r="AG94" s="21">
        <v>0.0</v>
      </c>
      <c r="AH94" s="20">
        <f t="shared" si="8"/>
        <v>0</v>
      </c>
      <c r="AI94" s="21">
        <v>0.0</v>
      </c>
      <c r="AJ94" s="21">
        <v>0.0</v>
      </c>
      <c r="AK94" s="21">
        <v>0.0</v>
      </c>
      <c r="AL94" s="20">
        <f t="shared" si="9"/>
        <v>0</v>
      </c>
      <c r="AM94" s="21">
        <v>0.0</v>
      </c>
      <c r="AN94" s="21">
        <v>0.0</v>
      </c>
      <c r="AO94" s="21">
        <v>0.0</v>
      </c>
      <c r="AP94" s="20">
        <f t="shared" si="10"/>
        <v>0</v>
      </c>
      <c r="AQ94" s="21">
        <v>0.0</v>
      </c>
      <c r="AR94" s="21">
        <v>0.0</v>
      </c>
      <c r="AS94" s="21">
        <v>0.0</v>
      </c>
      <c r="AT94" s="20">
        <f t="shared" si="11"/>
        <v>0</v>
      </c>
      <c r="AU94" s="21">
        <v>0.0</v>
      </c>
      <c r="AV94" s="21">
        <v>0.0</v>
      </c>
      <c r="AW94" s="21">
        <v>0.0</v>
      </c>
      <c r="AX94" s="20">
        <f t="shared" si="12"/>
        <v>0</v>
      </c>
      <c r="AY94" s="22">
        <f t="shared" si="13"/>
        <v>0</v>
      </c>
    </row>
    <row r="95" ht="15.75" customHeight="1">
      <c r="A95" s="36"/>
      <c r="B95" s="25" t="s">
        <v>126</v>
      </c>
      <c r="C95" s="17">
        <v>0.0</v>
      </c>
      <c r="D95" s="18">
        <v>0.0</v>
      </c>
      <c r="E95" s="19">
        <v>0.0</v>
      </c>
      <c r="F95" s="20">
        <f t="shared" si="1"/>
        <v>0</v>
      </c>
      <c r="G95" s="21">
        <v>0.0</v>
      </c>
      <c r="H95" s="21">
        <v>0.0</v>
      </c>
      <c r="I95" s="21">
        <v>0.0</v>
      </c>
      <c r="J95" s="20">
        <f t="shared" si="2"/>
        <v>0</v>
      </c>
      <c r="K95" s="21">
        <v>0.0</v>
      </c>
      <c r="L95" s="21">
        <v>0.0</v>
      </c>
      <c r="M95" s="21">
        <v>0.0</v>
      </c>
      <c r="N95" s="20">
        <f t="shared" si="3"/>
        <v>0</v>
      </c>
      <c r="O95" s="21">
        <v>0.0</v>
      </c>
      <c r="P95" s="21">
        <v>0.0</v>
      </c>
      <c r="Q95" s="21">
        <v>0.0</v>
      </c>
      <c r="R95" s="20">
        <f t="shared" si="4"/>
        <v>0</v>
      </c>
      <c r="S95" s="21">
        <v>0.0</v>
      </c>
      <c r="T95" s="18">
        <v>0.0</v>
      </c>
      <c r="U95" s="18">
        <v>0.0</v>
      </c>
      <c r="V95" s="20">
        <f t="shared" si="5"/>
        <v>0</v>
      </c>
      <c r="W95" s="21"/>
      <c r="X95" s="21">
        <v>0.0</v>
      </c>
      <c r="Y95" s="21">
        <v>0.0</v>
      </c>
      <c r="Z95" s="20">
        <f t="shared" si="6"/>
        <v>0</v>
      </c>
      <c r="AA95" s="21"/>
      <c r="AB95" s="21">
        <v>0.0</v>
      </c>
      <c r="AC95" s="21">
        <v>0.0</v>
      </c>
      <c r="AD95" s="20">
        <f t="shared" si="7"/>
        <v>0</v>
      </c>
      <c r="AE95" s="21">
        <v>0.0</v>
      </c>
      <c r="AF95" s="21">
        <v>0.0</v>
      </c>
      <c r="AG95" s="21">
        <v>0.0</v>
      </c>
      <c r="AH95" s="20">
        <f t="shared" si="8"/>
        <v>0</v>
      </c>
      <c r="AI95" s="21">
        <v>0.0</v>
      </c>
      <c r="AJ95" s="21">
        <v>0.0</v>
      </c>
      <c r="AK95" s="21">
        <v>0.0</v>
      </c>
      <c r="AL95" s="20">
        <f t="shared" si="9"/>
        <v>0</v>
      </c>
      <c r="AM95" s="21">
        <v>0.0</v>
      </c>
      <c r="AN95" s="21">
        <v>0.0</v>
      </c>
      <c r="AO95" s="21">
        <v>0.0</v>
      </c>
      <c r="AP95" s="20">
        <f t="shared" si="10"/>
        <v>0</v>
      </c>
      <c r="AQ95" s="21"/>
      <c r="AR95" s="21">
        <v>0.0</v>
      </c>
      <c r="AS95" s="21">
        <v>0.0</v>
      </c>
      <c r="AT95" s="20">
        <f t="shared" si="11"/>
        <v>0</v>
      </c>
      <c r="AU95" s="21">
        <v>0.0</v>
      </c>
      <c r="AV95" s="21">
        <v>0.0</v>
      </c>
      <c r="AW95" s="21">
        <v>0.0</v>
      </c>
      <c r="AX95" s="20">
        <f t="shared" si="12"/>
        <v>0</v>
      </c>
      <c r="AY95" s="22">
        <f t="shared" si="13"/>
        <v>0</v>
      </c>
    </row>
    <row r="96" ht="15.75" customHeight="1">
      <c r="A96" s="34" t="s">
        <v>127</v>
      </c>
      <c r="B96" s="25" t="s">
        <v>128</v>
      </c>
      <c r="C96" s="17">
        <v>57747.0</v>
      </c>
      <c r="D96" s="18">
        <v>217.0</v>
      </c>
      <c r="E96" s="19">
        <v>1219.0</v>
      </c>
      <c r="F96" s="20">
        <f t="shared" si="1"/>
        <v>59183</v>
      </c>
      <c r="G96" s="21">
        <v>53571.0</v>
      </c>
      <c r="H96" s="21">
        <v>151.0</v>
      </c>
      <c r="I96" s="21">
        <v>772.0</v>
      </c>
      <c r="J96" s="20">
        <f t="shared" si="2"/>
        <v>54494</v>
      </c>
      <c r="K96" s="21">
        <v>44396.0</v>
      </c>
      <c r="L96" s="21">
        <v>284.0</v>
      </c>
      <c r="M96" s="21">
        <v>0.0</v>
      </c>
      <c r="N96" s="20">
        <f t="shared" si="3"/>
        <v>44680</v>
      </c>
      <c r="O96" s="21">
        <v>22656.0</v>
      </c>
      <c r="P96" s="21">
        <v>0.0</v>
      </c>
      <c r="Q96" s="21">
        <v>500.0</v>
      </c>
      <c r="R96" s="20">
        <f t="shared" si="4"/>
        <v>23156</v>
      </c>
      <c r="S96" s="21">
        <v>6705.0</v>
      </c>
      <c r="T96" s="18">
        <v>0.0</v>
      </c>
      <c r="U96" s="18">
        <v>345.0</v>
      </c>
      <c r="V96" s="20">
        <f t="shared" si="5"/>
        <v>7050</v>
      </c>
      <c r="W96" s="21">
        <v>3140.0</v>
      </c>
      <c r="X96" s="21">
        <v>0.0</v>
      </c>
      <c r="Y96" s="21">
        <v>75.0</v>
      </c>
      <c r="Z96" s="20">
        <f t="shared" si="6"/>
        <v>3215</v>
      </c>
      <c r="AA96" s="21">
        <v>4493.0</v>
      </c>
      <c r="AB96" s="21">
        <v>0.0</v>
      </c>
      <c r="AC96" s="21">
        <v>40.0</v>
      </c>
      <c r="AD96" s="20">
        <f t="shared" si="7"/>
        <v>4533</v>
      </c>
      <c r="AE96" s="21">
        <v>5315.0</v>
      </c>
      <c r="AF96" s="21">
        <v>0.0</v>
      </c>
      <c r="AG96" s="21">
        <v>27.0</v>
      </c>
      <c r="AH96" s="20">
        <f t="shared" si="8"/>
        <v>5342</v>
      </c>
      <c r="AI96" s="21">
        <v>12493.0</v>
      </c>
      <c r="AJ96" s="21">
        <v>0.0</v>
      </c>
      <c r="AK96" s="21">
        <v>375.0</v>
      </c>
      <c r="AL96" s="20">
        <f t="shared" si="9"/>
        <v>12868</v>
      </c>
      <c r="AM96" s="21">
        <v>24670.0</v>
      </c>
      <c r="AN96" s="21">
        <v>0.0</v>
      </c>
      <c r="AO96" s="21">
        <v>727.0</v>
      </c>
      <c r="AP96" s="20">
        <f t="shared" si="10"/>
        <v>25397</v>
      </c>
      <c r="AQ96" s="21">
        <v>45019.0</v>
      </c>
      <c r="AR96" s="21">
        <v>0.0</v>
      </c>
      <c r="AS96" s="21">
        <v>993.0</v>
      </c>
      <c r="AT96" s="20">
        <f t="shared" si="11"/>
        <v>46012</v>
      </c>
      <c r="AU96" s="21">
        <v>50096.0</v>
      </c>
      <c r="AV96" s="21">
        <v>82.0</v>
      </c>
      <c r="AW96" s="21">
        <v>1116.0</v>
      </c>
      <c r="AX96" s="20">
        <f t="shared" si="12"/>
        <v>51294</v>
      </c>
      <c r="AY96" s="22">
        <f t="shared" si="13"/>
        <v>337224</v>
      </c>
    </row>
    <row r="97" ht="15.75" customHeight="1">
      <c r="A97" s="35"/>
      <c r="B97" s="25" t="s">
        <v>129</v>
      </c>
      <c r="C97" s="37">
        <v>0.0</v>
      </c>
      <c r="D97" s="38">
        <v>0.0</v>
      </c>
      <c r="E97" s="19">
        <v>0.0</v>
      </c>
      <c r="F97" s="20">
        <f t="shared" si="1"/>
        <v>0</v>
      </c>
      <c r="G97" s="39">
        <v>0.0</v>
      </c>
      <c r="H97" s="39">
        <v>0.0</v>
      </c>
      <c r="I97" s="21">
        <v>0.0</v>
      </c>
      <c r="J97" s="20">
        <f t="shared" si="2"/>
        <v>0</v>
      </c>
      <c r="K97" s="39">
        <v>0.0</v>
      </c>
      <c r="L97" s="39">
        <v>0.0</v>
      </c>
      <c r="M97" s="21">
        <v>0.0</v>
      </c>
      <c r="N97" s="20">
        <f t="shared" si="3"/>
        <v>0</v>
      </c>
      <c r="O97" s="39">
        <v>0.0</v>
      </c>
      <c r="P97" s="21">
        <v>0.0</v>
      </c>
      <c r="Q97" s="21">
        <v>0.0</v>
      </c>
      <c r="R97" s="20">
        <f t="shared" si="4"/>
        <v>0</v>
      </c>
      <c r="S97" s="39">
        <v>0.0</v>
      </c>
      <c r="T97" s="18">
        <v>0.0</v>
      </c>
      <c r="U97" s="18">
        <v>0.0</v>
      </c>
      <c r="V97" s="20">
        <f t="shared" si="5"/>
        <v>0</v>
      </c>
      <c r="W97" s="39">
        <v>0.0</v>
      </c>
      <c r="X97" s="21">
        <v>0.0</v>
      </c>
      <c r="Y97" s="21">
        <v>0.0</v>
      </c>
      <c r="Z97" s="20">
        <f t="shared" si="6"/>
        <v>0</v>
      </c>
      <c r="AA97" s="39">
        <v>0.0</v>
      </c>
      <c r="AB97" s="21">
        <v>0.0</v>
      </c>
      <c r="AC97" s="21">
        <v>0.0</v>
      </c>
      <c r="AD97" s="20">
        <f t="shared" si="7"/>
        <v>0</v>
      </c>
      <c r="AE97" s="39">
        <v>0.0</v>
      </c>
      <c r="AF97" s="21">
        <v>0.0</v>
      </c>
      <c r="AG97" s="21">
        <v>0.0</v>
      </c>
      <c r="AH97" s="20">
        <f t="shared" si="8"/>
        <v>0</v>
      </c>
      <c r="AI97" s="39">
        <v>0.0</v>
      </c>
      <c r="AJ97" s="21">
        <v>0.0</v>
      </c>
      <c r="AK97" s="21">
        <v>0.0</v>
      </c>
      <c r="AL97" s="20">
        <f t="shared" si="9"/>
        <v>0</v>
      </c>
      <c r="AM97" s="39">
        <v>0.0</v>
      </c>
      <c r="AN97" s="21">
        <v>0.0</v>
      </c>
      <c r="AO97" s="21">
        <v>0.0</v>
      </c>
      <c r="AP97" s="20">
        <f t="shared" si="10"/>
        <v>0</v>
      </c>
      <c r="AQ97" s="39">
        <v>0.0</v>
      </c>
      <c r="AR97" s="21">
        <v>0.0</v>
      </c>
      <c r="AS97" s="21">
        <v>0.0</v>
      </c>
      <c r="AT97" s="20">
        <f t="shared" si="11"/>
        <v>0</v>
      </c>
      <c r="AU97" s="39">
        <v>0.0</v>
      </c>
      <c r="AV97" s="39">
        <v>0.0</v>
      </c>
      <c r="AW97" s="21">
        <v>0.0</v>
      </c>
      <c r="AX97" s="20">
        <f t="shared" si="12"/>
        <v>0</v>
      </c>
      <c r="AY97" s="22">
        <f t="shared" si="13"/>
        <v>0</v>
      </c>
    </row>
    <row r="98" ht="15.75" customHeight="1">
      <c r="A98" s="35"/>
      <c r="B98" s="25" t="s">
        <v>130</v>
      </c>
      <c r="C98" s="17">
        <v>267.0</v>
      </c>
      <c r="D98" s="38">
        <v>0.0</v>
      </c>
      <c r="E98" s="19">
        <v>5003.0</v>
      </c>
      <c r="F98" s="20">
        <f t="shared" si="1"/>
        <v>5270</v>
      </c>
      <c r="G98" s="21">
        <v>508.0</v>
      </c>
      <c r="H98" s="39">
        <v>0.0</v>
      </c>
      <c r="I98" s="21">
        <v>4972.0</v>
      </c>
      <c r="J98" s="20">
        <f t="shared" si="2"/>
        <v>5480</v>
      </c>
      <c r="K98" s="21">
        <v>387.0</v>
      </c>
      <c r="L98" s="39">
        <v>0.0</v>
      </c>
      <c r="M98" s="21">
        <v>4327.0</v>
      </c>
      <c r="N98" s="20">
        <f t="shared" si="3"/>
        <v>4714</v>
      </c>
      <c r="O98" s="21">
        <v>275.0</v>
      </c>
      <c r="P98" s="21">
        <v>0.0</v>
      </c>
      <c r="Q98" s="21">
        <v>1830.0</v>
      </c>
      <c r="R98" s="20">
        <f t="shared" si="4"/>
        <v>2105</v>
      </c>
      <c r="S98" s="21">
        <v>13.0</v>
      </c>
      <c r="T98" s="18">
        <v>0.0</v>
      </c>
      <c r="U98" s="18">
        <v>699.0</v>
      </c>
      <c r="V98" s="20">
        <f t="shared" si="5"/>
        <v>712</v>
      </c>
      <c r="W98" s="21">
        <v>0.0</v>
      </c>
      <c r="X98" s="21">
        <v>0.0</v>
      </c>
      <c r="Y98" s="21">
        <v>316.0</v>
      </c>
      <c r="Z98" s="20">
        <f t="shared" si="6"/>
        <v>316</v>
      </c>
      <c r="AA98" s="21">
        <v>1.0</v>
      </c>
      <c r="AB98" s="21">
        <v>0.0</v>
      </c>
      <c r="AC98" s="21">
        <v>553.0</v>
      </c>
      <c r="AD98" s="20">
        <f t="shared" si="7"/>
        <v>554</v>
      </c>
      <c r="AE98" s="21">
        <v>0.0</v>
      </c>
      <c r="AF98" s="21">
        <v>0.0</v>
      </c>
      <c r="AG98" s="21">
        <v>616.0</v>
      </c>
      <c r="AH98" s="20">
        <f t="shared" si="8"/>
        <v>616</v>
      </c>
      <c r="AI98" s="21">
        <v>13.0</v>
      </c>
      <c r="AJ98" s="21">
        <v>0.0</v>
      </c>
      <c r="AK98" s="21">
        <v>1281.0</v>
      </c>
      <c r="AL98" s="20">
        <f t="shared" si="9"/>
        <v>1294</v>
      </c>
      <c r="AM98" s="21">
        <v>110.0</v>
      </c>
      <c r="AN98" s="21">
        <v>0.0</v>
      </c>
      <c r="AO98" s="21">
        <v>2689.0</v>
      </c>
      <c r="AP98" s="20">
        <f t="shared" si="10"/>
        <v>2799</v>
      </c>
      <c r="AQ98" s="21">
        <v>289.0</v>
      </c>
      <c r="AR98" s="21">
        <v>0.0</v>
      </c>
      <c r="AS98" s="21">
        <v>3439.0</v>
      </c>
      <c r="AT98" s="20">
        <f t="shared" si="11"/>
        <v>3728</v>
      </c>
      <c r="AU98" s="21">
        <v>140.0</v>
      </c>
      <c r="AV98" s="39">
        <v>0.0</v>
      </c>
      <c r="AW98" s="21">
        <v>3882.0</v>
      </c>
      <c r="AX98" s="20">
        <f t="shared" si="12"/>
        <v>4022</v>
      </c>
      <c r="AY98" s="22">
        <f t="shared" si="13"/>
        <v>31610</v>
      </c>
    </row>
    <row r="99" ht="15.75" customHeight="1">
      <c r="A99" s="35"/>
      <c r="B99" s="25" t="s">
        <v>131</v>
      </c>
      <c r="C99" s="17">
        <v>0.0</v>
      </c>
      <c r="D99" s="38">
        <v>0.0</v>
      </c>
      <c r="E99" s="19">
        <v>1717.0</v>
      </c>
      <c r="F99" s="20">
        <f t="shared" si="1"/>
        <v>1717</v>
      </c>
      <c r="G99" s="21">
        <v>0.0</v>
      </c>
      <c r="H99" s="39">
        <v>0.0</v>
      </c>
      <c r="I99" s="21">
        <v>1302.0</v>
      </c>
      <c r="J99" s="20">
        <f t="shared" si="2"/>
        <v>1302</v>
      </c>
      <c r="K99" s="21">
        <v>0.0</v>
      </c>
      <c r="L99" s="39">
        <v>0.0</v>
      </c>
      <c r="M99" s="21">
        <v>856.0</v>
      </c>
      <c r="N99" s="20">
        <f t="shared" si="3"/>
        <v>856</v>
      </c>
      <c r="O99" s="21">
        <v>0.0</v>
      </c>
      <c r="P99" s="21">
        <v>0.0</v>
      </c>
      <c r="Q99" s="21">
        <v>267.0</v>
      </c>
      <c r="R99" s="20">
        <f t="shared" si="4"/>
        <v>267</v>
      </c>
      <c r="S99" s="21">
        <v>0.0</v>
      </c>
      <c r="T99" s="18">
        <v>0.0</v>
      </c>
      <c r="U99" s="18">
        <v>0.0</v>
      </c>
      <c r="V99" s="20">
        <f t="shared" si="5"/>
        <v>0</v>
      </c>
      <c r="W99" s="21">
        <v>0.0</v>
      </c>
      <c r="X99" s="21">
        <v>0.0</v>
      </c>
      <c r="Y99" s="21">
        <v>0.0</v>
      </c>
      <c r="Z99" s="20">
        <f t="shared" si="6"/>
        <v>0</v>
      </c>
      <c r="AA99" s="21">
        <v>0.0</v>
      </c>
      <c r="AB99" s="21">
        <v>0.0</v>
      </c>
      <c r="AC99" s="21">
        <v>0.0</v>
      </c>
      <c r="AD99" s="20">
        <f t="shared" si="7"/>
        <v>0</v>
      </c>
      <c r="AE99" s="21">
        <v>0.0</v>
      </c>
      <c r="AF99" s="21">
        <v>0.0</v>
      </c>
      <c r="AG99" s="21">
        <v>0.0</v>
      </c>
      <c r="AH99" s="20">
        <f t="shared" si="8"/>
        <v>0</v>
      </c>
      <c r="AI99" s="21">
        <v>0.0</v>
      </c>
      <c r="AJ99" s="21">
        <v>0.0</v>
      </c>
      <c r="AK99" s="21">
        <v>0.0</v>
      </c>
      <c r="AL99" s="20">
        <f t="shared" si="9"/>
        <v>0</v>
      </c>
      <c r="AM99" s="21">
        <v>0.0</v>
      </c>
      <c r="AN99" s="21">
        <v>0.0</v>
      </c>
      <c r="AO99" s="21">
        <v>1612.0</v>
      </c>
      <c r="AP99" s="20">
        <f t="shared" si="10"/>
        <v>1612</v>
      </c>
      <c r="AQ99" s="21">
        <v>0.0</v>
      </c>
      <c r="AR99" s="21">
        <v>0.0</v>
      </c>
      <c r="AS99" s="21">
        <v>961.0</v>
      </c>
      <c r="AT99" s="20">
        <f t="shared" si="11"/>
        <v>961</v>
      </c>
      <c r="AU99" s="21">
        <v>0.0</v>
      </c>
      <c r="AV99" s="39">
        <v>0.0</v>
      </c>
      <c r="AW99" s="21">
        <v>1191.0</v>
      </c>
      <c r="AX99" s="20">
        <f t="shared" si="12"/>
        <v>1191</v>
      </c>
      <c r="AY99" s="22">
        <f t="shared" si="13"/>
        <v>7906</v>
      </c>
    </row>
    <row r="100" ht="15.75" customHeight="1">
      <c r="A100" s="35"/>
      <c r="B100" s="25" t="s">
        <v>132</v>
      </c>
      <c r="C100" s="17">
        <v>285.0</v>
      </c>
      <c r="D100" s="38">
        <v>0.0</v>
      </c>
      <c r="E100" s="19">
        <v>706.0</v>
      </c>
      <c r="F100" s="20">
        <f t="shared" si="1"/>
        <v>991</v>
      </c>
      <c r="G100" s="21">
        <v>338.0</v>
      </c>
      <c r="H100" s="39">
        <v>0.0</v>
      </c>
      <c r="I100" s="21">
        <v>832.0</v>
      </c>
      <c r="J100" s="20">
        <f t="shared" si="2"/>
        <v>1170</v>
      </c>
      <c r="K100" s="21">
        <v>113.0</v>
      </c>
      <c r="L100" s="39">
        <v>0.0</v>
      </c>
      <c r="M100" s="21">
        <v>617.0</v>
      </c>
      <c r="N100" s="20">
        <f t="shared" si="3"/>
        <v>730</v>
      </c>
      <c r="O100" s="21">
        <v>8.0</v>
      </c>
      <c r="P100" s="21">
        <v>0.0</v>
      </c>
      <c r="Q100" s="21">
        <v>0.0</v>
      </c>
      <c r="R100" s="20">
        <f t="shared" si="4"/>
        <v>8</v>
      </c>
      <c r="S100" s="21">
        <v>0.0</v>
      </c>
      <c r="T100" s="18">
        <v>0.0</v>
      </c>
      <c r="U100" s="18">
        <v>0.0</v>
      </c>
      <c r="V100" s="20">
        <f t="shared" si="5"/>
        <v>0</v>
      </c>
      <c r="W100" s="21">
        <v>0.0</v>
      </c>
      <c r="X100" s="21">
        <v>0.0</v>
      </c>
      <c r="Y100" s="21">
        <v>0.0</v>
      </c>
      <c r="Z100" s="20">
        <f t="shared" si="6"/>
        <v>0</v>
      </c>
      <c r="AA100" s="21">
        <v>0.0</v>
      </c>
      <c r="AB100" s="21">
        <v>0.0</v>
      </c>
      <c r="AC100" s="21">
        <v>0.0</v>
      </c>
      <c r="AD100" s="20">
        <f t="shared" si="7"/>
        <v>0</v>
      </c>
      <c r="AE100" s="21">
        <v>0.0</v>
      </c>
      <c r="AF100" s="21">
        <v>0.0</v>
      </c>
      <c r="AG100" s="21">
        <v>0.0</v>
      </c>
      <c r="AH100" s="20">
        <f t="shared" si="8"/>
        <v>0</v>
      </c>
      <c r="AI100" s="21">
        <v>0.0</v>
      </c>
      <c r="AJ100" s="21">
        <v>0.0</v>
      </c>
      <c r="AK100" s="21">
        <v>0.0</v>
      </c>
      <c r="AL100" s="20">
        <f t="shared" si="9"/>
        <v>0</v>
      </c>
      <c r="AM100" s="21">
        <v>112.0</v>
      </c>
      <c r="AN100" s="21">
        <v>0.0</v>
      </c>
      <c r="AO100" s="21">
        <v>315.0</v>
      </c>
      <c r="AP100" s="20">
        <f t="shared" si="10"/>
        <v>427</v>
      </c>
      <c r="AQ100" s="21">
        <v>90.0</v>
      </c>
      <c r="AR100" s="21">
        <v>0.0</v>
      </c>
      <c r="AS100" s="21">
        <v>386.0</v>
      </c>
      <c r="AT100" s="20">
        <f t="shared" si="11"/>
        <v>476</v>
      </c>
      <c r="AU100" s="21">
        <v>189.0</v>
      </c>
      <c r="AV100" s="39">
        <v>0.0</v>
      </c>
      <c r="AW100" s="21">
        <v>420.0</v>
      </c>
      <c r="AX100" s="20">
        <f t="shared" si="12"/>
        <v>609</v>
      </c>
      <c r="AY100" s="22">
        <f t="shared" si="13"/>
        <v>4411</v>
      </c>
    </row>
    <row r="101" ht="15.75" customHeight="1">
      <c r="A101" s="35"/>
      <c r="B101" s="25" t="s">
        <v>133</v>
      </c>
      <c r="C101" s="17">
        <v>0.0</v>
      </c>
      <c r="D101" s="38">
        <v>0.0</v>
      </c>
      <c r="E101" s="19">
        <v>1800.0</v>
      </c>
      <c r="F101" s="20">
        <f t="shared" si="1"/>
        <v>1800</v>
      </c>
      <c r="G101" s="21">
        <v>0.0</v>
      </c>
      <c r="H101" s="39">
        <v>0.0</v>
      </c>
      <c r="I101" s="21">
        <v>1495.0</v>
      </c>
      <c r="J101" s="20">
        <f t="shared" si="2"/>
        <v>1495</v>
      </c>
      <c r="K101" s="21">
        <v>0.0</v>
      </c>
      <c r="L101" s="39">
        <v>0.0</v>
      </c>
      <c r="M101" s="21">
        <v>490.0</v>
      </c>
      <c r="N101" s="20">
        <f t="shared" si="3"/>
        <v>490</v>
      </c>
      <c r="O101" s="21">
        <v>0.0</v>
      </c>
      <c r="P101" s="21">
        <v>0.0</v>
      </c>
      <c r="Q101" s="21">
        <v>303.0</v>
      </c>
      <c r="R101" s="20">
        <f t="shared" si="4"/>
        <v>303</v>
      </c>
      <c r="S101" s="21">
        <v>0.0</v>
      </c>
      <c r="T101" s="18">
        <v>0.0</v>
      </c>
      <c r="U101" s="18">
        <v>0.0</v>
      </c>
      <c r="V101" s="20">
        <f t="shared" si="5"/>
        <v>0</v>
      </c>
      <c r="W101" s="21">
        <v>0.0</v>
      </c>
      <c r="X101" s="21">
        <v>0.0</v>
      </c>
      <c r="Y101" s="21">
        <v>0.0</v>
      </c>
      <c r="Z101" s="20">
        <f t="shared" si="6"/>
        <v>0</v>
      </c>
      <c r="AA101" s="21">
        <v>0.0</v>
      </c>
      <c r="AB101" s="21">
        <v>0.0</v>
      </c>
      <c r="AC101" s="21">
        <v>0.0</v>
      </c>
      <c r="AD101" s="20">
        <f t="shared" si="7"/>
        <v>0</v>
      </c>
      <c r="AE101" s="21">
        <v>0.0</v>
      </c>
      <c r="AF101" s="21">
        <v>0.0</v>
      </c>
      <c r="AG101" s="21">
        <v>0.0</v>
      </c>
      <c r="AH101" s="20">
        <f t="shared" si="8"/>
        <v>0</v>
      </c>
      <c r="AI101" s="21">
        <v>0.0</v>
      </c>
      <c r="AJ101" s="21">
        <v>0.0</v>
      </c>
      <c r="AK101" s="21">
        <v>0.0</v>
      </c>
      <c r="AL101" s="20">
        <f t="shared" si="9"/>
        <v>0</v>
      </c>
      <c r="AM101" s="21">
        <v>2.0</v>
      </c>
      <c r="AN101" s="21">
        <v>0.0</v>
      </c>
      <c r="AO101" s="21">
        <v>455.0</v>
      </c>
      <c r="AP101" s="20">
        <f t="shared" si="10"/>
        <v>457</v>
      </c>
      <c r="AQ101" s="21">
        <v>291.0</v>
      </c>
      <c r="AR101" s="21">
        <v>0.0</v>
      </c>
      <c r="AS101" s="21">
        <v>929.0</v>
      </c>
      <c r="AT101" s="20">
        <f t="shared" si="11"/>
        <v>1220</v>
      </c>
      <c r="AU101" s="21">
        <v>270.0</v>
      </c>
      <c r="AV101" s="39">
        <v>0.0</v>
      </c>
      <c r="AW101" s="21">
        <v>961.0</v>
      </c>
      <c r="AX101" s="20">
        <f t="shared" si="12"/>
        <v>1231</v>
      </c>
      <c r="AY101" s="22">
        <f t="shared" si="13"/>
        <v>6996</v>
      </c>
    </row>
    <row r="102" ht="15.75" customHeight="1">
      <c r="A102" s="35"/>
      <c r="B102" s="25" t="s">
        <v>134</v>
      </c>
      <c r="C102" s="17">
        <v>524.0</v>
      </c>
      <c r="D102" s="18">
        <v>118.0</v>
      </c>
      <c r="E102" s="19">
        <v>3936.0</v>
      </c>
      <c r="F102" s="20">
        <f t="shared" si="1"/>
        <v>4578</v>
      </c>
      <c r="G102" s="21">
        <v>560.0</v>
      </c>
      <c r="H102" s="21">
        <v>42.0</v>
      </c>
      <c r="I102" s="21">
        <v>3533.0</v>
      </c>
      <c r="J102" s="20">
        <f t="shared" si="2"/>
        <v>4135</v>
      </c>
      <c r="K102" s="21">
        <v>229.0</v>
      </c>
      <c r="L102" s="21">
        <v>45.0</v>
      </c>
      <c r="M102" s="21">
        <v>2419.0</v>
      </c>
      <c r="N102" s="20">
        <f t="shared" si="3"/>
        <v>2693</v>
      </c>
      <c r="O102" s="21">
        <v>282.0</v>
      </c>
      <c r="P102" s="21">
        <v>0.0</v>
      </c>
      <c r="Q102" s="21">
        <v>2020.0</v>
      </c>
      <c r="R102" s="20">
        <f t="shared" si="4"/>
        <v>2302</v>
      </c>
      <c r="S102" s="21">
        <v>130.0</v>
      </c>
      <c r="T102" s="18">
        <v>0.0</v>
      </c>
      <c r="U102" s="18">
        <v>1158.0</v>
      </c>
      <c r="V102" s="20">
        <f t="shared" si="5"/>
        <v>1288</v>
      </c>
      <c r="W102" s="21">
        <v>49.0</v>
      </c>
      <c r="X102" s="21">
        <v>0.0</v>
      </c>
      <c r="Y102" s="21">
        <v>402.0</v>
      </c>
      <c r="Z102" s="20">
        <f t="shared" si="6"/>
        <v>451</v>
      </c>
      <c r="AA102" s="21">
        <v>86.0</v>
      </c>
      <c r="AB102" s="21">
        <v>0.0</v>
      </c>
      <c r="AC102" s="21">
        <v>557.0</v>
      </c>
      <c r="AD102" s="20">
        <f t="shared" si="7"/>
        <v>643</v>
      </c>
      <c r="AE102" s="21">
        <v>46.0</v>
      </c>
      <c r="AF102" s="21">
        <v>0.0</v>
      </c>
      <c r="AG102" s="21">
        <v>738.0</v>
      </c>
      <c r="AH102" s="20">
        <f t="shared" si="8"/>
        <v>784</v>
      </c>
      <c r="AI102" s="21">
        <v>74.0</v>
      </c>
      <c r="AJ102" s="21">
        <v>0.0</v>
      </c>
      <c r="AK102" s="21">
        <v>1251.0</v>
      </c>
      <c r="AL102" s="20">
        <f t="shared" si="9"/>
        <v>1325</v>
      </c>
      <c r="AM102" s="21">
        <v>118.0</v>
      </c>
      <c r="AN102" s="21">
        <v>0.0</v>
      </c>
      <c r="AO102" s="21">
        <v>1990.0</v>
      </c>
      <c r="AP102" s="20">
        <f t="shared" si="10"/>
        <v>2108</v>
      </c>
      <c r="AQ102" s="21">
        <v>660.0</v>
      </c>
      <c r="AR102" s="21">
        <v>0.0</v>
      </c>
      <c r="AS102" s="21">
        <v>3112.0</v>
      </c>
      <c r="AT102" s="20">
        <f t="shared" si="11"/>
        <v>3772</v>
      </c>
      <c r="AU102" s="21">
        <v>1133.0</v>
      </c>
      <c r="AV102" s="39">
        <v>0.0</v>
      </c>
      <c r="AW102" s="21">
        <v>2685.0</v>
      </c>
      <c r="AX102" s="20">
        <f t="shared" si="12"/>
        <v>3818</v>
      </c>
      <c r="AY102" s="22">
        <f t="shared" si="13"/>
        <v>27897</v>
      </c>
    </row>
    <row r="103" ht="15.75" customHeight="1">
      <c r="A103" s="35"/>
      <c r="B103" s="25" t="s">
        <v>135</v>
      </c>
      <c r="C103" s="17">
        <v>23054.0</v>
      </c>
      <c r="D103" s="18">
        <v>0.0</v>
      </c>
      <c r="E103" s="19">
        <v>138.0</v>
      </c>
      <c r="F103" s="20">
        <f t="shared" si="1"/>
        <v>23192</v>
      </c>
      <c r="G103" s="21">
        <v>23005.0</v>
      </c>
      <c r="H103" s="21">
        <v>0.0</v>
      </c>
      <c r="I103" s="21">
        <v>305.0</v>
      </c>
      <c r="J103" s="20">
        <f t="shared" si="2"/>
        <v>23310</v>
      </c>
      <c r="K103" s="21">
        <v>15356.0</v>
      </c>
      <c r="L103" s="21">
        <v>0.0</v>
      </c>
      <c r="M103" s="21">
        <v>0.0</v>
      </c>
      <c r="N103" s="20">
        <f t="shared" si="3"/>
        <v>15356</v>
      </c>
      <c r="O103" s="21">
        <v>8604.0</v>
      </c>
      <c r="P103" s="21">
        <v>0.0</v>
      </c>
      <c r="Q103" s="21">
        <v>45.0</v>
      </c>
      <c r="R103" s="20">
        <f t="shared" si="4"/>
        <v>8649</v>
      </c>
      <c r="S103" s="21">
        <v>4163.0</v>
      </c>
      <c r="T103" s="18">
        <v>0.0</v>
      </c>
      <c r="U103" s="18">
        <v>45.0</v>
      </c>
      <c r="V103" s="20">
        <f t="shared" si="5"/>
        <v>4208</v>
      </c>
      <c r="W103" s="21">
        <v>2452.0</v>
      </c>
      <c r="X103" s="21">
        <v>0.0</v>
      </c>
      <c r="Y103" s="21">
        <v>841.0</v>
      </c>
      <c r="Z103" s="20">
        <f t="shared" si="6"/>
        <v>3293</v>
      </c>
      <c r="AA103" s="21">
        <v>3829.0</v>
      </c>
      <c r="AB103" s="21">
        <v>0.0</v>
      </c>
      <c r="AC103" s="21">
        <v>124.0</v>
      </c>
      <c r="AD103" s="20">
        <f t="shared" si="7"/>
        <v>3953</v>
      </c>
      <c r="AE103" s="21">
        <v>3362.0</v>
      </c>
      <c r="AF103" s="21">
        <v>0.0</v>
      </c>
      <c r="AG103" s="21">
        <v>44.0</v>
      </c>
      <c r="AH103" s="20">
        <f t="shared" si="8"/>
        <v>3406</v>
      </c>
      <c r="AI103" s="21">
        <v>7170.0</v>
      </c>
      <c r="AJ103" s="21">
        <v>0.0</v>
      </c>
      <c r="AK103" s="21">
        <v>95.0</v>
      </c>
      <c r="AL103" s="20">
        <f t="shared" si="9"/>
        <v>7265</v>
      </c>
      <c r="AM103" s="21">
        <v>10306.0</v>
      </c>
      <c r="AN103" s="21">
        <v>0.0</v>
      </c>
      <c r="AO103" s="21">
        <v>610.0</v>
      </c>
      <c r="AP103" s="20">
        <f t="shared" si="10"/>
        <v>10916</v>
      </c>
      <c r="AQ103" s="21">
        <v>15589.0</v>
      </c>
      <c r="AR103" s="21">
        <v>0.0</v>
      </c>
      <c r="AS103" s="21">
        <v>1030.0</v>
      </c>
      <c r="AT103" s="20">
        <f t="shared" si="11"/>
        <v>16619</v>
      </c>
      <c r="AU103" s="21">
        <v>17115.0</v>
      </c>
      <c r="AV103" s="39">
        <v>0.0</v>
      </c>
      <c r="AW103" s="21">
        <v>226.0</v>
      </c>
      <c r="AX103" s="20">
        <f t="shared" si="12"/>
        <v>17341</v>
      </c>
      <c r="AY103" s="22">
        <f t="shared" si="13"/>
        <v>137508</v>
      </c>
    </row>
    <row r="104" ht="15.75" customHeight="1">
      <c r="A104" s="35"/>
      <c r="B104" s="25" t="s">
        <v>136</v>
      </c>
      <c r="C104" s="17">
        <v>0.0</v>
      </c>
      <c r="D104" s="18">
        <v>0.0</v>
      </c>
      <c r="E104" s="19">
        <v>11530.0</v>
      </c>
      <c r="F104" s="20">
        <f t="shared" si="1"/>
        <v>11530</v>
      </c>
      <c r="G104" s="21">
        <v>0.0</v>
      </c>
      <c r="H104" s="21">
        <v>0.0</v>
      </c>
      <c r="I104" s="21">
        <v>9635.0</v>
      </c>
      <c r="J104" s="20">
        <f t="shared" si="2"/>
        <v>9635</v>
      </c>
      <c r="K104" s="21">
        <v>0.0</v>
      </c>
      <c r="L104" s="21">
        <v>0.0</v>
      </c>
      <c r="M104" s="21">
        <v>6853.0</v>
      </c>
      <c r="N104" s="20">
        <f t="shared" si="3"/>
        <v>6853</v>
      </c>
      <c r="O104" s="21">
        <v>0.0</v>
      </c>
      <c r="P104" s="21">
        <v>0.0</v>
      </c>
      <c r="Q104" s="21">
        <v>0.0</v>
      </c>
      <c r="R104" s="20">
        <f t="shared" si="4"/>
        <v>0</v>
      </c>
      <c r="S104" s="21">
        <v>0.0</v>
      </c>
      <c r="T104" s="18">
        <v>0.0</v>
      </c>
      <c r="U104" s="18">
        <v>0.0</v>
      </c>
      <c r="V104" s="20">
        <f t="shared" si="5"/>
        <v>0</v>
      </c>
      <c r="W104" s="21">
        <v>0.0</v>
      </c>
      <c r="X104" s="21">
        <v>0.0</v>
      </c>
      <c r="Y104" s="21">
        <v>0.0</v>
      </c>
      <c r="Z104" s="20">
        <f t="shared" si="6"/>
        <v>0</v>
      </c>
      <c r="AA104" s="21">
        <v>0.0</v>
      </c>
      <c r="AB104" s="21">
        <v>0.0</v>
      </c>
      <c r="AC104" s="21">
        <v>0.0</v>
      </c>
      <c r="AD104" s="20">
        <f t="shared" si="7"/>
        <v>0</v>
      </c>
      <c r="AE104" s="21">
        <v>0.0</v>
      </c>
      <c r="AF104" s="21">
        <v>0.0</v>
      </c>
      <c r="AG104" s="21">
        <v>0.0</v>
      </c>
      <c r="AH104" s="20">
        <f t="shared" si="8"/>
        <v>0</v>
      </c>
      <c r="AI104" s="21">
        <v>0.0</v>
      </c>
      <c r="AJ104" s="21">
        <v>0.0</v>
      </c>
      <c r="AK104" s="21">
        <v>0.0</v>
      </c>
      <c r="AL104" s="20">
        <f t="shared" si="9"/>
        <v>0</v>
      </c>
      <c r="AM104" s="21">
        <v>0.0</v>
      </c>
      <c r="AN104" s="21">
        <v>0.0</v>
      </c>
      <c r="AO104" s="21">
        <v>4365.0</v>
      </c>
      <c r="AP104" s="20">
        <f t="shared" si="10"/>
        <v>4365</v>
      </c>
      <c r="AQ104" s="21">
        <v>0.0</v>
      </c>
      <c r="AR104" s="21">
        <v>0.0</v>
      </c>
      <c r="AS104" s="21">
        <v>7716.0</v>
      </c>
      <c r="AT104" s="20">
        <f t="shared" si="11"/>
        <v>7716</v>
      </c>
      <c r="AU104" s="21">
        <v>0.0</v>
      </c>
      <c r="AV104" s="39">
        <v>0.0</v>
      </c>
      <c r="AW104" s="21">
        <v>8727.0</v>
      </c>
      <c r="AX104" s="20">
        <f t="shared" si="12"/>
        <v>8727</v>
      </c>
      <c r="AY104" s="22">
        <f t="shared" si="13"/>
        <v>48826</v>
      </c>
    </row>
    <row r="105" ht="15.75" customHeight="1">
      <c r="A105" s="35"/>
      <c r="B105" s="25" t="s">
        <v>137</v>
      </c>
      <c r="C105" s="17">
        <v>0.0</v>
      </c>
      <c r="D105" s="18">
        <v>0.0</v>
      </c>
      <c r="E105" s="19">
        <v>0.0</v>
      </c>
      <c r="F105" s="20">
        <f t="shared" si="1"/>
        <v>0</v>
      </c>
      <c r="G105" s="21">
        <v>0.0</v>
      </c>
      <c r="H105" s="21">
        <v>0.0</v>
      </c>
      <c r="I105" s="21">
        <v>0.0</v>
      </c>
      <c r="J105" s="20">
        <f t="shared" si="2"/>
        <v>0</v>
      </c>
      <c r="K105" s="21">
        <v>0.0</v>
      </c>
      <c r="L105" s="21">
        <v>0.0</v>
      </c>
      <c r="M105" s="21">
        <v>0.0</v>
      </c>
      <c r="N105" s="20">
        <f t="shared" si="3"/>
        <v>0</v>
      </c>
      <c r="O105" s="21">
        <v>0.0</v>
      </c>
      <c r="P105" s="21">
        <v>0.0</v>
      </c>
      <c r="Q105" s="21">
        <v>0.0</v>
      </c>
      <c r="R105" s="20">
        <f t="shared" si="4"/>
        <v>0</v>
      </c>
      <c r="S105" s="21">
        <v>0.0</v>
      </c>
      <c r="T105" s="18">
        <v>0.0</v>
      </c>
      <c r="U105" s="18">
        <v>0.0</v>
      </c>
      <c r="V105" s="20">
        <f t="shared" si="5"/>
        <v>0</v>
      </c>
      <c r="W105" s="21">
        <v>0.0</v>
      </c>
      <c r="X105" s="21">
        <v>0.0</v>
      </c>
      <c r="Y105" s="21">
        <v>0.0</v>
      </c>
      <c r="Z105" s="20">
        <f t="shared" si="6"/>
        <v>0</v>
      </c>
      <c r="AA105" s="21">
        <v>0.0</v>
      </c>
      <c r="AB105" s="21">
        <v>0.0</v>
      </c>
      <c r="AC105" s="21">
        <v>0.0</v>
      </c>
      <c r="AD105" s="20">
        <f t="shared" si="7"/>
        <v>0</v>
      </c>
      <c r="AE105" s="21">
        <v>0.0</v>
      </c>
      <c r="AF105" s="21">
        <v>0.0</v>
      </c>
      <c r="AG105" s="21">
        <v>0.0</v>
      </c>
      <c r="AH105" s="20">
        <f t="shared" si="8"/>
        <v>0</v>
      </c>
      <c r="AI105" s="21">
        <v>0.0</v>
      </c>
      <c r="AJ105" s="21">
        <v>0.0</v>
      </c>
      <c r="AK105" s="21">
        <v>0.0</v>
      </c>
      <c r="AL105" s="20">
        <f t="shared" si="9"/>
        <v>0</v>
      </c>
      <c r="AM105" s="21">
        <v>0.0</v>
      </c>
      <c r="AN105" s="21">
        <v>0.0</v>
      </c>
      <c r="AO105" s="21">
        <v>0.0</v>
      </c>
      <c r="AP105" s="20">
        <f t="shared" si="10"/>
        <v>0</v>
      </c>
      <c r="AQ105" s="21">
        <v>0.0</v>
      </c>
      <c r="AR105" s="21">
        <v>0.0</v>
      </c>
      <c r="AS105" s="21">
        <v>0.0</v>
      </c>
      <c r="AT105" s="20">
        <f t="shared" si="11"/>
        <v>0</v>
      </c>
      <c r="AU105" s="21">
        <v>0.0</v>
      </c>
      <c r="AV105" s="39">
        <v>0.0</v>
      </c>
      <c r="AW105" s="21">
        <v>0.0</v>
      </c>
      <c r="AX105" s="20">
        <f t="shared" si="12"/>
        <v>0</v>
      </c>
      <c r="AY105" s="22">
        <f t="shared" si="13"/>
        <v>0</v>
      </c>
    </row>
    <row r="106" ht="15.75" customHeight="1">
      <c r="A106" s="35"/>
      <c r="B106" s="16" t="s">
        <v>138</v>
      </c>
      <c r="C106" s="17">
        <v>0.0</v>
      </c>
      <c r="D106" s="18">
        <v>0.0</v>
      </c>
      <c r="E106" s="19">
        <v>0.0</v>
      </c>
      <c r="F106" s="20">
        <f t="shared" si="1"/>
        <v>0</v>
      </c>
      <c r="G106" s="21">
        <v>0.0</v>
      </c>
      <c r="H106" s="21">
        <v>0.0</v>
      </c>
      <c r="I106" s="21">
        <v>0.0</v>
      </c>
      <c r="J106" s="20">
        <f t="shared" si="2"/>
        <v>0</v>
      </c>
      <c r="K106" s="21">
        <v>0.0</v>
      </c>
      <c r="L106" s="21">
        <v>0.0</v>
      </c>
      <c r="M106" s="21">
        <v>0.0</v>
      </c>
      <c r="N106" s="20">
        <f t="shared" si="3"/>
        <v>0</v>
      </c>
      <c r="O106" s="21">
        <v>0.0</v>
      </c>
      <c r="P106" s="21">
        <v>0.0</v>
      </c>
      <c r="Q106" s="21">
        <v>0.0</v>
      </c>
      <c r="R106" s="20">
        <f t="shared" si="4"/>
        <v>0</v>
      </c>
      <c r="S106" s="21">
        <v>0.0</v>
      </c>
      <c r="T106" s="18">
        <v>0.0</v>
      </c>
      <c r="U106" s="18">
        <v>0.0</v>
      </c>
      <c r="V106" s="20">
        <f t="shared" si="5"/>
        <v>0</v>
      </c>
      <c r="W106" s="21">
        <v>0.0</v>
      </c>
      <c r="X106" s="21">
        <v>0.0</v>
      </c>
      <c r="Y106" s="21">
        <v>0.0</v>
      </c>
      <c r="Z106" s="20">
        <f t="shared" si="6"/>
        <v>0</v>
      </c>
      <c r="AA106" s="21">
        <v>0.0</v>
      </c>
      <c r="AB106" s="21">
        <v>0.0</v>
      </c>
      <c r="AC106" s="21">
        <v>0.0</v>
      </c>
      <c r="AD106" s="20">
        <f t="shared" si="7"/>
        <v>0</v>
      </c>
      <c r="AE106" s="21">
        <v>0.0</v>
      </c>
      <c r="AF106" s="21">
        <v>0.0</v>
      </c>
      <c r="AG106" s="21">
        <v>0.0</v>
      </c>
      <c r="AH106" s="20">
        <f t="shared" si="8"/>
        <v>0</v>
      </c>
      <c r="AI106" s="21">
        <v>0.0</v>
      </c>
      <c r="AJ106" s="21">
        <v>0.0</v>
      </c>
      <c r="AK106" s="21">
        <v>0.0</v>
      </c>
      <c r="AL106" s="20">
        <f t="shared" si="9"/>
        <v>0</v>
      </c>
      <c r="AM106" s="21">
        <v>0.0</v>
      </c>
      <c r="AN106" s="21">
        <v>0.0</v>
      </c>
      <c r="AO106" s="21">
        <v>0.0</v>
      </c>
      <c r="AP106" s="20">
        <f t="shared" si="10"/>
        <v>0</v>
      </c>
      <c r="AQ106" s="21">
        <v>0.0</v>
      </c>
      <c r="AR106" s="21">
        <v>0.0</v>
      </c>
      <c r="AS106" s="21">
        <v>0.0</v>
      </c>
      <c r="AT106" s="20">
        <f t="shared" si="11"/>
        <v>0</v>
      </c>
      <c r="AU106" s="21">
        <v>0.0</v>
      </c>
      <c r="AV106" s="39">
        <v>0.0</v>
      </c>
      <c r="AW106" s="21">
        <v>0.0</v>
      </c>
      <c r="AX106" s="20">
        <f t="shared" si="12"/>
        <v>0</v>
      </c>
      <c r="AY106" s="22">
        <f t="shared" si="13"/>
        <v>0</v>
      </c>
    </row>
    <row r="107" ht="15.75" customHeight="1">
      <c r="A107" s="35"/>
      <c r="B107" s="16" t="s">
        <v>139</v>
      </c>
      <c r="C107" s="17">
        <v>0.0</v>
      </c>
      <c r="D107" s="18">
        <v>0.0</v>
      </c>
      <c r="E107" s="19">
        <v>0.0</v>
      </c>
      <c r="F107" s="20">
        <f t="shared" si="1"/>
        <v>0</v>
      </c>
      <c r="G107" s="21">
        <v>0.0</v>
      </c>
      <c r="H107" s="21">
        <v>0.0</v>
      </c>
      <c r="I107" s="21">
        <v>0.0</v>
      </c>
      <c r="J107" s="20">
        <f t="shared" si="2"/>
        <v>0</v>
      </c>
      <c r="K107" s="21">
        <v>0.0</v>
      </c>
      <c r="L107" s="21">
        <v>0.0</v>
      </c>
      <c r="M107" s="21">
        <v>0.0</v>
      </c>
      <c r="N107" s="20">
        <f t="shared" si="3"/>
        <v>0</v>
      </c>
      <c r="O107" s="21">
        <v>0.0</v>
      </c>
      <c r="P107" s="21">
        <v>0.0</v>
      </c>
      <c r="Q107" s="21">
        <v>0.0</v>
      </c>
      <c r="R107" s="20">
        <f t="shared" si="4"/>
        <v>0</v>
      </c>
      <c r="S107" s="21">
        <v>0.0</v>
      </c>
      <c r="T107" s="18">
        <v>0.0</v>
      </c>
      <c r="U107" s="18">
        <v>0.0</v>
      </c>
      <c r="V107" s="20">
        <f t="shared" si="5"/>
        <v>0</v>
      </c>
      <c r="W107" s="21">
        <v>0.0</v>
      </c>
      <c r="X107" s="21">
        <v>0.0</v>
      </c>
      <c r="Y107" s="21">
        <v>0.0</v>
      </c>
      <c r="Z107" s="20">
        <f t="shared" si="6"/>
        <v>0</v>
      </c>
      <c r="AA107" s="21">
        <v>0.0</v>
      </c>
      <c r="AB107" s="21">
        <v>0.0</v>
      </c>
      <c r="AC107" s="21">
        <v>0.0</v>
      </c>
      <c r="AD107" s="20">
        <f t="shared" si="7"/>
        <v>0</v>
      </c>
      <c r="AE107" s="21">
        <v>0.0</v>
      </c>
      <c r="AF107" s="21">
        <v>0.0</v>
      </c>
      <c r="AG107" s="21">
        <v>0.0</v>
      </c>
      <c r="AH107" s="20">
        <f t="shared" si="8"/>
        <v>0</v>
      </c>
      <c r="AI107" s="21">
        <v>0.0</v>
      </c>
      <c r="AJ107" s="21">
        <v>0.0</v>
      </c>
      <c r="AK107" s="21">
        <v>0.0</v>
      </c>
      <c r="AL107" s="20">
        <f t="shared" si="9"/>
        <v>0</v>
      </c>
      <c r="AM107" s="21">
        <v>0.0</v>
      </c>
      <c r="AN107" s="21">
        <v>0.0</v>
      </c>
      <c r="AO107" s="21">
        <v>0.0</v>
      </c>
      <c r="AP107" s="20">
        <f t="shared" si="10"/>
        <v>0</v>
      </c>
      <c r="AQ107" s="21">
        <v>0.0</v>
      </c>
      <c r="AR107" s="21">
        <v>0.0</v>
      </c>
      <c r="AS107" s="21">
        <v>0.0</v>
      </c>
      <c r="AT107" s="20">
        <f t="shared" si="11"/>
        <v>0</v>
      </c>
      <c r="AU107" s="21">
        <v>0.0</v>
      </c>
      <c r="AV107" s="39">
        <v>0.0</v>
      </c>
      <c r="AW107" s="21">
        <v>0.0</v>
      </c>
      <c r="AX107" s="20">
        <f t="shared" si="12"/>
        <v>0</v>
      </c>
      <c r="AY107" s="22">
        <f t="shared" si="13"/>
        <v>0</v>
      </c>
    </row>
    <row r="108" ht="15.75" customHeight="1">
      <c r="A108" s="36"/>
      <c r="B108" s="16" t="s">
        <v>140</v>
      </c>
      <c r="C108" s="40">
        <v>0.0</v>
      </c>
      <c r="D108" s="41">
        <v>0.0</v>
      </c>
      <c r="E108" s="42">
        <v>0.0</v>
      </c>
      <c r="F108" s="20">
        <f t="shared" si="1"/>
        <v>0</v>
      </c>
      <c r="G108" s="43">
        <v>0.0</v>
      </c>
      <c r="H108" s="44">
        <v>0.0</v>
      </c>
      <c r="I108" s="45">
        <v>0.0</v>
      </c>
      <c r="J108" s="20">
        <f>SUM(G108:I108)</f>
        <v>0</v>
      </c>
      <c r="K108" s="21">
        <v>0.0</v>
      </c>
      <c r="L108" s="45">
        <v>0.0</v>
      </c>
      <c r="M108" s="46">
        <v>0.0</v>
      </c>
      <c r="N108" s="20">
        <f t="shared" si="3"/>
        <v>0</v>
      </c>
      <c r="O108" s="21">
        <v>0.0</v>
      </c>
      <c r="P108" s="45">
        <v>0.0</v>
      </c>
      <c r="Q108" s="46">
        <v>0.0</v>
      </c>
      <c r="R108" s="20">
        <f t="shared" si="4"/>
        <v>0</v>
      </c>
      <c r="S108" s="21">
        <v>0.0</v>
      </c>
      <c r="T108" s="18">
        <v>0.0</v>
      </c>
      <c r="U108" s="41">
        <v>0.0</v>
      </c>
      <c r="V108" s="20">
        <f t="shared" si="5"/>
        <v>0</v>
      </c>
      <c r="W108" s="21">
        <v>0.0</v>
      </c>
      <c r="X108" s="21">
        <v>0.0</v>
      </c>
      <c r="Y108" s="46">
        <v>0.0</v>
      </c>
      <c r="Z108" s="20">
        <f t="shared" si="6"/>
        <v>0</v>
      </c>
      <c r="AA108" s="21">
        <v>0.0</v>
      </c>
      <c r="AB108" s="21">
        <v>0.0</v>
      </c>
      <c r="AC108" s="46">
        <v>0.0</v>
      </c>
      <c r="AD108" s="20">
        <f t="shared" si="7"/>
        <v>0</v>
      </c>
      <c r="AE108" s="21">
        <v>0.0</v>
      </c>
      <c r="AF108" s="21">
        <v>0.0</v>
      </c>
      <c r="AG108" s="46">
        <v>0.0</v>
      </c>
      <c r="AH108" s="20">
        <f t="shared" si="8"/>
        <v>0</v>
      </c>
      <c r="AI108" s="21">
        <v>0.0</v>
      </c>
      <c r="AJ108" s="21">
        <v>0.0</v>
      </c>
      <c r="AK108" s="45">
        <v>0.0</v>
      </c>
      <c r="AL108" s="20">
        <f t="shared" si="9"/>
        <v>0</v>
      </c>
      <c r="AM108" s="21">
        <v>0.0</v>
      </c>
      <c r="AN108" s="21">
        <v>0.0</v>
      </c>
      <c r="AO108" s="45">
        <v>0.0</v>
      </c>
      <c r="AP108" s="20">
        <f t="shared" si="10"/>
        <v>0</v>
      </c>
      <c r="AQ108" s="21">
        <v>0.0</v>
      </c>
      <c r="AR108" s="21">
        <v>0.0</v>
      </c>
      <c r="AS108" s="45">
        <v>0.0</v>
      </c>
      <c r="AT108" s="20">
        <f t="shared" si="11"/>
        <v>0</v>
      </c>
      <c r="AU108" s="21">
        <v>0.0</v>
      </c>
      <c r="AV108" s="39">
        <v>0.0</v>
      </c>
      <c r="AW108" s="45">
        <v>0.0</v>
      </c>
      <c r="AX108" s="20">
        <f t="shared" si="12"/>
        <v>0</v>
      </c>
      <c r="AY108" s="22">
        <f t="shared" si="13"/>
        <v>0</v>
      </c>
    </row>
    <row r="109" ht="15.75" customHeight="1">
      <c r="A109" s="47" t="s">
        <v>141</v>
      </c>
      <c r="B109" s="48"/>
      <c r="C109" s="49"/>
      <c r="D109" s="50"/>
      <c r="E109" s="50"/>
      <c r="F109" s="51">
        <f>SUM(F4:F108)</f>
        <v>409058</v>
      </c>
      <c r="G109" s="52"/>
      <c r="H109" s="53"/>
      <c r="I109" s="53"/>
      <c r="J109" s="54">
        <f>SUM(J4:J108)</f>
        <v>458712</v>
      </c>
      <c r="K109" s="52"/>
      <c r="L109" s="53"/>
      <c r="M109" s="53">
        <f t="shared" ref="M109:N109" si="14">SUM(M4:M108)</f>
        <v>103945</v>
      </c>
      <c r="N109" s="54">
        <f t="shared" si="14"/>
        <v>265882</v>
      </c>
      <c r="O109" s="52"/>
      <c r="P109" s="53"/>
      <c r="Q109" s="53">
        <f t="shared" ref="Q109:R109" si="15">SUM(Q4:Q108)</f>
        <v>75526</v>
      </c>
      <c r="R109" s="53">
        <f t="shared" si="15"/>
        <v>175514</v>
      </c>
      <c r="S109" s="52"/>
      <c r="T109" s="53"/>
      <c r="U109" s="53">
        <f t="shared" ref="U109:V109" si="16">SUM(U4:U108)</f>
        <v>62278</v>
      </c>
      <c r="V109" s="53">
        <f t="shared" si="16"/>
        <v>131777</v>
      </c>
      <c r="W109" s="52"/>
      <c r="X109" s="53"/>
      <c r="Y109" s="53">
        <f t="shared" ref="Y109:Z109" si="17">SUM(Y4:Y108)</f>
        <v>93983</v>
      </c>
      <c r="Z109" s="54">
        <f t="shared" si="17"/>
        <v>153738</v>
      </c>
      <c r="AA109" s="52"/>
      <c r="AB109" s="53"/>
      <c r="AC109" s="53">
        <f t="shared" ref="AC109:AD109" si="18">SUM(AC4:AC108)</f>
        <v>191094</v>
      </c>
      <c r="AD109" s="54">
        <f t="shared" si="18"/>
        <v>278665</v>
      </c>
      <c r="AE109" s="52"/>
      <c r="AF109" s="53"/>
      <c r="AG109" s="53">
        <f t="shared" ref="AG109:AH109" si="19">SUM(AG4:AG108)</f>
        <v>141387</v>
      </c>
      <c r="AH109" s="54">
        <f t="shared" si="19"/>
        <v>206869</v>
      </c>
      <c r="AI109" s="55"/>
      <c r="AJ109" s="56"/>
      <c r="AK109" s="57">
        <f t="shared" ref="AK109:AL109" si="20">SUM(AK4:AK108)</f>
        <v>93135</v>
      </c>
      <c r="AL109" s="51">
        <f t="shared" si="20"/>
        <v>167479</v>
      </c>
      <c r="AM109" s="55"/>
      <c r="AN109" s="56"/>
      <c r="AO109" s="57">
        <f t="shared" ref="AO109:AP109" si="21">SUM(AO4:AO108)</f>
        <v>105261</v>
      </c>
      <c r="AP109" s="51">
        <f t="shared" si="21"/>
        <v>208400</v>
      </c>
      <c r="AQ109" s="55"/>
      <c r="AR109" s="56"/>
      <c r="AS109" s="57">
        <f t="shared" ref="AS109:AT109" si="22">SUM(AS4:AS108)</f>
        <v>122307</v>
      </c>
      <c r="AT109" s="51">
        <f t="shared" si="22"/>
        <v>269297</v>
      </c>
      <c r="AU109" s="55"/>
      <c r="AV109" s="56"/>
      <c r="AW109" s="57">
        <f t="shared" ref="AW109:AX109" si="23">SUM(AW4:AW108)</f>
        <v>107329</v>
      </c>
      <c r="AX109" s="51">
        <f t="shared" si="23"/>
        <v>264397</v>
      </c>
      <c r="AY109" s="58">
        <f t="shared" si="13"/>
        <v>2989788</v>
      </c>
    </row>
    <row r="110" ht="15.75" customHeight="1">
      <c r="A110" s="59"/>
      <c r="B110" s="59"/>
      <c r="C110" s="59"/>
      <c r="D110" s="59"/>
      <c r="E110" s="59"/>
      <c r="F110" s="59"/>
      <c r="G110" s="59"/>
      <c r="H110" s="59"/>
      <c r="I110" s="60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</row>
    <row r="111" ht="15.75" customHeight="1">
      <c r="A111" s="61"/>
      <c r="W111" s="61"/>
      <c r="X111" s="61"/>
      <c r="Y111" s="61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</row>
    <row r="112" ht="15.75" customHeight="1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</row>
    <row r="113" ht="15.75" customHeight="1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</row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I2:AL2"/>
    <mergeCell ref="AM2:AP2"/>
    <mergeCell ref="AQ2:AT2"/>
    <mergeCell ref="AU2:AX2"/>
    <mergeCell ref="A1:AY1"/>
    <mergeCell ref="C2:F2"/>
    <mergeCell ref="G2:J2"/>
    <mergeCell ref="K2:N2"/>
    <mergeCell ref="O2:R2"/>
    <mergeCell ref="S2:V2"/>
    <mergeCell ref="W2:Z2"/>
    <mergeCell ref="AA2:AD2"/>
    <mergeCell ref="AE2:AH2"/>
    <mergeCell ref="A4:A8"/>
    <mergeCell ref="A9:A11"/>
    <mergeCell ref="A12:A17"/>
    <mergeCell ref="A18:A20"/>
    <mergeCell ref="A21:A24"/>
    <mergeCell ref="A64:A66"/>
    <mergeCell ref="A67:A78"/>
    <mergeCell ref="A79:A95"/>
    <mergeCell ref="A96:A108"/>
    <mergeCell ref="A109:B109"/>
    <mergeCell ref="A111:V111"/>
    <mergeCell ref="A25:A31"/>
    <mergeCell ref="A32:A33"/>
    <mergeCell ref="A34:A36"/>
    <mergeCell ref="A37:A43"/>
    <mergeCell ref="A44:A45"/>
    <mergeCell ref="A46:A50"/>
    <mergeCell ref="A51:A6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2025-11-07T17:02:30Z</dcterms:created>
  <dc:creator>Fernanda Sanchez Gutierrez</dc:creator>
</cp:coreProperties>
</file>