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20" windowWidth="19440" windowHeight="11385" tabRatio="523" firstSheet="1" activeTab="1"/>
  </bookViews>
  <sheets>
    <sheet name="Ingenieros Forestales" sheetId="4" state="hidden" r:id="rId1"/>
    <sheet name="web" sheetId="14" r:id="rId2"/>
    <sheet name="otros profesionales" sheetId="7" r:id="rId3"/>
    <sheet name="Hoja1" sheetId="15" r:id="rId4"/>
  </sheets>
  <definedNames>
    <definedName name="_xlnm._FilterDatabase" localSheetId="0" hidden="1">'Ingenieros Forestales'!$A$4:$Q$2190</definedName>
    <definedName name="_xlnm._FilterDatabase" localSheetId="1" hidden="1">web!$A$2</definedName>
  </definedNames>
  <calcPr calcId="144525"/>
</workbook>
</file>

<file path=xl/calcChain.xml><?xml version="1.0" encoding="utf-8"?>
<calcChain xmlns="http://schemas.openxmlformats.org/spreadsheetml/2006/main">
  <c r="A229" i="14" l="1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A298" i="14"/>
  <c r="A299" i="14"/>
  <c r="A300" i="14"/>
  <c r="A301" i="14"/>
  <c r="A302" i="14"/>
  <c r="A303" i="14"/>
  <c r="A304" i="14"/>
  <c r="A305" i="14"/>
  <c r="A306" i="14"/>
  <c r="A307" i="14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26" i="14"/>
  <c r="A327" i="14"/>
  <c r="A328" i="14"/>
  <c r="A329" i="14"/>
  <c r="A330" i="14"/>
  <c r="A331" i="14"/>
  <c r="A332" i="14"/>
  <c r="A333" i="14"/>
  <c r="A334" i="14"/>
  <c r="A335" i="14"/>
  <c r="A336" i="14"/>
  <c r="A337" i="14"/>
  <c r="A338" i="14"/>
  <c r="A339" i="14"/>
  <c r="A340" i="14"/>
  <c r="A341" i="14"/>
  <c r="A342" i="14"/>
  <c r="A343" i="14"/>
  <c r="A344" i="14"/>
  <c r="A345" i="14"/>
  <c r="A346" i="14"/>
  <c r="A347" i="14"/>
  <c r="A348" i="14"/>
  <c r="A349" i="14"/>
  <c r="A350" i="14"/>
  <c r="A351" i="14"/>
  <c r="A352" i="14"/>
  <c r="A353" i="14"/>
  <c r="A354" i="14"/>
  <c r="A355" i="14"/>
  <c r="A356" i="14"/>
  <c r="A357" i="14"/>
  <c r="A358" i="14"/>
  <c r="A359" i="14"/>
  <c r="A360" i="14"/>
  <c r="A361" i="14"/>
  <c r="A362" i="14"/>
  <c r="A363" i="14"/>
  <c r="A364" i="14"/>
  <c r="A365" i="14"/>
  <c r="A366" i="14"/>
  <c r="A367" i="14"/>
  <c r="A368" i="14"/>
  <c r="A369" i="14"/>
  <c r="A370" i="14"/>
  <c r="A371" i="14"/>
  <c r="A372" i="14"/>
  <c r="A373" i="14"/>
  <c r="A374" i="14"/>
  <c r="A375" i="14"/>
  <c r="A376" i="14"/>
  <c r="A377" i="14"/>
  <c r="A378" i="14"/>
  <c r="A379" i="14"/>
  <c r="A380" i="14"/>
  <c r="A381" i="14"/>
  <c r="A382" i="14"/>
  <c r="A383" i="14"/>
  <c r="A384" i="14"/>
  <c r="A385" i="14"/>
  <c r="A386" i="14"/>
  <c r="A387" i="14"/>
  <c r="A388" i="14"/>
  <c r="A389" i="14"/>
  <c r="A390" i="14"/>
  <c r="A391" i="14"/>
  <c r="A392" i="14"/>
  <c r="A393" i="14"/>
  <c r="A394" i="14"/>
  <c r="A395" i="14"/>
  <c r="A396" i="14"/>
  <c r="A397" i="14"/>
  <c r="A398" i="14"/>
  <c r="A399" i="14"/>
  <c r="A400" i="14"/>
  <c r="A401" i="14"/>
  <c r="A402" i="14"/>
  <c r="A403" i="14"/>
  <c r="A404" i="14"/>
  <c r="A405" i="14"/>
  <c r="A406" i="14"/>
  <c r="A407" i="14"/>
  <c r="A408" i="14"/>
  <c r="A409" i="14"/>
  <c r="A410" i="14"/>
  <c r="A411" i="14"/>
  <c r="A412" i="14"/>
  <c r="A413" i="14"/>
  <c r="A414" i="14"/>
  <c r="A415" i="14"/>
  <c r="A416" i="14"/>
  <c r="A417" i="14"/>
  <c r="A418" i="14"/>
  <c r="A419" i="14"/>
  <c r="A420" i="14"/>
  <c r="A421" i="14"/>
  <c r="A422" i="14"/>
  <c r="A423" i="14"/>
  <c r="A424" i="14"/>
  <c r="A425" i="14"/>
  <c r="A426" i="14"/>
  <c r="A427" i="14"/>
  <c r="A428" i="14"/>
  <c r="A429" i="14"/>
  <c r="A430" i="14"/>
  <c r="A431" i="14"/>
  <c r="A432" i="14"/>
  <c r="A433" i="14"/>
  <c r="A434" i="14"/>
  <c r="A435" i="14"/>
  <c r="A436" i="14"/>
  <c r="A437" i="14"/>
  <c r="A438" i="14"/>
  <c r="A439" i="14"/>
  <c r="A440" i="14"/>
  <c r="A441" i="14"/>
  <c r="A442" i="14"/>
  <c r="A443" i="14"/>
  <c r="A444" i="14"/>
  <c r="A445" i="14"/>
  <c r="A446" i="14"/>
  <c r="A447" i="14"/>
  <c r="A448" i="14"/>
  <c r="A449" i="14"/>
  <c r="A450" i="14"/>
  <c r="A451" i="14"/>
  <c r="A452" i="14"/>
  <c r="A453" i="14"/>
  <c r="A454" i="14"/>
  <c r="A455" i="14"/>
  <c r="A456" i="14"/>
  <c r="A457" i="14"/>
  <c r="A458" i="14"/>
  <c r="A459" i="14"/>
  <c r="A460" i="14"/>
  <c r="A461" i="14"/>
  <c r="A462" i="14"/>
  <c r="A463" i="14"/>
  <c r="A464" i="14"/>
  <c r="A465" i="14"/>
  <c r="A466" i="14"/>
  <c r="A467" i="14"/>
  <c r="A468" i="14"/>
  <c r="A469" i="14"/>
  <c r="A470" i="14"/>
  <c r="A471" i="14"/>
  <c r="A472" i="14"/>
  <c r="A473" i="14"/>
  <c r="A474" i="14"/>
  <c r="A475" i="14"/>
  <c r="A476" i="14"/>
  <c r="A477" i="14"/>
  <c r="A478" i="14"/>
  <c r="A479" i="14"/>
  <c r="A480" i="14"/>
  <c r="A481" i="14"/>
  <c r="A482" i="14"/>
  <c r="A483" i="14"/>
  <c r="A484" i="14"/>
  <c r="A485" i="14"/>
  <c r="A486" i="14"/>
  <c r="A487" i="14"/>
  <c r="A488" i="14"/>
  <c r="A489" i="14"/>
  <c r="A490" i="14"/>
  <c r="A491" i="14"/>
  <c r="A492" i="14"/>
  <c r="A493" i="14"/>
  <c r="A494" i="14"/>
  <c r="A495" i="14"/>
  <c r="A496" i="14"/>
  <c r="A497" i="14"/>
  <c r="A498" i="14"/>
  <c r="A499" i="14"/>
  <c r="A500" i="14"/>
  <c r="A501" i="14"/>
  <c r="A502" i="14"/>
  <c r="A503" i="14"/>
  <c r="A504" i="14"/>
  <c r="A505" i="14"/>
  <c r="A506" i="14"/>
  <c r="A507" i="14"/>
  <c r="A508" i="14"/>
  <c r="A509" i="14"/>
  <c r="A510" i="14"/>
  <c r="A511" i="14"/>
  <c r="A512" i="14"/>
  <c r="A513" i="14"/>
  <c r="A514" i="14"/>
  <c r="A515" i="14"/>
  <c r="A516" i="14"/>
  <c r="A517" i="14"/>
  <c r="A518" i="14"/>
  <c r="A519" i="14"/>
  <c r="A520" i="14"/>
  <c r="A521" i="14"/>
  <c r="A522" i="14"/>
  <c r="A523" i="14"/>
  <c r="A524" i="14"/>
  <c r="A525" i="14"/>
  <c r="A526" i="14"/>
  <c r="A527" i="14"/>
  <c r="A528" i="14"/>
  <c r="A529" i="14"/>
  <c r="A530" i="14"/>
  <c r="A531" i="14"/>
  <c r="A532" i="14"/>
  <c r="A533" i="14"/>
  <c r="A534" i="14"/>
  <c r="A535" i="14"/>
  <c r="A536" i="14"/>
  <c r="A537" i="14"/>
  <c r="A538" i="14"/>
  <c r="A539" i="14"/>
  <c r="A540" i="14"/>
  <c r="A541" i="14"/>
  <c r="A542" i="14"/>
  <c r="A543" i="14"/>
  <c r="A544" i="14"/>
  <c r="A545" i="14"/>
  <c r="A546" i="14"/>
  <c r="A547" i="14"/>
  <c r="A548" i="14"/>
  <c r="A549" i="14"/>
  <c r="A550" i="14"/>
  <c r="A551" i="14"/>
  <c r="A552" i="14"/>
  <c r="A553" i="14"/>
  <c r="A554" i="14"/>
  <c r="A555" i="14"/>
  <c r="A556" i="14"/>
  <c r="A557" i="14"/>
  <c r="A558" i="14"/>
  <c r="A559" i="14"/>
  <c r="A560" i="14"/>
  <c r="A561" i="14"/>
  <c r="A562" i="14"/>
  <c r="A563" i="14"/>
  <c r="A564" i="14"/>
  <c r="A565" i="14"/>
  <c r="A566" i="14"/>
  <c r="A567" i="14"/>
  <c r="A568" i="14"/>
  <c r="A569" i="14"/>
  <c r="A570" i="14"/>
  <c r="A571" i="14"/>
  <c r="A572" i="14"/>
  <c r="A573" i="14"/>
  <c r="A574" i="14"/>
  <c r="A575" i="14"/>
  <c r="A576" i="14"/>
  <c r="A577" i="14"/>
  <c r="A578" i="14"/>
  <c r="A579" i="14"/>
  <c r="A580" i="14"/>
  <c r="A581" i="14"/>
  <c r="A582" i="14"/>
  <c r="A583" i="14"/>
  <c r="A584" i="14"/>
  <c r="A585" i="14"/>
  <c r="A586" i="14"/>
  <c r="A587" i="14"/>
  <c r="A588" i="14"/>
  <c r="A589" i="14"/>
  <c r="A590" i="14"/>
  <c r="A591" i="14"/>
  <c r="A592" i="14"/>
  <c r="A593" i="14"/>
  <c r="A594" i="14"/>
  <c r="A595" i="14"/>
  <c r="A596" i="14"/>
  <c r="A597" i="14"/>
  <c r="A598" i="14"/>
  <c r="A599" i="14"/>
  <c r="A600" i="14"/>
  <c r="A601" i="14"/>
  <c r="A602" i="14"/>
  <c r="A603" i="14"/>
  <c r="A604" i="14"/>
  <c r="A605" i="14"/>
  <c r="A606" i="14"/>
  <c r="A607" i="14"/>
  <c r="A608" i="14"/>
  <c r="A609" i="14"/>
  <c r="A610" i="14"/>
  <c r="A611" i="14"/>
  <c r="A612" i="14"/>
  <c r="A613" i="14"/>
  <c r="A614" i="14"/>
  <c r="A615" i="14"/>
  <c r="A616" i="14"/>
  <c r="A617" i="14"/>
  <c r="A618" i="14"/>
  <c r="A619" i="14"/>
  <c r="A620" i="14"/>
  <c r="A621" i="14"/>
  <c r="A622" i="14"/>
  <c r="A623" i="14"/>
  <c r="A624" i="14"/>
  <c r="A625" i="14"/>
  <c r="A626" i="14"/>
  <c r="A627" i="14"/>
  <c r="A628" i="14"/>
  <c r="A629" i="14"/>
  <c r="A630" i="14"/>
  <c r="A631" i="14"/>
  <c r="A632" i="14"/>
  <c r="A633" i="14"/>
  <c r="A634" i="14"/>
  <c r="A635" i="14"/>
  <c r="A636" i="14"/>
  <c r="A637" i="14"/>
  <c r="A638" i="14"/>
  <c r="A639" i="14"/>
  <c r="A640" i="14"/>
  <c r="A641" i="14"/>
  <c r="A642" i="14"/>
  <c r="A643" i="14"/>
  <c r="A644" i="14"/>
  <c r="A645" i="14"/>
  <c r="A646" i="14"/>
  <c r="A647" i="14"/>
  <c r="A648" i="14"/>
  <c r="A649" i="14"/>
  <c r="A650" i="14"/>
  <c r="A651" i="14"/>
  <c r="A652" i="14"/>
  <c r="A653" i="14"/>
  <c r="A654" i="14"/>
  <c r="A655" i="14"/>
  <c r="A656" i="14"/>
  <c r="A657" i="14"/>
  <c r="A658" i="14"/>
  <c r="A659" i="14"/>
  <c r="A660" i="14"/>
  <c r="A661" i="14"/>
  <c r="A662" i="14"/>
  <c r="A663" i="14"/>
  <c r="A664" i="14"/>
  <c r="A665" i="14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685" i="14"/>
  <c r="A686" i="14"/>
  <c r="A687" i="14"/>
  <c r="A688" i="14"/>
  <c r="A689" i="14"/>
  <c r="A690" i="14"/>
  <c r="A691" i="14"/>
  <c r="A692" i="14"/>
  <c r="A693" i="14"/>
  <c r="A694" i="14"/>
  <c r="A695" i="14"/>
  <c r="A696" i="14"/>
  <c r="A697" i="14"/>
  <c r="A698" i="14"/>
  <c r="A699" i="14"/>
  <c r="A700" i="14"/>
  <c r="A701" i="14"/>
  <c r="A702" i="14"/>
  <c r="A703" i="14"/>
  <c r="A704" i="14"/>
  <c r="A705" i="14"/>
  <c r="A706" i="14"/>
  <c r="A707" i="14"/>
  <c r="A708" i="14"/>
  <c r="A709" i="14"/>
  <c r="A710" i="14"/>
  <c r="A711" i="14"/>
  <c r="A712" i="14"/>
  <c r="A713" i="14"/>
  <c r="A714" i="14"/>
  <c r="A715" i="14"/>
  <c r="A716" i="14"/>
  <c r="A717" i="14"/>
  <c r="A718" i="14"/>
  <c r="A719" i="14"/>
  <c r="A720" i="14"/>
  <c r="A721" i="14"/>
  <c r="A722" i="14"/>
  <c r="A723" i="14"/>
  <c r="A724" i="14"/>
  <c r="A725" i="14"/>
  <c r="A726" i="14"/>
  <c r="A727" i="14"/>
  <c r="A728" i="14"/>
  <c r="A729" i="14"/>
  <c r="A730" i="14"/>
  <c r="A731" i="14"/>
  <c r="A732" i="14"/>
  <c r="A733" i="14"/>
  <c r="A734" i="14"/>
  <c r="A735" i="14"/>
  <c r="A736" i="14"/>
  <c r="A737" i="14"/>
  <c r="A738" i="14"/>
  <c r="A739" i="14"/>
  <c r="A740" i="14"/>
  <c r="A741" i="14"/>
  <c r="A742" i="14"/>
  <c r="A743" i="14"/>
  <c r="A744" i="14"/>
  <c r="A745" i="14"/>
  <c r="A746" i="14"/>
  <c r="A747" i="14"/>
  <c r="A748" i="14"/>
  <c r="A749" i="14"/>
  <c r="A750" i="14"/>
  <c r="A751" i="14"/>
  <c r="A752" i="14"/>
  <c r="A753" i="14"/>
  <c r="A754" i="14"/>
  <c r="A755" i="14"/>
  <c r="A756" i="14"/>
  <c r="A757" i="14"/>
  <c r="A758" i="14"/>
  <c r="A759" i="14"/>
  <c r="A760" i="14"/>
  <c r="A761" i="14"/>
  <c r="A762" i="14"/>
  <c r="A763" i="14"/>
  <c r="A764" i="14"/>
  <c r="A765" i="14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A844" i="14"/>
  <c r="A845" i="14"/>
  <c r="A846" i="14"/>
  <c r="A847" i="14"/>
  <c r="A848" i="14"/>
  <c r="A849" i="14"/>
  <c r="A850" i="14"/>
  <c r="A851" i="14"/>
  <c r="A852" i="14"/>
  <c r="A853" i="14"/>
  <c r="A854" i="14"/>
  <c r="A855" i="14"/>
  <c r="A856" i="14"/>
  <c r="A857" i="14"/>
  <c r="A858" i="14"/>
  <c r="A859" i="14"/>
  <c r="A860" i="14"/>
  <c r="A861" i="14"/>
  <c r="A862" i="14"/>
  <c r="A863" i="14"/>
  <c r="A864" i="14"/>
  <c r="A865" i="14"/>
  <c r="A866" i="14"/>
  <c r="A867" i="14"/>
  <c r="A868" i="14"/>
  <c r="A869" i="14"/>
  <c r="A870" i="14"/>
  <c r="A871" i="14"/>
  <c r="A872" i="14"/>
  <c r="A873" i="14"/>
  <c r="A874" i="14"/>
  <c r="A875" i="14"/>
  <c r="A876" i="14"/>
  <c r="A877" i="14"/>
  <c r="A878" i="14"/>
  <c r="A879" i="14"/>
  <c r="A880" i="14"/>
  <c r="A881" i="14"/>
  <c r="A882" i="14"/>
  <c r="A883" i="14"/>
  <c r="A884" i="14"/>
  <c r="A885" i="14"/>
  <c r="A886" i="14"/>
  <c r="A887" i="14"/>
  <c r="A888" i="14"/>
  <c r="A889" i="14"/>
  <c r="A890" i="14"/>
  <c r="A891" i="14"/>
  <c r="A892" i="14"/>
  <c r="A893" i="14"/>
  <c r="A894" i="14"/>
  <c r="A895" i="14"/>
  <c r="A896" i="14"/>
  <c r="A897" i="14"/>
  <c r="A898" i="14"/>
  <c r="A899" i="14"/>
  <c r="A900" i="14"/>
  <c r="A901" i="14"/>
  <c r="A902" i="14"/>
  <c r="A903" i="14"/>
  <c r="A904" i="14"/>
  <c r="A905" i="14"/>
  <c r="A906" i="14"/>
  <c r="A907" i="14"/>
  <c r="A908" i="14"/>
  <c r="A909" i="14"/>
  <c r="A910" i="14"/>
  <c r="A911" i="14"/>
  <c r="A912" i="14"/>
  <c r="A913" i="14"/>
  <c r="A914" i="14"/>
  <c r="A915" i="14"/>
  <c r="A916" i="14"/>
  <c r="A917" i="14"/>
  <c r="A918" i="14"/>
  <c r="A919" i="14"/>
  <c r="A920" i="14"/>
  <c r="A921" i="14"/>
  <c r="A922" i="14"/>
  <c r="A923" i="14"/>
  <c r="A924" i="14"/>
  <c r="A925" i="14"/>
  <c r="A926" i="14"/>
  <c r="A927" i="14"/>
  <c r="A928" i="14"/>
  <c r="A929" i="14"/>
  <c r="A930" i="14"/>
  <c r="A931" i="14"/>
  <c r="A932" i="14"/>
  <c r="A933" i="14"/>
  <c r="A934" i="14"/>
  <c r="A935" i="14"/>
  <c r="A936" i="14"/>
  <c r="A937" i="14"/>
  <c r="A938" i="14"/>
  <c r="A939" i="14"/>
  <c r="A940" i="14"/>
  <c r="A941" i="14"/>
  <c r="A942" i="14"/>
  <c r="A943" i="14"/>
  <c r="A944" i="14"/>
  <c r="A945" i="14"/>
  <c r="A946" i="14"/>
  <c r="A947" i="14"/>
  <c r="A948" i="14"/>
  <c r="A949" i="14"/>
  <c r="A950" i="14"/>
  <c r="A951" i="14"/>
  <c r="A952" i="14"/>
  <c r="A953" i="14"/>
  <c r="A954" i="14"/>
  <c r="A955" i="14"/>
  <c r="A956" i="14"/>
  <c r="A957" i="14"/>
  <c r="A958" i="14"/>
  <c r="A959" i="14"/>
  <c r="A960" i="14"/>
  <c r="A961" i="14"/>
  <c r="A962" i="14"/>
  <c r="A963" i="14"/>
  <c r="A964" i="14"/>
  <c r="A965" i="14"/>
  <c r="A966" i="14"/>
  <c r="A967" i="14"/>
  <c r="A968" i="14"/>
  <c r="A969" i="14"/>
  <c r="A970" i="14"/>
  <c r="A971" i="14"/>
  <c r="A972" i="14"/>
  <c r="A973" i="14"/>
  <c r="A974" i="14"/>
  <c r="A975" i="14"/>
  <c r="A976" i="14"/>
  <c r="A977" i="14"/>
  <c r="A978" i="14"/>
  <c r="A979" i="14"/>
  <c r="A980" i="14"/>
  <c r="A981" i="14"/>
  <c r="A982" i="14"/>
  <c r="A983" i="14"/>
  <c r="A984" i="14"/>
  <c r="A985" i="14"/>
  <c r="A986" i="14"/>
  <c r="A987" i="14"/>
  <c r="A988" i="14"/>
  <c r="A989" i="14"/>
  <c r="A990" i="14"/>
  <c r="A991" i="14"/>
  <c r="A992" i="14"/>
  <c r="A993" i="14"/>
  <c r="A994" i="14"/>
  <c r="A995" i="14"/>
  <c r="A996" i="14"/>
  <c r="A997" i="14"/>
  <c r="A998" i="14"/>
  <c r="A999" i="14"/>
  <c r="A1000" i="14"/>
  <c r="A1001" i="14"/>
  <c r="A1002" i="14"/>
  <c r="A1003" i="14"/>
  <c r="A1004" i="14"/>
  <c r="A1005" i="14"/>
  <c r="A1006" i="14"/>
  <c r="A1007" i="14"/>
  <c r="A1008" i="14"/>
  <c r="A1009" i="14"/>
  <c r="A1010" i="14"/>
  <c r="A1011" i="14"/>
  <c r="A1012" i="14"/>
  <c r="A1013" i="14"/>
  <c r="A1014" i="14"/>
  <c r="A1015" i="14"/>
  <c r="A1016" i="14"/>
  <c r="A1017" i="14"/>
  <c r="A1018" i="14"/>
  <c r="A1019" i="14"/>
  <c r="A1020" i="14"/>
  <c r="A1021" i="14"/>
  <c r="A1022" i="14"/>
  <c r="A1023" i="14"/>
  <c r="A1024" i="14"/>
  <c r="A1025" i="14"/>
  <c r="A1026" i="14"/>
  <c r="A1027" i="14"/>
  <c r="A1028" i="14"/>
  <c r="A1029" i="14"/>
  <c r="A1030" i="14"/>
  <c r="A1031" i="14"/>
  <c r="A1032" i="14"/>
  <c r="A1033" i="14"/>
  <c r="A1034" i="14"/>
  <c r="A1035" i="14"/>
  <c r="A1036" i="14"/>
  <c r="A1037" i="14"/>
  <c r="A1038" i="14"/>
  <c r="A1039" i="14"/>
  <c r="A1040" i="14"/>
  <c r="A1041" i="14"/>
  <c r="A1042" i="14"/>
  <c r="A1043" i="14"/>
  <c r="A1044" i="14"/>
  <c r="A1045" i="14"/>
  <c r="A1046" i="14"/>
  <c r="A1047" i="14"/>
  <c r="A1048" i="14"/>
  <c r="A1049" i="14"/>
  <c r="A1050" i="14"/>
  <c r="A1051" i="14"/>
  <c r="A1052" i="14"/>
  <c r="A1053" i="14"/>
  <c r="A1054" i="14"/>
  <c r="A1055" i="14"/>
  <c r="A1056" i="14"/>
  <c r="A1057" i="14"/>
  <c r="A1058" i="14"/>
  <c r="A1059" i="14"/>
  <c r="A1060" i="14"/>
  <c r="A1061" i="14"/>
  <c r="A1062" i="14"/>
  <c r="A1063" i="14"/>
  <c r="A1064" i="14"/>
  <c r="A1065" i="14"/>
  <c r="A1066" i="14"/>
  <c r="A1067" i="14"/>
  <c r="A1068" i="14"/>
  <c r="A1069" i="14"/>
  <c r="A1070" i="14"/>
  <c r="A1071" i="14"/>
  <c r="A1072" i="14"/>
  <c r="A1073" i="14"/>
  <c r="A1074" i="14"/>
  <c r="A1075" i="14"/>
  <c r="A1076" i="14"/>
  <c r="A1077" i="14"/>
  <c r="A1078" i="14"/>
  <c r="A1079" i="14"/>
  <c r="A1080" i="14"/>
  <c r="A1081" i="14"/>
  <c r="A1082" i="14"/>
  <c r="A1083" i="14"/>
  <c r="A1084" i="14"/>
  <c r="A1085" i="14"/>
  <c r="A1086" i="14"/>
  <c r="A1087" i="14"/>
  <c r="A1088" i="14"/>
  <c r="A1089" i="14"/>
  <c r="A1090" i="14"/>
  <c r="A1091" i="14"/>
  <c r="A1092" i="14"/>
  <c r="A1093" i="14"/>
  <c r="A1094" i="14"/>
  <c r="A1095" i="14"/>
  <c r="A1096" i="14"/>
  <c r="A1097" i="14"/>
  <c r="A1098" i="14"/>
  <c r="A1099" i="14"/>
  <c r="A1100" i="14"/>
  <c r="A1101" i="14"/>
  <c r="A1102" i="14"/>
  <c r="A1103" i="14"/>
  <c r="A1104" i="14"/>
  <c r="A1105" i="14"/>
  <c r="A1106" i="14"/>
  <c r="A1107" i="14"/>
  <c r="A1108" i="14"/>
  <c r="A1109" i="14"/>
  <c r="A1110" i="14"/>
  <c r="A1111" i="14"/>
  <c r="A1112" i="14"/>
  <c r="A1113" i="14"/>
  <c r="A1114" i="14"/>
  <c r="A1115" i="14"/>
  <c r="A1116" i="14"/>
  <c r="A1117" i="14"/>
  <c r="A1118" i="14"/>
  <c r="A1119" i="14"/>
  <c r="A1120" i="14"/>
  <c r="A1121" i="14"/>
  <c r="A1122" i="14"/>
  <c r="A1123" i="14"/>
  <c r="A1124" i="14"/>
  <c r="A1125" i="14"/>
  <c r="A1126" i="14"/>
  <c r="A1127" i="14"/>
  <c r="A1128" i="14"/>
  <c r="A1129" i="14"/>
  <c r="A1130" i="14"/>
  <c r="A1131" i="14"/>
  <c r="A1132" i="14"/>
  <c r="A1133" i="14"/>
  <c r="A1134" i="14"/>
  <c r="A1135" i="14"/>
  <c r="A1136" i="14"/>
  <c r="A1137" i="14"/>
  <c r="A1138" i="14"/>
  <c r="A1139" i="14"/>
  <c r="A1140" i="14"/>
  <c r="A1141" i="14"/>
  <c r="A1142" i="14"/>
  <c r="A1143" i="14"/>
  <c r="A1144" i="14"/>
  <c r="A1145" i="14"/>
  <c r="A1146" i="14"/>
  <c r="A1147" i="14"/>
  <c r="A1148" i="14"/>
  <c r="A1149" i="14"/>
  <c r="A1150" i="14"/>
  <c r="A1151" i="14"/>
  <c r="A1152" i="14"/>
  <c r="A1153" i="14"/>
  <c r="A1154" i="14"/>
  <c r="A1155" i="14"/>
  <c r="A1156" i="14"/>
  <c r="A1157" i="14"/>
  <c r="A1158" i="14"/>
  <c r="A1159" i="14"/>
  <c r="A1160" i="14"/>
  <c r="A1161" i="14"/>
  <c r="A1162" i="14"/>
  <c r="A1163" i="14"/>
  <c r="A1164" i="14"/>
  <c r="A1165" i="14"/>
  <c r="A1166" i="14"/>
  <c r="A1167" i="14"/>
  <c r="A1168" i="14"/>
  <c r="A1169" i="14"/>
  <c r="A1170" i="14"/>
  <c r="A1171" i="14"/>
  <c r="A1172" i="14"/>
  <c r="A1173" i="14"/>
  <c r="A1174" i="14"/>
  <c r="A1175" i="14"/>
  <c r="A1176" i="14"/>
  <c r="A1177" i="14"/>
  <c r="A1178" i="14"/>
  <c r="A1179" i="14"/>
  <c r="A1180" i="14"/>
  <c r="A1181" i="14"/>
  <c r="A1182" i="14"/>
  <c r="A1183" i="14"/>
  <c r="A1184" i="14"/>
  <c r="A1185" i="14"/>
  <c r="A1186" i="14"/>
  <c r="A1187" i="14"/>
  <c r="A1188" i="14"/>
  <c r="A1189" i="14"/>
  <c r="A1190" i="14"/>
  <c r="A1191" i="14"/>
  <c r="A1192" i="14"/>
  <c r="A1193" i="14"/>
  <c r="A1194" i="14"/>
  <c r="A1195" i="14"/>
  <c r="A1196" i="14"/>
  <c r="A1197" i="14"/>
  <c r="A1198" i="14"/>
  <c r="A1199" i="14"/>
  <c r="A1200" i="14"/>
  <c r="A1201" i="14"/>
  <c r="A1202" i="14"/>
  <c r="A1203" i="14"/>
  <c r="A1204" i="14"/>
  <c r="A1205" i="14"/>
  <c r="A1206" i="14"/>
  <c r="A1207" i="14"/>
  <c r="A1208" i="14"/>
  <c r="A1209" i="14"/>
  <c r="A1210" i="14"/>
  <c r="A1211" i="14"/>
  <c r="A1212" i="14"/>
  <c r="A1213" i="14"/>
  <c r="A1214" i="14"/>
  <c r="A1215" i="14"/>
  <c r="A1216" i="14"/>
  <c r="A1217" i="14"/>
  <c r="A1218" i="14"/>
  <c r="A1219" i="14"/>
  <c r="A1220" i="14"/>
  <c r="A1221" i="14"/>
  <c r="A1222" i="14"/>
  <c r="A1223" i="14"/>
  <c r="A1224" i="14"/>
  <c r="A1225" i="14"/>
  <c r="A1226" i="14"/>
  <c r="A1227" i="14"/>
  <c r="A1228" i="14"/>
  <c r="A1229" i="14"/>
  <c r="A1230" i="14"/>
  <c r="A1231" i="14"/>
  <c r="A1232" i="14"/>
  <c r="A1233" i="14"/>
  <c r="A1234" i="14"/>
  <c r="A1235" i="14"/>
  <c r="A1236" i="14"/>
  <c r="A1237" i="14"/>
  <c r="A1238" i="14"/>
  <c r="A1239" i="14"/>
  <c r="A1240" i="14"/>
  <c r="A1241" i="14"/>
  <c r="A1242" i="14"/>
  <c r="A1243" i="14"/>
  <c r="A1244" i="14"/>
  <c r="A1245" i="14"/>
  <c r="A1246" i="14"/>
  <c r="A1247" i="14"/>
  <c r="A1248" i="14"/>
  <c r="A1249" i="14"/>
  <c r="A1250" i="14"/>
  <c r="A1251" i="14"/>
  <c r="A1252" i="14"/>
  <c r="A1253" i="14"/>
  <c r="A1254" i="14"/>
  <c r="A1255" i="14"/>
  <c r="A1256" i="14"/>
  <c r="A1257" i="14"/>
  <c r="A1258" i="14"/>
  <c r="A1259" i="14"/>
  <c r="A1260" i="14"/>
  <c r="A1261" i="14"/>
  <c r="A1262" i="14"/>
  <c r="A1263" i="14"/>
  <c r="A1264" i="14"/>
  <c r="A1265" i="14"/>
  <c r="A1266" i="14"/>
  <c r="A1267" i="14"/>
  <c r="A1268" i="14"/>
  <c r="A1269" i="14"/>
  <c r="A1270" i="14"/>
  <c r="A1271" i="14"/>
  <c r="A1272" i="14"/>
  <c r="A1273" i="14"/>
  <c r="A1274" i="14"/>
  <c r="A1275" i="14"/>
  <c r="A1276" i="14"/>
  <c r="A1277" i="14"/>
  <c r="A1278" i="14"/>
  <c r="A1279" i="14"/>
  <c r="A1280" i="14"/>
  <c r="A1281" i="14"/>
  <c r="A1282" i="14"/>
  <c r="A1283" i="14"/>
  <c r="A1284" i="14"/>
  <c r="A1285" i="14"/>
  <c r="A1286" i="14"/>
  <c r="A1287" i="14"/>
  <c r="A1288" i="14"/>
  <c r="A1289" i="14"/>
  <c r="A1290" i="14"/>
  <c r="A1291" i="14"/>
  <c r="A1292" i="14"/>
  <c r="A1293" i="14"/>
  <c r="A1294" i="14"/>
  <c r="A1295" i="14"/>
  <c r="A1296" i="14"/>
  <c r="A1297" i="14"/>
  <c r="A1298" i="14"/>
  <c r="A1299" i="14"/>
  <c r="A1300" i="14"/>
  <c r="A1301" i="14"/>
  <c r="A1302" i="14"/>
  <c r="A1303" i="14"/>
  <c r="A1304" i="14"/>
  <c r="A1305" i="14"/>
  <c r="A1306" i="14"/>
  <c r="A1307" i="14"/>
  <c r="A1308" i="14"/>
  <c r="A1309" i="14"/>
  <c r="A1310" i="14"/>
  <c r="A1311" i="14"/>
  <c r="A1312" i="14"/>
  <c r="A1313" i="14"/>
  <c r="A1314" i="14"/>
  <c r="A1315" i="14"/>
  <c r="A1316" i="14"/>
  <c r="A1317" i="14"/>
  <c r="A1318" i="14"/>
  <c r="A1319" i="14"/>
  <c r="A1320" i="14"/>
  <c r="A1321" i="14"/>
  <c r="A1322" i="14"/>
  <c r="A1323" i="14"/>
  <c r="A1324" i="14"/>
  <c r="A1325" i="14"/>
  <c r="A1326" i="14"/>
  <c r="A1327" i="14"/>
  <c r="A1328" i="14"/>
  <c r="A1329" i="14"/>
  <c r="A1330" i="14"/>
  <c r="A1331" i="14"/>
  <c r="A1332" i="14"/>
  <c r="A1333" i="14"/>
  <c r="A1334" i="14"/>
  <c r="A1335" i="14"/>
  <c r="A1336" i="14"/>
  <c r="A1337" i="14"/>
  <c r="A1338" i="14"/>
  <c r="A1339" i="14"/>
  <c r="A1340" i="14"/>
  <c r="A1341" i="14"/>
  <c r="A1342" i="14"/>
  <c r="A1343" i="14"/>
  <c r="A1344" i="14"/>
  <c r="A1345" i="14"/>
  <c r="A1346" i="14"/>
  <c r="A1347" i="14"/>
  <c r="A1348" i="14"/>
  <c r="A1349" i="14"/>
  <c r="A1350" i="14"/>
  <c r="A1351" i="14"/>
  <c r="A1352" i="14"/>
  <c r="A1353" i="14"/>
  <c r="A1354" i="14"/>
  <c r="A1355" i="14"/>
  <c r="A1356" i="14"/>
  <c r="A1357" i="14"/>
  <c r="A1358" i="14"/>
  <c r="A1359" i="14"/>
  <c r="A1360" i="14"/>
  <c r="A1361" i="14"/>
  <c r="A1362" i="14"/>
  <c r="A1363" i="14"/>
  <c r="A1364" i="14"/>
  <c r="A1365" i="14"/>
  <c r="A1366" i="14"/>
  <c r="A1367" i="14"/>
  <c r="A1368" i="14"/>
  <c r="A1369" i="14"/>
  <c r="A1370" i="14"/>
  <c r="A1371" i="14"/>
  <c r="A1372" i="14"/>
  <c r="A1373" i="14"/>
  <c r="A1374" i="14"/>
  <c r="A1375" i="14"/>
  <c r="A1376" i="14"/>
  <c r="A1377" i="14"/>
  <c r="A1378" i="14"/>
  <c r="A1379" i="14"/>
  <c r="A1380" i="14"/>
  <c r="A1381" i="14"/>
  <c r="A1382" i="14"/>
  <c r="A1383" i="14"/>
  <c r="A1384" i="14"/>
  <c r="A1385" i="14"/>
  <c r="A1386" i="14"/>
  <c r="A1387" i="14"/>
  <c r="A1388" i="14"/>
  <c r="A1389" i="14"/>
  <c r="A1390" i="14"/>
  <c r="A1391" i="14"/>
  <c r="A1392" i="14"/>
  <c r="A1393" i="14"/>
  <c r="A1394" i="14"/>
  <c r="A1395" i="14"/>
  <c r="A1396" i="14"/>
  <c r="A1397" i="14"/>
  <c r="A1398" i="14"/>
  <c r="A1399" i="14"/>
  <c r="A1400" i="14"/>
  <c r="A1401" i="14"/>
  <c r="A1402" i="14"/>
  <c r="A1403" i="14"/>
  <c r="A1404" i="14"/>
  <c r="A1405" i="14"/>
  <c r="A1406" i="14"/>
  <c r="A1407" i="14"/>
  <c r="A1408" i="14"/>
  <c r="A1409" i="14"/>
  <c r="A1410" i="14"/>
  <c r="A1411" i="14"/>
  <c r="A1412" i="14"/>
  <c r="A1413" i="14"/>
  <c r="A1414" i="14"/>
  <c r="A1415" i="14"/>
  <c r="A1416" i="14"/>
  <c r="A1417" i="14"/>
  <c r="A1418" i="14"/>
  <c r="A1419" i="14"/>
  <c r="A1420" i="14"/>
  <c r="A1421" i="14"/>
  <c r="A1422" i="14"/>
  <c r="A1423" i="14"/>
  <c r="A1424" i="14"/>
  <c r="A1425" i="14"/>
  <c r="A1426" i="14"/>
  <c r="A1427" i="14"/>
  <c r="A1428" i="14"/>
  <c r="A1429" i="14"/>
  <c r="A1430" i="14"/>
  <c r="A1431" i="14"/>
  <c r="A1432" i="14"/>
  <c r="A1433" i="14"/>
  <c r="A1434" i="14"/>
  <c r="A1435" i="14"/>
  <c r="A1436" i="14"/>
  <c r="A1437" i="14"/>
  <c r="A1438" i="14"/>
  <c r="A1439" i="14"/>
  <c r="A1440" i="14"/>
  <c r="A1441" i="14"/>
  <c r="A1442" i="14"/>
  <c r="A1443" i="14"/>
  <c r="A1444" i="14"/>
  <c r="A1445" i="14"/>
  <c r="A1446" i="14"/>
  <c r="A1447" i="14"/>
  <c r="A1448" i="14"/>
  <c r="A1449" i="14"/>
  <c r="A1450" i="14"/>
  <c r="A1451" i="14"/>
  <c r="A1452" i="14"/>
  <c r="A1453" i="14"/>
  <c r="A1454" i="14"/>
  <c r="A1455" i="14"/>
  <c r="A1456" i="14"/>
  <c r="A1457" i="14"/>
  <c r="A1458" i="14"/>
  <c r="A1459" i="14"/>
  <c r="A1460" i="14"/>
  <c r="A1461" i="14"/>
  <c r="A1462" i="14"/>
  <c r="A1463" i="14"/>
  <c r="A1464" i="14"/>
  <c r="A1465" i="14"/>
  <c r="A1466" i="14"/>
  <c r="A1467" i="14"/>
  <c r="A1468" i="14"/>
  <c r="A1469" i="14"/>
  <c r="A1470" i="14"/>
  <c r="A1471" i="14"/>
  <c r="A1472" i="14"/>
  <c r="A1473" i="14"/>
  <c r="A1474" i="14"/>
  <c r="A1475" i="14"/>
  <c r="A1476" i="14"/>
  <c r="A1477" i="14"/>
  <c r="A1478" i="14"/>
  <c r="A1479" i="14"/>
  <c r="A1480" i="14"/>
  <c r="A1481" i="14"/>
  <c r="A1482" i="14"/>
  <c r="A1483" i="14"/>
  <c r="A1484" i="14"/>
  <c r="A1485" i="14"/>
  <c r="A1486" i="14"/>
  <c r="A1487" i="14"/>
  <c r="A1488" i="14"/>
  <c r="A1489" i="14"/>
  <c r="A1490" i="14"/>
  <c r="A1491" i="14"/>
  <c r="A1492" i="14"/>
  <c r="A1493" i="14"/>
  <c r="A1494" i="14"/>
  <c r="A1495" i="14"/>
  <c r="A1496" i="14"/>
  <c r="A1497" i="14"/>
  <c r="A1498" i="14"/>
  <c r="A1499" i="14"/>
  <c r="A1500" i="14"/>
  <c r="A1501" i="14"/>
  <c r="A1502" i="14"/>
  <c r="A1503" i="14"/>
  <c r="A1504" i="14"/>
  <c r="A1505" i="14"/>
  <c r="A1506" i="14"/>
  <c r="A1507" i="14"/>
  <c r="A1508" i="14"/>
  <c r="A1509" i="14"/>
  <c r="A1510" i="14"/>
  <c r="A1511" i="14"/>
  <c r="A1512" i="14"/>
  <c r="A1513" i="14"/>
  <c r="A1514" i="14"/>
  <c r="A1515" i="14"/>
  <c r="A1516" i="14"/>
  <c r="A1517" i="14"/>
  <c r="A1518" i="14"/>
  <c r="A1519" i="14"/>
  <c r="A1520" i="14"/>
  <c r="A1521" i="14"/>
  <c r="A1522" i="14"/>
  <c r="A1523" i="14"/>
  <c r="A1524" i="14"/>
  <c r="A1525" i="14"/>
  <c r="A1526" i="14"/>
  <c r="A1527" i="14"/>
  <c r="A1528" i="14"/>
  <c r="A1529" i="14"/>
  <c r="A1530" i="14"/>
  <c r="A1531" i="14"/>
  <c r="A1532" i="14"/>
  <c r="A1533" i="14"/>
  <c r="A1534" i="14"/>
  <c r="A1535" i="14"/>
  <c r="A1536" i="14"/>
  <c r="A1537" i="14"/>
  <c r="A1538" i="14"/>
  <c r="A1539" i="14"/>
  <c r="A1540" i="14"/>
  <c r="A1541" i="14"/>
  <c r="A1542" i="14"/>
  <c r="A1543" i="14"/>
  <c r="A1544" i="14"/>
  <c r="A1545" i="14"/>
  <c r="A1546" i="14"/>
  <c r="A1547" i="14"/>
  <c r="A1548" i="14"/>
  <c r="A1549" i="14"/>
  <c r="A1550" i="14"/>
  <c r="A1551" i="14"/>
  <c r="A1552" i="14"/>
  <c r="A1553" i="14"/>
  <c r="A1554" i="14"/>
  <c r="A1555" i="14"/>
  <c r="A1556" i="14"/>
  <c r="A1557" i="14"/>
  <c r="A1558" i="14"/>
  <c r="A1559" i="14"/>
  <c r="A1560" i="14"/>
  <c r="A1561" i="14"/>
  <c r="A1562" i="14"/>
  <c r="A1563" i="14"/>
  <c r="A1564" i="14"/>
  <c r="A1565" i="14"/>
  <c r="A1566" i="14"/>
  <c r="A1567" i="14"/>
  <c r="A1568" i="14"/>
  <c r="A1569" i="14"/>
  <c r="A1570" i="14"/>
  <c r="A1571" i="14"/>
  <c r="A1572" i="14"/>
  <c r="A1573" i="14"/>
  <c r="A1574" i="14"/>
  <c r="A1575" i="14"/>
  <c r="A1576" i="14"/>
  <c r="A1577" i="14"/>
  <c r="A1578" i="14"/>
  <c r="A1579" i="14"/>
  <c r="A1580" i="14"/>
  <c r="A1581" i="14"/>
  <c r="A1582" i="14"/>
  <c r="A1583" i="14"/>
  <c r="A1584" i="14"/>
  <c r="A1585" i="14"/>
  <c r="A1586" i="14"/>
  <c r="A1587" i="14"/>
  <c r="A1588" i="14"/>
  <c r="A1589" i="14"/>
  <c r="A1590" i="14"/>
  <c r="A1591" i="14"/>
  <c r="A1592" i="14"/>
  <c r="A1593" i="14"/>
  <c r="A1594" i="14"/>
  <c r="A1595" i="14"/>
  <c r="A1596" i="14"/>
  <c r="A1597" i="14"/>
  <c r="A1598" i="14"/>
  <c r="A1599" i="14"/>
  <c r="A1600" i="14"/>
  <c r="A1601" i="14"/>
  <c r="A1602" i="14"/>
  <c r="A1603" i="14"/>
  <c r="A1604" i="14"/>
  <c r="A1605" i="14"/>
  <c r="A1606" i="14"/>
  <c r="A1607" i="14"/>
  <c r="A1608" i="14"/>
  <c r="A1609" i="14"/>
  <c r="A1610" i="14"/>
  <c r="A1611" i="14"/>
  <c r="A1612" i="14"/>
  <c r="A1613" i="14"/>
  <c r="A1614" i="14"/>
  <c r="A1615" i="14"/>
  <c r="A1616" i="14"/>
  <c r="A1617" i="14"/>
  <c r="A1618" i="14"/>
  <c r="A1619" i="14"/>
  <c r="A1620" i="14"/>
  <c r="A1621" i="14"/>
  <c r="A1622" i="14"/>
  <c r="A1623" i="14"/>
  <c r="A1624" i="14"/>
  <c r="A1625" i="14"/>
  <c r="A1626" i="14"/>
  <c r="A1627" i="14"/>
  <c r="A1628" i="14"/>
  <c r="A1629" i="14"/>
  <c r="A1630" i="14"/>
  <c r="A1631" i="14"/>
  <c r="A1632" i="14"/>
  <c r="A1633" i="14"/>
  <c r="A1634" i="14"/>
  <c r="A1635" i="14"/>
  <c r="A1636" i="14"/>
  <c r="A1637" i="14"/>
  <c r="A1638" i="14"/>
  <c r="A1639" i="14"/>
  <c r="A1640" i="14"/>
  <c r="A1641" i="14"/>
  <c r="A1642" i="14"/>
  <c r="A1643" i="14"/>
  <c r="A1644" i="14"/>
  <c r="A1645" i="14"/>
  <c r="A1646" i="14"/>
  <c r="A1647" i="14"/>
  <c r="A1648" i="14"/>
  <c r="A1649" i="14"/>
  <c r="A1650" i="14"/>
  <c r="A1651" i="14"/>
  <c r="A1652" i="14"/>
  <c r="A1653" i="14"/>
  <c r="A1654" i="14"/>
  <c r="A1655" i="14"/>
  <c r="A1656" i="14"/>
  <c r="A1657" i="14"/>
  <c r="A1658" i="14"/>
  <c r="A1659" i="14"/>
  <c r="A1660" i="14"/>
  <c r="A1661" i="14"/>
  <c r="A1662" i="14"/>
  <c r="A1663" i="14"/>
  <c r="A1664" i="14"/>
  <c r="A1665" i="14"/>
  <c r="A1666" i="14"/>
  <c r="A1667" i="14"/>
  <c r="A1668" i="14"/>
  <c r="A1669" i="14"/>
  <c r="A1670" i="14"/>
  <c r="A1671" i="14"/>
  <c r="A1672" i="14"/>
  <c r="A1673" i="14"/>
  <c r="A1674" i="14"/>
  <c r="A1675" i="14"/>
  <c r="A1676" i="14"/>
  <c r="A1677" i="14"/>
  <c r="A1678" i="14"/>
  <c r="A1679" i="14"/>
  <c r="A1680" i="14"/>
  <c r="A1681" i="14"/>
  <c r="A1682" i="14"/>
  <c r="A1683" i="14"/>
  <c r="A1684" i="14"/>
  <c r="A1685" i="14"/>
  <c r="A1686" i="14"/>
  <c r="A1687" i="14"/>
  <c r="A1688" i="14"/>
  <c r="A1689" i="14"/>
  <c r="A1690" i="14"/>
  <c r="A1691" i="14"/>
  <c r="A1692" i="14"/>
  <c r="A1693" i="14"/>
  <c r="A1694" i="14"/>
  <c r="A1695" i="14"/>
  <c r="A1696" i="14"/>
  <c r="A1697" i="14"/>
  <c r="A1698" i="14"/>
  <c r="A1699" i="14"/>
  <c r="A1700" i="14"/>
  <c r="A1701" i="14"/>
  <c r="A1702" i="14"/>
  <c r="A1703" i="14"/>
  <c r="A1704" i="14"/>
  <c r="A1705" i="14"/>
  <c r="A1706" i="14"/>
  <c r="A1707" i="14"/>
  <c r="A1708" i="14"/>
  <c r="A1709" i="14"/>
  <c r="A1710" i="14"/>
  <c r="A1711" i="14"/>
  <c r="A1712" i="14"/>
  <c r="A1713" i="14"/>
  <c r="A1714" i="14"/>
  <c r="A1715" i="14"/>
  <c r="A1716" i="14"/>
  <c r="A1717" i="14"/>
  <c r="A1718" i="14"/>
  <c r="A1719" i="14"/>
  <c r="A1720" i="14"/>
  <c r="A1721" i="14"/>
  <c r="A1722" i="14"/>
  <c r="A1723" i="14"/>
  <c r="A1724" i="14"/>
  <c r="A1725" i="14"/>
  <c r="A1726" i="14"/>
  <c r="A1727" i="14"/>
  <c r="A1728" i="14"/>
  <c r="A1729" i="14"/>
  <c r="A1730" i="14"/>
  <c r="A1731" i="14"/>
  <c r="A1732" i="14"/>
  <c r="A1733" i="14"/>
  <c r="A1734" i="14"/>
  <c r="A1735" i="14"/>
  <c r="A1736" i="14"/>
  <c r="A1737" i="14"/>
  <c r="A1738" i="14"/>
  <c r="A1739" i="14"/>
  <c r="A1740" i="14"/>
  <c r="A1741" i="14"/>
  <c r="A1742" i="14"/>
  <c r="A1743" i="14"/>
  <c r="A1744" i="14"/>
  <c r="A1745" i="14"/>
  <c r="A1746" i="14"/>
  <c r="A1747" i="14"/>
  <c r="A1748" i="14"/>
  <c r="A1749" i="14"/>
  <c r="A1750" i="14"/>
  <c r="A1751" i="14"/>
  <c r="A1752" i="14"/>
  <c r="A1753" i="14"/>
  <c r="A1754" i="14"/>
  <c r="A1755" i="14"/>
  <c r="A1756" i="14"/>
  <c r="A1757" i="14"/>
  <c r="A1758" i="14"/>
  <c r="A1759" i="14"/>
  <c r="A1760" i="14"/>
  <c r="A1761" i="14"/>
  <c r="A1762" i="14"/>
  <c r="A1763" i="14"/>
  <c r="A1764" i="14"/>
  <c r="A1765" i="14"/>
  <c r="A1766" i="14"/>
  <c r="A1767" i="14"/>
  <c r="A1768" i="14"/>
  <c r="A1769" i="14"/>
  <c r="A1770" i="14"/>
  <c r="A1771" i="14"/>
  <c r="A1772" i="14"/>
  <c r="A1773" i="14"/>
  <c r="A1774" i="14"/>
  <c r="A1775" i="14"/>
  <c r="A1776" i="14"/>
  <c r="A1777" i="14"/>
  <c r="A1778" i="14"/>
  <c r="A1779" i="14"/>
  <c r="A1780" i="14"/>
  <c r="A1781" i="14"/>
  <c r="A1782" i="14"/>
  <c r="A1783" i="14"/>
  <c r="A1784" i="14"/>
  <c r="A1785" i="14"/>
  <c r="A1786" i="14"/>
  <c r="A1787" i="14"/>
  <c r="A1788" i="14"/>
  <c r="A1789" i="14"/>
  <c r="A1790" i="14"/>
  <c r="A1791" i="14"/>
  <c r="A1792" i="14"/>
  <c r="A1793" i="14"/>
  <c r="A1794" i="14"/>
  <c r="A1795" i="14"/>
  <c r="A1796" i="14"/>
  <c r="A1797" i="14"/>
  <c r="A1798" i="14"/>
  <c r="A1799" i="14"/>
  <c r="A1800" i="14"/>
  <c r="A1801" i="14"/>
  <c r="A1802" i="14"/>
  <c r="A1803" i="14"/>
  <c r="A1804" i="14"/>
  <c r="A1805" i="14"/>
  <c r="A1806" i="14"/>
  <c r="A1807" i="14"/>
  <c r="A1808" i="14"/>
  <c r="A1809" i="14"/>
  <c r="A1810" i="14"/>
  <c r="A1811" i="14"/>
  <c r="A1812" i="14"/>
  <c r="A1813" i="14"/>
  <c r="A1814" i="14"/>
  <c r="A1815" i="14"/>
  <c r="A1816" i="14"/>
  <c r="A1817" i="14"/>
  <c r="A1818" i="14"/>
  <c r="A1819" i="14"/>
  <c r="A1820" i="14"/>
  <c r="A1821" i="14"/>
  <c r="A1822" i="14"/>
  <c r="A1823" i="14"/>
  <c r="A1824" i="14"/>
  <c r="A1825" i="14"/>
  <c r="A1826" i="14"/>
  <c r="A1827" i="14"/>
  <c r="A1828" i="14"/>
  <c r="A1829" i="14"/>
  <c r="A1830" i="14"/>
  <c r="A1831" i="14"/>
  <c r="A1832" i="14"/>
  <c r="A1833" i="14"/>
  <c r="A1834" i="14"/>
  <c r="A1835" i="14"/>
  <c r="A1836" i="14"/>
  <c r="A1837" i="14"/>
  <c r="A1838" i="14"/>
  <c r="A1839" i="14"/>
  <c r="A1840" i="14"/>
  <c r="A1841" i="14"/>
  <c r="A1842" i="14"/>
  <c r="A1843" i="14"/>
  <c r="A1844" i="14"/>
  <c r="A1845" i="14"/>
  <c r="A1846" i="14"/>
  <c r="A1847" i="14"/>
  <c r="A1848" i="14"/>
  <c r="A1849" i="14"/>
  <c r="A1850" i="14"/>
  <c r="A1851" i="14"/>
  <c r="A1852" i="14"/>
  <c r="A1853" i="14"/>
  <c r="A1854" i="14"/>
  <c r="A1855" i="14"/>
  <c r="A1856" i="14"/>
  <c r="A1857" i="14"/>
  <c r="A1858" i="14"/>
  <c r="A1859" i="14"/>
  <c r="A1860" i="14"/>
  <c r="A1861" i="14"/>
  <c r="A1862" i="14"/>
  <c r="A1863" i="14"/>
  <c r="A1864" i="14"/>
  <c r="A1865" i="14"/>
  <c r="A1866" i="14"/>
  <c r="A1867" i="14"/>
  <c r="A1868" i="14"/>
  <c r="A1869" i="14"/>
  <c r="A1870" i="14"/>
  <c r="A1871" i="14"/>
  <c r="A1872" i="14"/>
  <c r="A1873" i="14"/>
  <c r="A1874" i="14"/>
  <c r="A1875" i="14"/>
  <c r="A1876" i="14"/>
  <c r="A1877" i="14"/>
  <c r="A1878" i="14"/>
  <c r="A1879" i="14"/>
  <c r="A1880" i="14"/>
  <c r="A1881" i="14"/>
  <c r="A1882" i="14"/>
  <c r="A1883" i="14"/>
  <c r="A1884" i="14"/>
  <c r="A1885" i="14"/>
  <c r="A1886" i="14"/>
  <c r="A1887" i="14"/>
  <c r="A1888" i="14"/>
  <c r="A1889" i="14"/>
  <c r="A1890" i="14"/>
  <c r="A1891" i="14"/>
  <c r="A1892" i="14"/>
  <c r="A1893" i="14"/>
  <c r="A1894" i="14"/>
  <c r="A1895" i="14"/>
  <c r="A1896" i="14"/>
  <c r="A1897" i="14"/>
  <c r="A1898" i="14"/>
  <c r="A1899" i="14"/>
  <c r="A1900" i="14"/>
  <c r="A1901" i="14"/>
  <c r="A1902" i="14"/>
  <c r="A1903" i="14"/>
  <c r="A1904" i="14"/>
  <c r="A1905" i="14"/>
  <c r="A1906" i="14"/>
  <c r="A1907" i="14"/>
  <c r="A1908" i="14"/>
  <c r="A1909" i="14"/>
  <c r="A1910" i="14"/>
  <c r="A1911" i="14"/>
  <c r="A1912" i="14"/>
  <c r="A1913" i="14"/>
  <c r="A1914" i="14"/>
  <c r="A1915" i="14"/>
  <c r="A1916" i="14"/>
  <c r="A1917" i="14"/>
  <c r="A1918" i="14"/>
  <c r="A1919" i="14"/>
  <c r="A1920" i="14"/>
  <c r="A1921" i="14"/>
  <c r="A1922" i="14"/>
  <c r="A1923" i="14"/>
  <c r="A1924" i="14"/>
  <c r="A1925" i="14"/>
  <c r="A1926" i="14"/>
  <c r="A1927" i="14"/>
  <c r="A1928" i="14"/>
  <c r="A1929" i="14"/>
  <c r="A1930" i="14"/>
  <c r="A1931" i="14"/>
  <c r="A1932" i="14"/>
  <c r="A1933" i="14"/>
  <c r="A1934" i="14"/>
  <c r="A1935" i="14"/>
  <c r="A1936" i="14"/>
  <c r="A1937" i="14"/>
  <c r="A1938" i="14"/>
  <c r="A1939" i="14"/>
  <c r="A1940" i="14"/>
  <c r="A1941" i="14"/>
  <c r="A1942" i="14"/>
  <c r="A1943" i="14"/>
  <c r="A1944" i="14"/>
  <c r="A1945" i="14"/>
  <c r="A1946" i="14"/>
  <c r="A1947" i="14"/>
  <c r="A1948" i="14"/>
  <c r="A1949" i="14"/>
  <c r="A1950" i="14"/>
  <c r="A1951" i="14"/>
  <c r="A1952" i="14"/>
  <c r="A1953" i="14"/>
  <c r="A1954" i="14"/>
  <c r="A1955" i="14"/>
  <c r="A1956" i="14"/>
  <c r="A1957" i="14"/>
  <c r="A1958" i="14"/>
  <c r="A1959" i="14"/>
  <c r="A1960" i="14"/>
  <c r="A1961" i="14"/>
  <c r="A1962" i="14"/>
  <c r="A1963" i="14"/>
  <c r="A1964" i="14"/>
  <c r="A1965" i="14"/>
  <c r="A1966" i="14"/>
  <c r="A1967" i="14"/>
  <c r="A1968" i="14"/>
  <c r="A1969" i="14"/>
  <c r="A1970" i="14"/>
  <c r="A1971" i="14"/>
  <c r="A1972" i="14"/>
  <c r="A1973" i="14"/>
  <c r="A1974" i="14"/>
  <c r="A1975" i="14"/>
  <c r="A1976" i="14"/>
  <c r="A1977" i="14"/>
  <c r="A1978" i="14"/>
  <c r="A1979" i="14"/>
  <c r="A1980" i="14"/>
  <c r="A1981" i="14"/>
  <c r="A1982" i="14"/>
  <c r="A1983" i="14"/>
  <c r="A1984" i="14"/>
  <c r="A1985" i="14"/>
  <c r="A1986" i="14"/>
  <c r="A1987" i="14"/>
  <c r="A1988" i="14"/>
  <c r="A1989" i="14"/>
  <c r="A1990" i="14"/>
  <c r="A1991" i="14"/>
  <c r="A1992" i="14"/>
  <c r="A1993" i="14"/>
  <c r="A1994" i="14"/>
  <c r="A1995" i="14"/>
  <c r="A1996" i="14"/>
  <c r="A1997" i="14"/>
  <c r="A1998" i="14"/>
  <c r="A1999" i="14"/>
  <c r="A2000" i="14"/>
  <c r="A2001" i="14"/>
  <c r="A2002" i="14"/>
  <c r="A2003" i="14"/>
  <c r="A2004" i="14"/>
  <c r="A2005" i="14"/>
  <c r="A2006" i="14"/>
  <c r="A2007" i="14"/>
  <c r="A2008" i="14"/>
  <c r="A2009" i="14"/>
  <c r="A2010" i="14"/>
  <c r="A2011" i="14"/>
  <c r="A2012" i="14"/>
  <c r="A2013" i="14"/>
  <c r="A2014" i="14"/>
  <c r="A2015" i="14"/>
  <c r="A2016" i="14"/>
  <c r="A2017" i="14"/>
  <c r="A2018" i="14"/>
  <c r="A2019" i="14"/>
  <c r="A2020" i="14"/>
  <c r="A2021" i="14"/>
  <c r="A2022" i="14"/>
  <c r="A2023" i="14"/>
  <c r="A2024" i="14"/>
  <c r="A2025" i="14"/>
  <c r="A2026" i="14"/>
  <c r="A2027" i="14"/>
  <c r="A2028" i="14"/>
  <c r="A2029" i="14"/>
  <c r="A2030" i="14"/>
  <c r="A2031" i="14"/>
  <c r="A2032" i="14"/>
  <c r="A2033" i="14"/>
  <c r="A2034" i="14"/>
  <c r="A2035" i="14"/>
  <c r="A2036" i="14"/>
  <c r="A2037" i="14"/>
  <c r="A2038" i="14"/>
  <c r="A2039" i="14"/>
  <c r="A2040" i="14"/>
  <c r="A2041" i="14"/>
  <c r="A2042" i="14"/>
  <c r="A2043" i="14"/>
  <c r="A2044" i="14"/>
  <c r="A2045" i="14"/>
  <c r="A2046" i="14"/>
  <c r="A2047" i="14"/>
  <c r="A2048" i="14"/>
  <c r="A2049" i="14"/>
  <c r="A2050" i="14"/>
  <c r="A2051" i="14"/>
  <c r="A2052" i="14"/>
  <c r="A2053" i="14"/>
  <c r="A2054" i="14"/>
  <c r="A2055" i="14"/>
  <c r="A2056" i="14"/>
  <c r="A2057" i="14"/>
  <c r="A2058" i="14"/>
  <c r="A2059" i="14"/>
  <c r="A2060" i="14"/>
  <c r="A2061" i="14"/>
  <c r="A2062" i="14"/>
  <c r="A2063" i="14"/>
  <c r="A2064" i="14"/>
  <c r="A2065" i="14"/>
  <c r="A2066" i="14"/>
  <c r="A2067" i="14"/>
  <c r="A2068" i="14"/>
  <c r="A2069" i="14"/>
  <c r="A2070" i="14"/>
  <c r="A2071" i="14"/>
  <c r="A2072" i="14"/>
  <c r="A2073" i="14"/>
  <c r="A2074" i="14"/>
  <c r="A2075" i="14"/>
  <c r="A2076" i="14"/>
  <c r="A2077" i="14"/>
  <c r="A2078" i="14"/>
  <c r="A2079" i="14"/>
  <c r="A2080" i="14"/>
  <c r="A2081" i="14"/>
  <c r="A2082" i="14"/>
  <c r="A2083" i="14"/>
  <c r="A2084" i="14"/>
  <c r="A2085" i="14"/>
  <c r="A2086" i="14"/>
  <c r="A2087" i="14"/>
  <c r="A2088" i="14"/>
  <c r="A2089" i="14"/>
  <c r="A2090" i="14"/>
  <c r="A2091" i="14"/>
  <c r="A2092" i="14"/>
  <c r="A2093" i="14"/>
  <c r="A2094" i="14"/>
  <c r="A2095" i="14"/>
  <c r="A2096" i="14"/>
  <c r="A2097" i="14"/>
  <c r="A2098" i="14"/>
  <c r="A2099" i="14"/>
  <c r="A2100" i="14"/>
  <c r="A2101" i="14"/>
  <c r="A2102" i="14"/>
  <c r="A2103" i="14"/>
  <c r="A2104" i="14"/>
  <c r="A2105" i="14"/>
  <c r="A2106" i="14"/>
  <c r="A2107" i="14"/>
  <c r="A2108" i="14"/>
  <c r="A2109" i="14"/>
  <c r="A2110" i="14"/>
  <c r="A2111" i="14"/>
  <c r="A2112" i="14"/>
  <c r="A2113" i="14"/>
  <c r="A2114" i="14"/>
  <c r="A2115" i="14"/>
  <c r="A2116" i="14"/>
  <c r="A2117" i="14"/>
  <c r="A2118" i="14"/>
  <c r="A2119" i="14"/>
  <c r="A2120" i="14"/>
  <c r="A2121" i="14"/>
  <c r="A2122" i="14"/>
  <c r="A2123" i="14"/>
  <c r="A2124" i="14"/>
  <c r="A2125" i="14"/>
  <c r="A2126" i="14"/>
  <c r="A2127" i="14"/>
  <c r="A2128" i="14"/>
  <c r="A2129" i="14"/>
  <c r="A2130" i="14"/>
  <c r="A2131" i="14"/>
  <c r="A2132" i="14"/>
  <c r="A2133" i="14"/>
  <c r="A2134" i="14"/>
  <c r="A2135" i="14"/>
  <c r="A2136" i="14"/>
  <c r="A2137" i="14"/>
  <c r="A2138" i="14"/>
  <c r="A2139" i="14"/>
  <c r="A2140" i="14"/>
  <c r="A2141" i="14"/>
  <c r="A2142" i="14"/>
  <c r="A2143" i="14"/>
  <c r="A2144" i="14"/>
  <c r="A2145" i="14"/>
  <c r="A2146" i="14"/>
  <c r="A2147" i="14"/>
  <c r="A2148" i="14"/>
  <c r="A2149" i="14"/>
  <c r="A2150" i="14"/>
  <c r="A2151" i="14"/>
  <c r="A2152" i="14"/>
  <c r="A2153" i="14"/>
  <c r="A2154" i="14"/>
  <c r="A2155" i="14"/>
  <c r="A2156" i="14"/>
  <c r="A2157" i="14"/>
  <c r="A2158" i="14"/>
  <c r="A2159" i="14"/>
  <c r="A2160" i="14"/>
  <c r="A2161" i="14"/>
  <c r="A2162" i="14"/>
  <c r="A2163" i="14"/>
  <c r="A2164" i="14"/>
  <c r="A2165" i="14"/>
  <c r="A2166" i="14"/>
  <c r="A2167" i="14"/>
  <c r="A2168" i="14"/>
  <c r="A2169" i="14"/>
  <c r="A2170" i="14"/>
  <c r="A2171" i="14"/>
  <c r="A2172" i="14"/>
  <c r="A2173" i="14"/>
  <c r="A2174" i="14"/>
  <c r="A2175" i="14"/>
  <c r="A2176" i="14"/>
  <c r="A2177" i="14"/>
  <c r="A2178" i="14"/>
  <c r="A2179" i="14"/>
  <c r="A2180" i="14"/>
  <c r="A2181" i="14"/>
  <c r="A2182" i="14"/>
  <c r="A2183" i="14"/>
  <c r="A2184" i="14"/>
  <c r="A2185" i="14"/>
  <c r="A2186" i="14"/>
  <c r="A2187" i="14"/>
  <c r="B1411" i="14"/>
  <c r="C1411" i="14"/>
  <c r="D1411" i="14"/>
  <c r="E1411" i="14"/>
  <c r="F1411" i="14"/>
  <c r="G1411" i="14"/>
  <c r="H1411" i="14"/>
  <c r="B1412" i="14"/>
  <c r="C1412" i="14"/>
  <c r="D1412" i="14"/>
  <c r="E1412" i="14"/>
  <c r="F1412" i="14"/>
  <c r="G1412" i="14"/>
  <c r="H1412" i="14"/>
  <c r="B1413" i="14"/>
  <c r="C1413" i="14"/>
  <c r="D1413" i="14"/>
  <c r="E1413" i="14"/>
  <c r="F1413" i="14"/>
  <c r="G1413" i="14"/>
  <c r="H1413" i="14"/>
  <c r="B1414" i="14"/>
  <c r="C1414" i="14"/>
  <c r="D1414" i="14"/>
  <c r="E1414" i="14"/>
  <c r="F1414" i="14"/>
  <c r="G1414" i="14"/>
  <c r="H1414" i="14"/>
  <c r="B1415" i="14"/>
  <c r="C1415" i="14"/>
  <c r="D1415" i="14"/>
  <c r="E1415" i="14"/>
  <c r="F1415" i="14"/>
  <c r="G1415" i="14"/>
  <c r="H1415" i="14"/>
  <c r="B1416" i="14"/>
  <c r="C1416" i="14"/>
  <c r="D1416" i="14"/>
  <c r="E1416" i="14"/>
  <c r="F1416" i="14"/>
  <c r="G1416" i="14"/>
  <c r="H1416" i="14"/>
  <c r="B1417" i="14"/>
  <c r="C1417" i="14"/>
  <c r="D1417" i="14"/>
  <c r="E1417" i="14"/>
  <c r="F1417" i="14"/>
  <c r="G1417" i="14"/>
  <c r="H1417" i="14"/>
  <c r="B1418" i="14"/>
  <c r="C1418" i="14"/>
  <c r="D1418" i="14"/>
  <c r="E1418" i="14"/>
  <c r="F1418" i="14"/>
  <c r="G1418" i="14"/>
  <c r="H1418" i="14"/>
  <c r="B1419" i="14"/>
  <c r="C1419" i="14"/>
  <c r="D1419" i="14"/>
  <c r="E1419" i="14"/>
  <c r="F1419" i="14"/>
  <c r="G1419" i="14"/>
  <c r="H1419" i="14"/>
  <c r="B1420" i="14"/>
  <c r="C1420" i="14"/>
  <c r="D1420" i="14"/>
  <c r="E1420" i="14"/>
  <c r="F1420" i="14"/>
  <c r="G1420" i="14"/>
  <c r="H1420" i="14"/>
  <c r="B1421" i="14"/>
  <c r="C1421" i="14"/>
  <c r="D1421" i="14"/>
  <c r="E1421" i="14"/>
  <c r="F1421" i="14"/>
  <c r="G1421" i="14"/>
  <c r="H1421" i="14"/>
  <c r="B1422" i="14"/>
  <c r="C1422" i="14"/>
  <c r="D1422" i="14"/>
  <c r="E1422" i="14"/>
  <c r="F1422" i="14"/>
  <c r="G1422" i="14"/>
  <c r="H1422" i="14"/>
  <c r="B1423" i="14"/>
  <c r="C1423" i="14"/>
  <c r="D1423" i="14"/>
  <c r="E1423" i="14"/>
  <c r="F1423" i="14"/>
  <c r="G1423" i="14"/>
  <c r="H1423" i="14"/>
  <c r="B1424" i="14"/>
  <c r="C1424" i="14"/>
  <c r="D1424" i="14"/>
  <c r="E1424" i="14"/>
  <c r="F1424" i="14"/>
  <c r="G1424" i="14"/>
  <c r="H1424" i="14"/>
  <c r="B1425" i="14"/>
  <c r="C1425" i="14"/>
  <c r="D1425" i="14"/>
  <c r="E1425" i="14"/>
  <c r="F1425" i="14"/>
  <c r="G1425" i="14"/>
  <c r="H1425" i="14"/>
  <c r="B1426" i="14"/>
  <c r="C1426" i="14"/>
  <c r="D1426" i="14"/>
  <c r="E1426" i="14"/>
  <c r="F1426" i="14"/>
  <c r="G1426" i="14"/>
  <c r="H1426" i="14"/>
  <c r="B1427" i="14"/>
  <c r="C1427" i="14"/>
  <c r="D1427" i="14"/>
  <c r="E1427" i="14"/>
  <c r="F1427" i="14"/>
  <c r="G1427" i="14"/>
  <c r="H1427" i="14"/>
  <c r="B1428" i="14"/>
  <c r="C1428" i="14"/>
  <c r="D1428" i="14"/>
  <c r="E1428" i="14"/>
  <c r="F1428" i="14"/>
  <c r="G1428" i="14"/>
  <c r="H1428" i="14"/>
  <c r="B1429" i="14"/>
  <c r="C1429" i="14"/>
  <c r="D1429" i="14"/>
  <c r="E1429" i="14"/>
  <c r="F1429" i="14"/>
  <c r="G1429" i="14"/>
  <c r="H1429" i="14"/>
  <c r="B1430" i="14"/>
  <c r="C1430" i="14"/>
  <c r="D1430" i="14"/>
  <c r="E1430" i="14"/>
  <c r="F1430" i="14"/>
  <c r="G1430" i="14"/>
  <c r="H1430" i="14"/>
  <c r="B1431" i="14"/>
  <c r="C1431" i="14"/>
  <c r="D1431" i="14"/>
  <c r="E1431" i="14"/>
  <c r="F1431" i="14"/>
  <c r="G1431" i="14"/>
  <c r="H1431" i="14"/>
  <c r="B1432" i="14"/>
  <c r="C1432" i="14"/>
  <c r="D1432" i="14"/>
  <c r="E1432" i="14"/>
  <c r="F1432" i="14"/>
  <c r="G1432" i="14"/>
  <c r="H1432" i="14"/>
  <c r="B1433" i="14"/>
  <c r="C1433" i="14"/>
  <c r="D1433" i="14"/>
  <c r="E1433" i="14"/>
  <c r="F1433" i="14"/>
  <c r="G1433" i="14"/>
  <c r="H1433" i="14"/>
  <c r="B1434" i="14"/>
  <c r="C1434" i="14"/>
  <c r="D1434" i="14"/>
  <c r="E1434" i="14"/>
  <c r="F1434" i="14"/>
  <c r="G1434" i="14"/>
  <c r="H1434" i="14"/>
  <c r="B1435" i="14"/>
  <c r="C1435" i="14"/>
  <c r="D1435" i="14"/>
  <c r="E1435" i="14"/>
  <c r="F1435" i="14"/>
  <c r="G1435" i="14"/>
  <c r="H1435" i="14"/>
  <c r="B1436" i="14"/>
  <c r="C1436" i="14"/>
  <c r="D1436" i="14"/>
  <c r="E1436" i="14"/>
  <c r="F1436" i="14"/>
  <c r="G1436" i="14"/>
  <c r="H1436" i="14"/>
  <c r="B1437" i="14"/>
  <c r="C1437" i="14"/>
  <c r="D1437" i="14"/>
  <c r="E1437" i="14"/>
  <c r="F1437" i="14"/>
  <c r="G1437" i="14"/>
  <c r="H1437" i="14"/>
  <c r="B1438" i="14"/>
  <c r="C1438" i="14"/>
  <c r="D1438" i="14"/>
  <c r="E1438" i="14"/>
  <c r="F1438" i="14"/>
  <c r="G1438" i="14"/>
  <c r="H1438" i="14"/>
  <c r="B1439" i="14"/>
  <c r="C1439" i="14"/>
  <c r="D1439" i="14"/>
  <c r="E1439" i="14"/>
  <c r="F1439" i="14"/>
  <c r="G1439" i="14"/>
  <c r="H1439" i="14"/>
  <c r="B1440" i="14"/>
  <c r="C1440" i="14"/>
  <c r="D1440" i="14"/>
  <c r="E1440" i="14"/>
  <c r="F1440" i="14"/>
  <c r="G1440" i="14"/>
  <c r="H1440" i="14"/>
  <c r="B1441" i="14"/>
  <c r="C1441" i="14"/>
  <c r="D1441" i="14"/>
  <c r="E1441" i="14"/>
  <c r="F1441" i="14"/>
  <c r="G1441" i="14"/>
  <c r="H1441" i="14"/>
  <c r="B1442" i="14"/>
  <c r="C1442" i="14"/>
  <c r="D1442" i="14"/>
  <c r="E1442" i="14"/>
  <c r="F1442" i="14"/>
  <c r="G1442" i="14"/>
  <c r="H1442" i="14"/>
  <c r="B1443" i="14"/>
  <c r="C1443" i="14"/>
  <c r="D1443" i="14"/>
  <c r="E1443" i="14"/>
  <c r="F1443" i="14"/>
  <c r="G1443" i="14"/>
  <c r="H1443" i="14"/>
  <c r="B1444" i="14"/>
  <c r="C1444" i="14"/>
  <c r="D1444" i="14"/>
  <c r="E1444" i="14"/>
  <c r="F1444" i="14"/>
  <c r="G1444" i="14"/>
  <c r="H1444" i="14"/>
  <c r="B1445" i="14"/>
  <c r="C1445" i="14"/>
  <c r="D1445" i="14"/>
  <c r="E1445" i="14"/>
  <c r="F1445" i="14"/>
  <c r="G1445" i="14"/>
  <c r="H1445" i="14"/>
  <c r="B1446" i="14"/>
  <c r="C1446" i="14"/>
  <c r="D1446" i="14"/>
  <c r="E1446" i="14"/>
  <c r="F1446" i="14"/>
  <c r="G1446" i="14"/>
  <c r="H1446" i="14"/>
  <c r="B1447" i="14"/>
  <c r="C1447" i="14"/>
  <c r="D1447" i="14"/>
  <c r="E1447" i="14"/>
  <c r="F1447" i="14"/>
  <c r="G1447" i="14"/>
  <c r="H1447" i="14"/>
  <c r="B1448" i="14"/>
  <c r="C1448" i="14"/>
  <c r="D1448" i="14"/>
  <c r="E1448" i="14"/>
  <c r="F1448" i="14"/>
  <c r="G1448" i="14"/>
  <c r="H1448" i="14"/>
  <c r="B1449" i="14"/>
  <c r="C1449" i="14"/>
  <c r="D1449" i="14"/>
  <c r="E1449" i="14"/>
  <c r="F1449" i="14"/>
  <c r="G1449" i="14"/>
  <c r="H1449" i="14"/>
  <c r="B1450" i="14"/>
  <c r="C1450" i="14"/>
  <c r="D1450" i="14"/>
  <c r="E1450" i="14"/>
  <c r="F1450" i="14"/>
  <c r="G1450" i="14"/>
  <c r="H1450" i="14"/>
  <c r="B1451" i="14"/>
  <c r="C1451" i="14"/>
  <c r="D1451" i="14"/>
  <c r="E1451" i="14"/>
  <c r="F1451" i="14"/>
  <c r="G1451" i="14"/>
  <c r="H1451" i="14"/>
  <c r="B1452" i="14"/>
  <c r="C1452" i="14"/>
  <c r="D1452" i="14"/>
  <c r="E1452" i="14"/>
  <c r="F1452" i="14"/>
  <c r="G1452" i="14"/>
  <c r="H1452" i="14"/>
  <c r="B1453" i="14"/>
  <c r="C1453" i="14"/>
  <c r="D1453" i="14"/>
  <c r="E1453" i="14"/>
  <c r="F1453" i="14"/>
  <c r="G1453" i="14"/>
  <c r="H1453" i="14"/>
  <c r="B1454" i="14"/>
  <c r="C1454" i="14"/>
  <c r="D1454" i="14"/>
  <c r="E1454" i="14"/>
  <c r="F1454" i="14"/>
  <c r="G1454" i="14"/>
  <c r="H1454" i="14"/>
  <c r="B1455" i="14"/>
  <c r="C1455" i="14"/>
  <c r="D1455" i="14"/>
  <c r="E1455" i="14"/>
  <c r="F1455" i="14"/>
  <c r="G1455" i="14"/>
  <c r="H1455" i="14"/>
  <c r="B1456" i="14"/>
  <c r="C1456" i="14"/>
  <c r="D1456" i="14"/>
  <c r="E1456" i="14"/>
  <c r="F1456" i="14"/>
  <c r="G1456" i="14"/>
  <c r="H1456" i="14"/>
  <c r="B1457" i="14"/>
  <c r="C1457" i="14"/>
  <c r="D1457" i="14"/>
  <c r="E1457" i="14"/>
  <c r="F1457" i="14"/>
  <c r="G1457" i="14"/>
  <c r="H1457" i="14"/>
  <c r="B1458" i="14"/>
  <c r="C1458" i="14"/>
  <c r="D1458" i="14"/>
  <c r="E1458" i="14"/>
  <c r="F1458" i="14"/>
  <c r="G1458" i="14"/>
  <c r="H1458" i="14"/>
  <c r="B1459" i="14"/>
  <c r="C1459" i="14"/>
  <c r="D1459" i="14"/>
  <c r="E1459" i="14"/>
  <c r="F1459" i="14"/>
  <c r="G1459" i="14"/>
  <c r="H1459" i="14"/>
  <c r="B1460" i="14"/>
  <c r="C1460" i="14"/>
  <c r="D1460" i="14"/>
  <c r="E1460" i="14"/>
  <c r="F1460" i="14"/>
  <c r="G1460" i="14"/>
  <c r="H1460" i="14"/>
  <c r="B1461" i="14"/>
  <c r="C1461" i="14"/>
  <c r="D1461" i="14"/>
  <c r="E1461" i="14"/>
  <c r="F1461" i="14"/>
  <c r="G1461" i="14"/>
  <c r="H1461" i="14"/>
  <c r="B1462" i="14"/>
  <c r="C1462" i="14"/>
  <c r="D1462" i="14"/>
  <c r="E1462" i="14"/>
  <c r="F1462" i="14"/>
  <c r="G1462" i="14"/>
  <c r="H1462" i="14"/>
  <c r="B1463" i="14"/>
  <c r="C1463" i="14"/>
  <c r="D1463" i="14"/>
  <c r="E1463" i="14"/>
  <c r="F1463" i="14"/>
  <c r="G1463" i="14"/>
  <c r="H1463" i="14"/>
  <c r="B1464" i="14"/>
  <c r="C1464" i="14"/>
  <c r="D1464" i="14"/>
  <c r="E1464" i="14"/>
  <c r="F1464" i="14"/>
  <c r="G1464" i="14"/>
  <c r="H1464" i="14"/>
  <c r="B1465" i="14"/>
  <c r="C1465" i="14"/>
  <c r="D1465" i="14"/>
  <c r="E1465" i="14"/>
  <c r="F1465" i="14"/>
  <c r="G1465" i="14"/>
  <c r="H1465" i="14"/>
  <c r="B1466" i="14"/>
  <c r="C1466" i="14"/>
  <c r="D1466" i="14"/>
  <c r="E1466" i="14"/>
  <c r="F1466" i="14"/>
  <c r="G1466" i="14"/>
  <c r="H1466" i="14"/>
  <c r="B1467" i="14"/>
  <c r="C1467" i="14"/>
  <c r="D1467" i="14"/>
  <c r="E1467" i="14"/>
  <c r="F1467" i="14"/>
  <c r="G1467" i="14"/>
  <c r="H1467" i="14"/>
  <c r="B1468" i="14"/>
  <c r="C1468" i="14"/>
  <c r="D1468" i="14"/>
  <c r="E1468" i="14"/>
  <c r="F1468" i="14"/>
  <c r="G1468" i="14"/>
  <c r="H1468" i="14"/>
  <c r="B1469" i="14"/>
  <c r="C1469" i="14"/>
  <c r="D1469" i="14"/>
  <c r="E1469" i="14"/>
  <c r="F1469" i="14"/>
  <c r="G1469" i="14"/>
  <c r="H1469" i="14"/>
  <c r="B1470" i="14"/>
  <c r="C1470" i="14"/>
  <c r="D1470" i="14"/>
  <c r="E1470" i="14"/>
  <c r="F1470" i="14"/>
  <c r="G1470" i="14"/>
  <c r="H1470" i="14"/>
  <c r="B1471" i="14"/>
  <c r="C1471" i="14"/>
  <c r="D1471" i="14"/>
  <c r="E1471" i="14"/>
  <c r="F1471" i="14"/>
  <c r="G1471" i="14"/>
  <c r="H1471" i="14"/>
  <c r="B1472" i="14"/>
  <c r="C1472" i="14"/>
  <c r="D1472" i="14"/>
  <c r="E1472" i="14"/>
  <c r="F1472" i="14"/>
  <c r="G1472" i="14"/>
  <c r="H1472" i="14"/>
  <c r="B1473" i="14"/>
  <c r="C1473" i="14"/>
  <c r="D1473" i="14"/>
  <c r="E1473" i="14"/>
  <c r="F1473" i="14"/>
  <c r="G1473" i="14"/>
  <c r="H1473" i="14"/>
  <c r="B1474" i="14"/>
  <c r="C1474" i="14"/>
  <c r="D1474" i="14"/>
  <c r="E1474" i="14"/>
  <c r="F1474" i="14"/>
  <c r="G1474" i="14"/>
  <c r="H1474" i="14"/>
  <c r="B1475" i="14"/>
  <c r="C1475" i="14"/>
  <c r="D1475" i="14"/>
  <c r="E1475" i="14"/>
  <c r="F1475" i="14"/>
  <c r="G1475" i="14"/>
  <c r="H1475" i="14"/>
  <c r="B1476" i="14"/>
  <c r="C1476" i="14"/>
  <c r="D1476" i="14"/>
  <c r="E1476" i="14"/>
  <c r="F1476" i="14"/>
  <c r="G1476" i="14"/>
  <c r="H1476" i="14"/>
  <c r="B1477" i="14"/>
  <c r="C1477" i="14"/>
  <c r="D1477" i="14"/>
  <c r="E1477" i="14"/>
  <c r="F1477" i="14"/>
  <c r="G1477" i="14"/>
  <c r="H1477" i="14"/>
  <c r="B1478" i="14"/>
  <c r="C1478" i="14"/>
  <c r="D1478" i="14"/>
  <c r="E1478" i="14"/>
  <c r="F1478" i="14"/>
  <c r="G1478" i="14"/>
  <c r="H1478" i="14"/>
  <c r="B1479" i="14"/>
  <c r="C1479" i="14"/>
  <c r="D1479" i="14"/>
  <c r="E1479" i="14"/>
  <c r="F1479" i="14"/>
  <c r="G1479" i="14"/>
  <c r="H1479" i="14"/>
  <c r="B1480" i="14"/>
  <c r="C1480" i="14"/>
  <c r="D1480" i="14"/>
  <c r="E1480" i="14"/>
  <c r="F1480" i="14"/>
  <c r="G1480" i="14"/>
  <c r="H1480" i="14"/>
  <c r="B1481" i="14"/>
  <c r="C1481" i="14"/>
  <c r="D1481" i="14"/>
  <c r="E1481" i="14"/>
  <c r="F1481" i="14"/>
  <c r="G1481" i="14"/>
  <c r="H1481" i="14"/>
  <c r="B1482" i="14"/>
  <c r="C1482" i="14"/>
  <c r="D1482" i="14"/>
  <c r="E1482" i="14"/>
  <c r="F1482" i="14"/>
  <c r="G1482" i="14"/>
  <c r="H1482" i="14"/>
  <c r="B1483" i="14"/>
  <c r="C1483" i="14"/>
  <c r="D1483" i="14"/>
  <c r="E1483" i="14"/>
  <c r="F1483" i="14"/>
  <c r="G1483" i="14"/>
  <c r="H1483" i="14"/>
  <c r="B1484" i="14"/>
  <c r="C1484" i="14"/>
  <c r="D1484" i="14"/>
  <c r="E1484" i="14"/>
  <c r="F1484" i="14"/>
  <c r="G1484" i="14"/>
  <c r="H1484" i="14"/>
  <c r="B1485" i="14"/>
  <c r="C1485" i="14"/>
  <c r="D1485" i="14"/>
  <c r="E1485" i="14"/>
  <c r="F1485" i="14"/>
  <c r="G1485" i="14"/>
  <c r="H1485" i="14"/>
  <c r="B1486" i="14"/>
  <c r="C1486" i="14"/>
  <c r="D1486" i="14"/>
  <c r="E1486" i="14"/>
  <c r="F1486" i="14"/>
  <c r="G1486" i="14"/>
  <c r="H1486" i="14"/>
  <c r="B1487" i="14"/>
  <c r="C1487" i="14"/>
  <c r="D1487" i="14"/>
  <c r="E1487" i="14"/>
  <c r="F1487" i="14"/>
  <c r="G1487" i="14"/>
  <c r="H1487" i="14"/>
  <c r="B1488" i="14"/>
  <c r="C1488" i="14"/>
  <c r="D1488" i="14"/>
  <c r="E1488" i="14"/>
  <c r="F1488" i="14"/>
  <c r="G1488" i="14"/>
  <c r="H1488" i="14"/>
  <c r="B1489" i="14"/>
  <c r="C1489" i="14"/>
  <c r="D1489" i="14"/>
  <c r="E1489" i="14"/>
  <c r="F1489" i="14"/>
  <c r="G1489" i="14"/>
  <c r="H1489" i="14"/>
  <c r="B1490" i="14"/>
  <c r="C1490" i="14"/>
  <c r="D1490" i="14"/>
  <c r="E1490" i="14"/>
  <c r="F1490" i="14"/>
  <c r="G1490" i="14"/>
  <c r="H1490" i="14"/>
  <c r="B1491" i="14"/>
  <c r="C1491" i="14"/>
  <c r="D1491" i="14"/>
  <c r="E1491" i="14"/>
  <c r="F1491" i="14"/>
  <c r="G1491" i="14"/>
  <c r="H1491" i="14"/>
  <c r="B1492" i="14"/>
  <c r="C1492" i="14"/>
  <c r="D1492" i="14"/>
  <c r="E1492" i="14"/>
  <c r="F1492" i="14"/>
  <c r="G1492" i="14"/>
  <c r="H1492" i="14"/>
  <c r="B1493" i="14"/>
  <c r="C1493" i="14"/>
  <c r="D1493" i="14"/>
  <c r="E1493" i="14"/>
  <c r="F1493" i="14"/>
  <c r="G1493" i="14"/>
  <c r="H1493" i="14"/>
  <c r="B1494" i="14"/>
  <c r="C1494" i="14"/>
  <c r="D1494" i="14"/>
  <c r="E1494" i="14"/>
  <c r="F1494" i="14"/>
  <c r="G1494" i="14"/>
  <c r="H1494" i="14"/>
  <c r="B1495" i="14"/>
  <c r="C1495" i="14"/>
  <c r="D1495" i="14"/>
  <c r="E1495" i="14"/>
  <c r="F1495" i="14"/>
  <c r="G1495" i="14"/>
  <c r="H1495" i="14"/>
  <c r="B1496" i="14"/>
  <c r="C1496" i="14"/>
  <c r="D1496" i="14"/>
  <c r="E1496" i="14"/>
  <c r="F1496" i="14"/>
  <c r="G1496" i="14"/>
  <c r="H1496" i="14"/>
  <c r="B1497" i="14"/>
  <c r="C1497" i="14"/>
  <c r="D1497" i="14"/>
  <c r="E1497" i="14"/>
  <c r="F1497" i="14"/>
  <c r="G1497" i="14"/>
  <c r="H1497" i="14"/>
  <c r="B1498" i="14"/>
  <c r="C1498" i="14"/>
  <c r="D1498" i="14"/>
  <c r="E1498" i="14"/>
  <c r="F1498" i="14"/>
  <c r="G1498" i="14"/>
  <c r="H1498" i="14"/>
  <c r="B1499" i="14"/>
  <c r="C1499" i="14"/>
  <c r="D1499" i="14"/>
  <c r="E1499" i="14"/>
  <c r="F1499" i="14"/>
  <c r="G1499" i="14"/>
  <c r="H1499" i="14"/>
  <c r="B1500" i="14"/>
  <c r="C1500" i="14"/>
  <c r="D1500" i="14"/>
  <c r="E1500" i="14"/>
  <c r="F1500" i="14"/>
  <c r="G1500" i="14"/>
  <c r="H1500" i="14"/>
  <c r="B1501" i="14"/>
  <c r="C1501" i="14"/>
  <c r="D1501" i="14"/>
  <c r="E1501" i="14"/>
  <c r="F1501" i="14"/>
  <c r="G1501" i="14"/>
  <c r="H1501" i="14"/>
  <c r="B1502" i="14"/>
  <c r="C1502" i="14"/>
  <c r="D1502" i="14"/>
  <c r="E1502" i="14"/>
  <c r="F1502" i="14"/>
  <c r="G1502" i="14"/>
  <c r="H1502" i="14"/>
  <c r="B1503" i="14"/>
  <c r="C1503" i="14"/>
  <c r="D1503" i="14"/>
  <c r="E1503" i="14"/>
  <c r="F1503" i="14"/>
  <c r="G1503" i="14"/>
  <c r="H1503" i="14"/>
  <c r="B1504" i="14"/>
  <c r="C1504" i="14"/>
  <c r="D1504" i="14"/>
  <c r="E1504" i="14"/>
  <c r="F1504" i="14"/>
  <c r="G1504" i="14"/>
  <c r="H1504" i="14"/>
  <c r="B1505" i="14"/>
  <c r="C1505" i="14"/>
  <c r="D1505" i="14"/>
  <c r="E1505" i="14"/>
  <c r="F1505" i="14"/>
  <c r="G1505" i="14"/>
  <c r="H1505" i="14"/>
  <c r="B1506" i="14"/>
  <c r="C1506" i="14"/>
  <c r="D1506" i="14"/>
  <c r="E1506" i="14"/>
  <c r="F1506" i="14"/>
  <c r="G1506" i="14"/>
  <c r="H1506" i="14"/>
  <c r="B1507" i="14"/>
  <c r="C1507" i="14"/>
  <c r="D1507" i="14"/>
  <c r="E1507" i="14"/>
  <c r="F1507" i="14"/>
  <c r="G1507" i="14"/>
  <c r="H1507" i="14"/>
  <c r="B1508" i="14"/>
  <c r="C1508" i="14"/>
  <c r="D1508" i="14"/>
  <c r="E1508" i="14"/>
  <c r="F1508" i="14"/>
  <c r="G1508" i="14"/>
  <c r="H1508" i="14"/>
  <c r="B1509" i="14"/>
  <c r="C1509" i="14"/>
  <c r="D1509" i="14"/>
  <c r="E1509" i="14"/>
  <c r="F1509" i="14"/>
  <c r="G1509" i="14"/>
  <c r="H1509" i="14"/>
  <c r="B1510" i="14"/>
  <c r="C1510" i="14"/>
  <c r="D1510" i="14"/>
  <c r="E1510" i="14"/>
  <c r="F1510" i="14"/>
  <c r="G1510" i="14"/>
  <c r="H1510" i="14"/>
  <c r="B1511" i="14"/>
  <c r="C1511" i="14"/>
  <c r="D1511" i="14"/>
  <c r="E1511" i="14"/>
  <c r="F1511" i="14"/>
  <c r="G1511" i="14"/>
  <c r="H1511" i="14"/>
  <c r="B1512" i="14"/>
  <c r="C1512" i="14"/>
  <c r="D1512" i="14"/>
  <c r="E1512" i="14"/>
  <c r="F1512" i="14"/>
  <c r="G1512" i="14"/>
  <c r="H1512" i="14"/>
  <c r="B1513" i="14"/>
  <c r="C1513" i="14"/>
  <c r="D1513" i="14"/>
  <c r="E1513" i="14"/>
  <c r="F1513" i="14"/>
  <c r="G1513" i="14"/>
  <c r="H1513" i="14"/>
  <c r="B1514" i="14"/>
  <c r="C1514" i="14"/>
  <c r="D1514" i="14"/>
  <c r="E1514" i="14"/>
  <c r="F1514" i="14"/>
  <c r="G1514" i="14"/>
  <c r="H1514" i="14"/>
  <c r="B1515" i="14"/>
  <c r="C1515" i="14"/>
  <c r="D1515" i="14"/>
  <c r="E1515" i="14"/>
  <c r="F1515" i="14"/>
  <c r="G1515" i="14"/>
  <c r="H1515" i="14"/>
  <c r="B1516" i="14"/>
  <c r="C1516" i="14"/>
  <c r="D1516" i="14"/>
  <c r="E1516" i="14"/>
  <c r="F1516" i="14"/>
  <c r="G1516" i="14"/>
  <c r="H1516" i="14"/>
  <c r="B1517" i="14"/>
  <c r="C1517" i="14"/>
  <c r="D1517" i="14"/>
  <c r="E1517" i="14"/>
  <c r="F1517" i="14"/>
  <c r="G1517" i="14"/>
  <c r="H1517" i="14"/>
  <c r="B1518" i="14"/>
  <c r="C1518" i="14"/>
  <c r="D1518" i="14"/>
  <c r="E1518" i="14"/>
  <c r="F1518" i="14"/>
  <c r="G1518" i="14"/>
  <c r="H1518" i="14"/>
  <c r="B1519" i="14"/>
  <c r="C1519" i="14"/>
  <c r="D1519" i="14"/>
  <c r="E1519" i="14"/>
  <c r="F1519" i="14"/>
  <c r="G1519" i="14"/>
  <c r="H1519" i="14"/>
  <c r="B1520" i="14"/>
  <c r="C1520" i="14"/>
  <c r="D1520" i="14"/>
  <c r="E1520" i="14"/>
  <c r="F1520" i="14"/>
  <c r="G1520" i="14"/>
  <c r="H1520" i="14"/>
  <c r="B1521" i="14"/>
  <c r="C1521" i="14"/>
  <c r="D1521" i="14"/>
  <c r="E1521" i="14"/>
  <c r="F1521" i="14"/>
  <c r="G1521" i="14"/>
  <c r="H1521" i="14"/>
  <c r="B1522" i="14"/>
  <c r="C1522" i="14"/>
  <c r="D1522" i="14"/>
  <c r="E1522" i="14"/>
  <c r="F1522" i="14"/>
  <c r="G1522" i="14"/>
  <c r="H1522" i="14"/>
  <c r="B1523" i="14"/>
  <c r="C1523" i="14"/>
  <c r="D1523" i="14"/>
  <c r="E1523" i="14"/>
  <c r="F1523" i="14"/>
  <c r="G1523" i="14"/>
  <c r="H1523" i="14"/>
  <c r="B1524" i="14"/>
  <c r="C1524" i="14"/>
  <c r="D1524" i="14"/>
  <c r="E1524" i="14"/>
  <c r="F1524" i="14"/>
  <c r="G1524" i="14"/>
  <c r="H1524" i="14"/>
  <c r="B1525" i="14"/>
  <c r="C1525" i="14"/>
  <c r="D1525" i="14"/>
  <c r="E1525" i="14"/>
  <c r="F1525" i="14"/>
  <c r="G1525" i="14"/>
  <c r="H1525" i="14"/>
  <c r="B1526" i="14"/>
  <c r="C1526" i="14"/>
  <c r="D1526" i="14"/>
  <c r="E1526" i="14"/>
  <c r="F1526" i="14"/>
  <c r="G1526" i="14"/>
  <c r="H1526" i="14"/>
  <c r="B1527" i="14"/>
  <c r="C1527" i="14"/>
  <c r="D1527" i="14"/>
  <c r="E1527" i="14"/>
  <c r="F1527" i="14"/>
  <c r="G1527" i="14"/>
  <c r="H1527" i="14"/>
  <c r="B1528" i="14"/>
  <c r="C1528" i="14"/>
  <c r="D1528" i="14"/>
  <c r="E1528" i="14"/>
  <c r="F1528" i="14"/>
  <c r="G1528" i="14"/>
  <c r="H1528" i="14"/>
  <c r="B1529" i="14"/>
  <c r="C1529" i="14"/>
  <c r="D1529" i="14"/>
  <c r="E1529" i="14"/>
  <c r="F1529" i="14"/>
  <c r="G1529" i="14"/>
  <c r="H1529" i="14"/>
  <c r="B1530" i="14"/>
  <c r="C1530" i="14"/>
  <c r="D1530" i="14"/>
  <c r="E1530" i="14"/>
  <c r="F1530" i="14"/>
  <c r="G1530" i="14"/>
  <c r="H1530" i="14"/>
  <c r="B1531" i="14"/>
  <c r="C1531" i="14"/>
  <c r="D1531" i="14"/>
  <c r="E1531" i="14"/>
  <c r="F1531" i="14"/>
  <c r="G1531" i="14"/>
  <c r="H1531" i="14"/>
  <c r="B1532" i="14"/>
  <c r="C1532" i="14"/>
  <c r="D1532" i="14"/>
  <c r="E1532" i="14"/>
  <c r="F1532" i="14"/>
  <c r="G1532" i="14"/>
  <c r="H1532" i="14"/>
  <c r="B1533" i="14"/>
  <c r="C1533" i="14"/>
  <c r="D1533" i="14"/>
  <c r="E1533" i="14"/>
  <c r="F1533" i="14"/>
  <c r="G1533" i="14"/>
  <c r="H1533" i="14"/>
  <c r="B1534" i="14"/>
  <c r="C1534" i="14"/>
  <c r="D1534" i="14"/>
  <c r="E1534" i="14"/>
  <c r="F1534" i="14"/>
  <c r="G1534" i="14"/>
  <c r="H1534" i="14"/>
  <c r="B1535" i="14"/>
  <c r="C1535" i="14"/>
  <c r="D1535" i="14"/>
  <c r="E1535" i="14"/>
  <c r="F1535" i="14"/>
  <c r="G1535" i="14"/>
  <c r="H1535" i="14"/>
  <c r="B1536" i="14"/>
  <c r="C1536" i="14"/>
  <c r="D1536" i="14"/>
  <c r="E1536" i="14"/>
  <c r="F1536" i="14"/>
  <c r="G1536" i="14"/>
  <c r="H1536" i="14"/>
  <c r="B1537" i="14"/>
  <c r="C1537" i="14"/>
  <c r="D1537" i="14"/>
  <c r="E1537" i="14"/>
  <c r="F1537" i="14"/>
  <c r="G1537" i="14"/>
  <c r="H1537" i="14"/>
  <c r="B1538" i="14"/>
  <c r="C1538" i="14"/>
  <c r="D1538" i="14"/>
  <c r="E1538" i="14"/>
  <c r="F1538" i="14"/>
  <c r="G1538" i="14"/>
  <c r="H1538" i="14"/>
  <c r="B1539" i="14"/>
  <c r="C1539" i="14"/>
  <c r="D1539" i="14"/>
  <c r="E1539" i="14"/>
  <c r="F1539" i="14"/>
  <c r="G1539" i="14"/>
  <c r="H1539" i="14"/>
  <c r="B1540" i="14"/>
  <c r="C1540" i="14"/>
  <c r="D1540" i="14"/>
  <c r="E1540" i="14"/>
  <c r="F1540" i="14"/>
  <c r="G1540" i="14"/>
  <c r="H1540" i="14"/>
  <c r="B1541" i="14"/>
  <c r="C1541" i="14"/>
  <c r="D1541" i="14"/>
  <c r="E1541" i="14"/>
  <c r="F1541" i="14"/>
  <c r="G1541" i="14"/>
  <c r="H1541" i="14"/>
  <c r="B1542" i="14"/>
  <c r="C1542" i="14"/>
  <c r="D1542" i="14"/>
  <c r="E1542" i="14"/>
  <c r="F1542" i="14"/>
  <c r="G1542" i="14"/>
  <c r="H1542" i="14"/>
  <c r="B1543" i="14"/>
  <c r="C1543" i="14"/>
  <c r="D1543" i="14"/>
  <c r="E1543" i="14"/>
  <c r="F1543" i="14"/>
  <c r="G1543" i="14"/>
  <c r="H1543" i="14"/>
  <c r="B1544" i="14"/>
  <c r="C1544" i="14"/>
  <c r="D1544" i="14"/>
  <c r="E1544" i="14"/>
  <c r="F1544" i="14"/>
  <c r="G1544" i="14"/>
  <c r="H1544" i="14"/>
  <c r="B1545" i="14"/>
  <c r="C1545" i="14"/>
  <c r="D1545" i="14"/>
  <c r="E1545" i="14"/>
  <c r="F1545" i="14"/>
  <c r="G1545" i="14"/>
  <c r="H1545" i="14"/>
  <c r="B1546" i="14"/>
  <c r="C1546" i="14"/>
  <c r="D1546" i="14"/>
  <c r="E1546" i="14"/>
  <c r="F1546" i="14"/>
  <c r="G1546" i="14"/>
  <c r="H1546" i="14"/>
  <c r="B1547" i="14"/>
  <c r="C1547" i="14"/>
  <c r="D1547" i="14"/>
  <c r="E1547" i="14"/>
  <c r="F1547" i="14"/>
  <c r="G1547" i="14"/>
  <c r="H1547" i="14"/>
  <c r="B1548" i="14"/>
  <c r="C1548" i="14"/>
  <c r="D1548" i="14"/>
  <c r="E1548" i="14"/>
  <c r="F1548" i="14"/>
  <c r="G1548" i="14"/>
  <c r="H1548" i="14"/>
  <c r="B1549" i="14"/>
  <c r="C1549" i="14"/>
  <c r="D1549" i="14"/>
  <c r="E1549" i="14"/>
  <c r="F1549" i="14"/>
  <c r="G1549" i="14"/>
  <c r="H1549" i="14"/>
  <c r="B1550" i="14"/>
  <c r="C1550" i="14"/>
  <c r="D1550" i="14"/>
  <c r="E1550" i="14"/>
  <c r="F1550" i="14"/>
  <c r="G1550" i="14"/>
  <c r="H1550" i="14"/>
  <c r="B1551" i="14"/>
  <c r="C1551" i="14"/>
  <c r="D1551" i="14"/>
  <c r="E1551" i="14"/>
  <c r="F1551" i="14"/>
  <c r="G1551" i="14"/>
  <c r="H1551" i="14"/>
  <c r="B1552" i="14"/>
  <c r="C1552" i="14"/>
  <c r="D1552" i="14"/>
  <c r="E1552" i="14"/>
  <c r="F1552" i="14"/>
  <c r="G1552" i="14"/>
  <c r="H1552" i="14"/>
  <c r="B1553" i="14"/>
  <c r="C1553" i="14"/>
  <c r="D1553" i="14"/>
  <c r="E1553" i="14"/>
  <c r="F1553" i="14"/>
  <c r="G1553" i="14"/>
  <c r="H1553" i="14"/>
  <c r="B1554" i="14"/>
  <c r="C1554" i="14"/>
  <c r="D1554" i="14"/>
  <c r="E1554" i="14"/>
  <c r="F1554" i="14"/>
  <c r="G1554" i="14"/>
  <c r="H1554" i="14"/>
  <c r="B1555" i="14"/>
  <c r="C1555" i="14"/>
  <c r="D1555" i="14"/>
  <c r="E1555" i="14"/>
  <c r="F1555" i="14"/>
  <c r="G1555" i="14"/>
  <c r="H1555" i="14"/>
  <c r="B1556" i="14"/>
  <c r="C1556" i="14"/>
  <c r="D1556" i="14"/>
  <c r="E1556" i="14"/>
  <c r="F1556" i="14"/>
  <c r="G1556" i="14"/>
  <c r="H1556" i="14"/>
  <c r="B1557" i="14"/>
  <c r="C1557" i="14"/>
  <c r="D1557" i="14"/>
  <c r="E1557" i="14"/>
  <c r="F1557" i="14"/>
  <c r="G1557" i="14"/>
  <c r="H1557" i="14"/>
  <c r="B1558" i="14"/>
  <c r="C1558" i="14"/>
  <c r="D1558" i="14"/>
  <c r="E1558" i="14"/>
  <c r="F1558" i="14"/>
  <c r="G1558" i="14"/>
  <c r="H1558" i="14"/>
  <c r="B1559" i="14"/>
  <c r="C1559" i="14"/>
  <c r="D1559" i="14"/>
  <c r="E1559" i="14"/>
  <c r="F1559" i="14"/>
  <c r="G1559" i="14"/>
  <c r="H1559" i="14"/>
  <c r="B1560" i="14"/>
  <c r="C1560" i="14"/>
  <c r="D1560" i="14"/>
  <c r="E1560" i="14"/>
  <c r="F1560" i="14"/>
  <c r="G1560" i="14"/>
  <c r="H1560" i="14"/>
  <c r="B1561" i="14"/>
  <c r="C1561" i="14"/>
  <c r="D1561" i="14"/>
  <c r="E1561" i="14"/>
  <c r="F1561" i="14"/>
  <c r="G1561" i="14"/>
  <c r="H1561" i="14"/>
  <c r="B1562" i="14"/>
  <c r="C1562" i="14"/>
  <c r="D1562" i="14"/>
  <c r="E1562" i="14"/>
  <c r="F1562" i="14"/>
  <c r="G1562" i="14"/>
  <c r="H1562" i="14"/>
  <c r="B1563" i="14"/>
  <c r="C1563" i="14"/>
  <c r="D1563" i="14"/>
  <c r="E1563" i="14"/>
  <c r="F1563" i="14"/>
  <c r="G1563" i="14"/>
  <c r="H1563" i="14"/>
  <c r="B1564" i="14"/>
  <c r="C1564" i="14"/>
  <c r="D1564" i="14"/>
  <c r="E1564" i="14"/>
  <c r="F1564" i="14"/>
  <c r="G1564" i="14"/>
  <c r="H1564" i="14"/>
  <c r="B1565" i="14"/>
  <c r="C1565" i="14"/>
  <c r="D1565" i="14"/>
  <c r="E1565" i="14"/>
  <c r="F1565" i="14"/>
  <c r="G1565" i="14"/>
  <c r="H1565" i="14"/>
  <c r="B1566" i="14"/>
  <c r="C1566" i="14"/>
  <c r="D1566" i="14"/>
  <c r="E1566" i="14"/>
  <c r="F1566" i="14"/>
  <c r="G1566" i="14"/>
  <c r="H1566" i="14"/>
  <c r="B1567" i="14"/>
  <c r="C1567" i="14"/>
  <c r="D1567" i="14"/>
  <c r="E1567" i="14"/>
  <c r="F1567" i="14"/>
  <c r="G1567" i="14"/>
  <c r="H1567" i="14"/>
  <c r="B1568" i="14"/>
  <c r="C1568" i="14"/>
  <c r="D1568" i="14"/>
  <c r="E1568" i="14"/>
  <c r="F1568" i="14"/>
  <c r="G1568" i="14"/>
  <c r="H1568" i="14"/>
  <c r="B1569" i="14"/>
  <c r="C1569" i="14"/>
  <c r="D1569" i="14"/>
  <c r="E1569" i="14"/>
  <c r="F1569" i="14"/>
  <c r="G1569" i="14"/>
  <c r="H1569" i="14"/>
  <c r="B1570" i="14"/>
  <c r="C1570" i="14"/>
  <c r="D1570" i="14"/>
  <c r="E1570" i="14"/>
  <c r="F1570" i="14"/>
  <c r="G1570" i="14"/>
  <c r="H1570" i="14"/>
  <c r="B1571" i="14"/>
  <c r="C1571" i="14"/>
  <c r="D1571" i="14"/>
  <c r="E1571" i="14"/>
  <c r="F1571" i="14"/>
  <c r="G1571" i="14"/>
  <c r="H1571" i="14"/>
  <c r="B1572" i="14"/>
  <c r="C1572" i="14"/>
  <c r="D1572" i="14"/>
  <c r="E1572" i="14"/>
  <c r="F1572" i="14"/>
  <c r="G1572" i="14"/>
  <c r="H1572" i="14"/>
  <c r="B1573" i="14"/>
  <c r="C1573" i="14"/>
  <c r="D1573" i="14"/>
  <c r="E1573" i="14"/>
  <c r="F1573" i="14"/>
  <c r="G1573" i="14"/>
  <c r="H1573" i="14"/>
  <c r="B1574" i="14"/>
  <c r="C1574" i="14"/>
  <c r="D1574" i="14"/>
  <c r="E1574" i="14"/>
  <c r="F1574" i="14"/>
  <c r="G1574" i="14"/>
  <c r="H1574" i="14"/>
  <c r="B1575" i="14"/>
  <c r="C1575" i="14"/>
  <c r="D1575" i="14"/>
  <c r="E1575" i="14"/>
  <c r="F1575" i="14"/>
  <c r="G1575" i="14"/>
  <c r="H1575" i="14"/>
  <c r="B1576" i="14"/>
  <c r="C1576" i="14"/>
  <c r="D1576" i="14"/>
  <c r="E1576" i="14"/>
  <c r="F1576" i="14"/>
  <c r="G1576" i="14"/>
  <c r="H1576" i="14"/>
  <c r="B1577" i="14"/>
  <c r="C1577" i="14"/>
  <c r="D1577" i="14"/>
  <c r="E1577" i="14"/>
  <c r="F1577" i="14"/>
  <c r="G1577" i="14"/>
  <c r="H1577" i="14"/>
  <c r="B1578" i="14"/>
  <c r="C1578" i="14"/>
  <c r="D1578" i="14"/>
  <c r="E1578" i="14"/>
  <c r="F1578" i="14"/>
  <c r="G1578" i="14"/>
  <c r="H1578" i="14"/>
  <c r="B1579" i="14"/>
  <c r="C1579" i="14"/>
  <c r="D1579" i="14"/>
  <c r="E1579" i="14"/>
  <c r="F1579" i="14"/>
  <c r="G1579" i="14"/>
  <c r="H1579" i="14"/>
  <c r="B1580" i="14"/>
  <c r="C1580" i="14"/>
  <c r="D1580" i="14"/>
  <c r="E1580" i="14"/>
  <c r="F1580" i="14"/>
  <c r="G1580" i="14"/>
  <c r="H1580" i="14"/>
  <c r="B1581" i="14"/>
  <c r="C1581" i="14"/>
  <c r="D1581" i="14"/>
  <c r="E1581" i="14"/>
  <c r="F1581" i="14"/>
  <c r="G1581" i="14"/>
  <c r="H1581" i="14"/>
  <c r="B1582" i="14"/>
  <c r="C1582" i="14"/>
  <c r="D1582" i="14"/>
  <c r="E1582" i="14"/>
  <c r="F1582" i="14"/>
  <c r="G1582" i="14"/>
  <c r="H1582" i="14"/>
  <c r="B1583" i="14"/>
  <c r="C1583" i="14"/>
  <c r="D1583" i="14"/>
  <c r="E1583" i="14"/>
  <c r="F1583" i="14"/>
  <c r="G1583" i="14"/>
  <c r="H1583" i="14"/>
  <c r="B1584" i="14"/>
  <c r="C1584" i="14"/>
  <c r="D1584" i="14"/>
  <c r="E1584" i="14"/>
  <c r="F1584" i="14"/>
  <c r="G1584" i="14"/>
  <c r="H1584" i="14"/>
  <c r="B1585" i="14"/>
  <c r="C1585" i="14"/>
  <c r="D1585" i="14"/>
  <c r="E1585" i="14"/>
  <c r="F1585" i="14"/>
  <c r="G1585" i="14"/>
  <c r="H1585" i="14"/>
  <c r="B1586" i="14"/>
  <c r="C1586" i="14"/>
  <c r="D1586" i="14"/>
  <c r="E1586" i="14"/>
  <c r="F1586" i="14"/>
  <c r="G1586" i="14"/>
  <c r="H1586" i="14"/>
  <c r="B1587" i="14"/>
  <c r="C1587" i="14"/>
  <c r="D1587" i="14"/>
  <c r="E1587" i="14"/>
  <c r="F1587" i="14"/>
  <c r="G1587" i="14"/>
  <c r="H1587" i="14"/>
  <c r="B1588" i="14"/>
  <c r="C1588" i="14"/>
  <c r="D1588" i="14"/>
  <c r="E1588" i="14"/>
  <c r="F1588" i="14"/>
  <c r="G1588" i="14"/>
  <c r="H1588" i="14"/>
  <c r="B1589" i="14"/>
  <c r="C1589" i="14"/>
  <c r="D1589" i="14"/>
  <c r="E1589" i="14"/>
  <c r="F1589" i="14"/>
  <c r="G1589" i="14"/>
  <c r="H1589" i="14"/>
  <c r="B1590" i="14"/>
  <c r="C1590" i="14"/>
  <c r="D1590" i="14"/>
  <c r="E1590" i="14"/>
  <c r="F1590" i="14"/>
  <c r="G1590" i="14"/>
  <c r="H1590" i="14"/>
  <c r="B1591" i="14"/>
  <c r="C1591" i="14"/>
  <c r="D1591" i="14"/>
  <c r="E1591" i="14"/>
  <c r="F1591" i="14"/>
  <c r="G1591" i="14"/>
  <c r="H1591" i="14"/>
  <c r="B1592" i="14"/>
  <c r="C1592" i="14"/>
  <c r="D1592" i="14"/>
  <c r="E1592" i="14"/>
  <c r="F1592" i="14"/>
  <c r="G1592" i="14"/>
  <c r="H1592" i="14"/>
  <c r="B1593" i="14"/>
  <c r="C1593" i="14"/>
  <c r="D1593" i="14"/>
  <c r="E1593" i="14"/>
  <c r="F1593" i="14"/>
  <c r="G1593" i="14"/>
  <c r="H1593" i="14"/>
  <c r="B1594" i="14"/>
  <c r="C1594" i="14"/>
  <c r="D1594" i="14"/>
  <c r="E1594" i="14"/>
  <c r="F1594" i="14"/>
  <c r="G1594" i="14"/>
  <c r="H1594" i="14"/>
  <c r="B1595" i="14"/>
  <c r="C1595" i="14"/>
  <c r="D1595" i="14"/>
  <c r="E1595" i="14"/>
  <c r="F1595" i="14"/>
  <c r="G1595" i="14"/>
  <c r="H1595" i="14"/>
  <c r="B1596" i="14"/>
  <c r="C1596" i="14"/>
  <c r="D1596" i="14"/>
  <c r="E1596" i="14"/>
  <c r="F1596" i="14"/>
  <c r="G1596" i="14"/>
  <c r="H1596" i="14"/>
  <c r="B1597" i="14"/>
  <c r="C1597" i="14"/>
  <c r="D1597" i="14"/>
  <c r="E1597" i="14"/>
  <c r="F1597" i="14"/>
  <c r="G1597" i="14"/>
  <c r="H1597" i="14"/>
  <c r="B1598" i="14"/>
  <c r="C1598" i="14"/>
  <c r="D1598" i="14"/>
  <c r="E1598" i="14"/>
  <c r="F1598" i="14"/>
  <c r="G1598" i="14"/>
  <c r="H1598" i="14"/>
  <c r="B1599" i="14"/>
  <c r="C1599" i="14"/>
  <c r="D1599" i="14"/>
  <c r="E1599" i="14"/>
  <c r="F1599" i="14"/>
  <c r="G1599" i="14"/>
  <c r="H1599" i="14"/>
  <c r="B1600" i="14"/>
  <c r="C1600" i="14"/>
  <c r="D1600" i="14"/>
  <c r="E1600" i="14"/>
  <c r="F1600" i="14"/>
  <c r="G1600" i="14"/>
  <c r="H1600" i="14"/>
  <c r="B1601" i="14"/>
  <c r="C1601" i="14"/>
  <c r="D1601" i="14"/>
  <c r="E1601" i="14"/>
  <c r="F1601" i="14"/>
  <c r="G1601" i="14"/>
  <c r="H1601" i="14"/>
  <c r="B1602" i="14"/>
  <c r="C1602" i="14"/>
  <c r="D1602" i="14"/>
  <c r="E1602" i="14"/>
  <c r="F1602" i="14"/>
  <c r="G1602" i="14"/>
  <c r="H1602" i="14"/>
  <c r="B1603" i="14"/>
  <c r="C1603" i="14"/>
  <c r="D1603" i="14"/>
  <c r="E1603" i="14"/>
  <c r="F1603" i="14"/>
  <c r="G1603" i="14"/>
  <c r="H1603" i="14"/>
  <c r="B1604" i="14"/>
  <c r="C1604" i="14"/>
  <c r="D1604" i="14"/>
  <c r="E1604" i="14"/>
  <c r="F1604" i="14"/>
  <c r="G1604" i="14"/>
  <c r="H1604" i="14"/>
  <c r="B1605" i="14"/>
  <c r="C1605" i="14"/>
  <c r="D1605" i="14"/>
  <c r="E1605" i="14"/>
  <c r="F1605" i="14"/>
  <c r="G1605" i="14"/>
  <c r="H1605" i="14"/>
  <c r="B1606" i="14"/>
  <c r="C1606" i="14"/>
  <c r="D1606" i="14"/>
  <c r="E1606" i="14"/>
  <c r="F1606" i="14"/>
  <c r="G1606" i="14"/>
  <c r="H1606" i="14"/>
  <c r="B1607" i="14"/>
  <c r="C1607" i="14"/>
  <c r="D1607" i="14"/>
  <c r="E1607" i="14"/>
  <c r="F1607" i="14"/>
  <c r="G1607" i="14"/>
  <c r="H1607" i="14"/>
  <c r="B1608" i="14"/>
  <c r="C1608" i="14"/>
  <c r="D1608" i="14"/>
  <c r="E1608" i="14"/>
  <c r="F1608" i="14"/>
  <c r="G1608" i="14"/>
  <c r="H1608" i="14"/>
  <c r="B1609" i="14"/>
  <c r="C1609" i="14"/>
  <c r="D1609" i="14"/>
  <c r="E1609" i="14"/>
  <c r="F1609" i="14"/>
  <c r="G1609" i="14"/>
  <c r="H1609" i="14"/>
  <c r="B1610" i="14"/>
  <c r="C1610" i="14"/>
  <c r="D1610" i="14"/>
  <c r="E1610" i="14"/>
  <c r="F1610" i="14"/>
  <c r="G1610" i="14"/>
  <c r="H1610" i="14"/>
  <c r="B1611" i="14"/>
  <c r="C1611" i="14"/>
  <c r="D1611" i="14"/>
  <c r="E1611" i="14"/>
  <c r="F1611" i="14"/>
  <c r="G1611" i="14"/>
  <c r="H1611" i="14"/>
  <c r="B1612" i="14"/>
  <c r="C1612" i="14"/>
  <c r="D1612" i="14"/>
  <c r="E1612" i="14"/>
  <c r="F1612" i="14"/>
  <c r="G1612" i="14"/>
  <c r="H1612" i="14"/>
  <c r="B1613" i="14"/>
  <c r="C1613" i="14"/>
  <c r="D1613" i="14"/>
  <c r="E1613" i="14"/>
  <c r="F1613" i="14"/>
  <c r="G1613" i="14"/>
  <c r="H1613" i="14"/>
  <c r="B1614" i="14"/>
  <c r="C1614" i="14"/>
  <c r="D1614" i="14"/>
  <c r="E1614" i="14"/>
  <c r="F1614" i="14"/>
  <c r="G1614" i="14"/>
  <c r="H1614" i="14"/>
  <c r="B1615" i="14"/>
  <c r="C1615" i="14"/>
  <c r="D1615" i="14"/>
  <c r="E1615" i="14"/>
  <c r="F1615" i="14"/>
  <c r="G1615" i="14"/>
  <c r="H1615" i="14"/>
  <c r="B1616" i="14"/>
  <c r="C1616" i="14"/>
  <c r="D1616" i="14"/>
  <c r="E1616" i="14"/>
  <c r="F1616" i="14"/>
  <c r="G1616" i="14"/>
  <c r="H1616" i="14"/>
  <c r="B1617" i="14"/>
  <c r="C1617" i="14"/>
  <c r="D1617" i="14"/>
  <c r="E1617" i="14"/>
  <c r="F1617" i="14"/>
  <c r="G1617" i="14"/>
  <c r="H1617" i="14"/>
  <c r="B1618" i="14"/>
  <c r="C1618" i="14"/>
  <c r="D1618" i="14"/>
  <c r="E1618" i="14"/>
  <c r="F1618" i="14"/>
  <c r="G1618" i="14"/>
  <c r="H1618" i="14"/>
  <c r="B1619" i="14"/>
  <c r="C1619" i="14"/>
  <c r="D1619" i="14"/>
  <c r="E1619" i="14"/>
  <c r="F1619" i="14"/>
  <c r="G1619" i="14"/>
  <c r="H1619" i="14"/>
  <c r="B1620" i="14"/>
  <c r="C1620" i="14"/>
  <c r="D1620" i="14"/>
  <c r="E1620" i="14"/>
  <c r="F1620" i="14"/>
  <c r="G1620" i="14"/>
  <c r="H1620" i="14"/>
  <c r="B1621" i="14"/>
  <c r="C1621" i="14"/>
  <c r="D1621" i="14"/>
  <c r="E1621" i="14"/>
  <c r="F1621" i="14"/>
  <c r="G1621" i="14"/>
  <c r="H1621" i="14"/>
  <c r="B1622" i="14"/>
  <c r="C1622" i="14"/>
  <c r="D1622" i="14"/>
  <c r="E1622" i="14"/>
  <c r="F1622" i="14"/>
  <c r="G1622" i="14"/>
  <c r="H1622" i="14"/>
  <c r="B1623" i="14"/>
  <c r="C1623" i="14"/>
  <c r="D1623" i="14"/>
  <c r="E1623" i="14"/>
  <c r="F1623" i="14"/>
  <c r="G1623" i="14"/>
  <c r="H1623" i="14"/>
  <c r="B1624" i="14"/>
  <c r="C1624" i="14"/>
  <c r="D1624" i="14"/>
  <c r="E1624" i="14"/>
  <c r="F1624" i="14"/>
  <c r="G1624" i="14"/>
  <c r="H1624" i="14"/>
  <c r="B1625" i="14"/>
  <c r="C1625" i="14"/>
  <c r="D1625" i="14"/>
  <c r="E1625" i="14"/>
  <c r="F1625" i="14"/>
  <c r="G1625" i="14"/>
  <c r="H1625" i="14"/>
  <c r="B1626" i="14"/>
  <c r="C1626" i="14"/>
  <c r="D1626" i="14"/>
  <c r="E1626" i="14"/>
  <c r="F1626" i="14"/>
  <c r="G1626" i="14"/>
  <c r="H1626" i="14"/>
  <c r="B1627" i="14"/>
  <c r="C1627" i="14"/>
  <c r="D1627" i="14"/>
  <c r="E1627" i="14"/>
  <c r="F1627" i="14"/>
  <c r="G1627" i="14"/>
  <c r="H1627" i="14"/>
  <c r="B1628" i="14"/>
  <c r="C1628" i="14"/>
  <c r="D1628" i="14"/>
  <c r="E1628" i="14"/>
  <c r="F1628" i="14"/>
  <c r="G1628" i="14"/>
  <c r="H1628" i="14"/>
  <c r="B1629" i="14"/>
  <c r="C1629" i="14"/>
  <c r="D1629" i="14"/>
  <c r="E1629" i="14"/>
  <c r="F1629" i="14"/>
  <c r="G1629" i="14"/>
  <c r="H1629" i="14"/>
  <c r="B1630" i="14"/>
  <c r="C1630" i="14"/>
  <c r="D1630" i="14"/>
  <c r="E1630" i="14"/>
  <c r="F1630" i="14"/>
  <c r="G1630" i="14"/>
  <c r="H1630" i="14"/>
  <c r="B1631" i="14"/>
  <c r="C1631" i="14"/>
  <c r="D1631" i="14"/>
  <c r="E1631" i="14"/>
  <c r="F1631" i="14"/>
  <c r="G1631" i="14"/>
  <c r="H1631" i="14"/>
  <c r="B1632" i="14"/>
  <c r="C1632" i="14"/>
  <c r="D1632" i="14"/>
  <c r="E1632" i="14"/>
  <c r="F1632" i="14"/>
  <c r="G1632" i="14"/>
  <c r="H1632" i="14"/>
  <c r="B1633" i="14"/>
  <c r="C1633" i="14"/>
  <c r="D1633" i="14"/>
  <c r="E1633" i="14"/>
  <c r="F1633" i="14"/>
  <c r="G1633" i="14"/>
  <c r="H1633" i="14"/>
  <c r="B1634" i="14"/>
  <c r="C1634" i="14"/>
  <c r="D1634" i="14"/>
  <c r="E1634" i="14"/>
  <c r="F1634" i="14"/>
  <c r="G1634" i="14"/>
  <c r="H1634" i="14"/>
  <c r="B1635" i="14"/>
  <c r="C1635" i="14"/>
  <c r="D1635" i="14"/>
  <c r="E1635" i="14"/>
  <c r="F1635" i="14"/>
  <c r="G1635" i="14"/>
  <c r="H1635" i="14"/>
  <c r="B1636" i="14"/>
  <c r="C1636" i="14"/>
  <c r="D1636" i="14"/>
  <c r="E1636" i="14"/>
  <c r="F1636" i="14"/>
  <c r="G1636" i="14"/>
  <c r="H1636" i="14"/>
  <c r="B1637" i="14"/>
  <c r="C1637" i="14"/>
  <c r="D1637" i="14"/>
  <c r="E1637" i="14"/>
  <c r="F1637" i="14"/>
  <c r="G1637" i="14"/>
  <c r="H1637" i="14"/>
  <c r="B1638" i="14"/>
  <c r="C1638" i="14"/>
  <c r="D1638" i="14"/>
  <c r="E1638" i="14"/>
  <c r="F1638" i="14"/>
  <c r="G1638" i="14"/>
  <c r="H1638" i="14"/>
  <c r="B1639" i="14"/>
  <c r="C1639" i="14"/>
  <c r="D1639" i="14"/>
  <c r="E1639" i="14"/>
  <c r="F1639" i="14"/>
  <c r="G1639" i="14"/>
  <c r="H1639" i="14"/>
  <c r="B1640" i="14"/>
  <c r="C1640" i="14"/>
  <c r="D1640" i="14"/>
  <c r="E1640" i="14"/>
  <c r="F1640" i="14"/>
  <c r="G1640" i="14"/>
  <c r="H1640" i="14"/>
  <c r="B1641" i="14"/>
  <c r="C1641" i="14"/>
  <c r="D1641" i="14"/>
  <c r="E1641" i="14"/>
  <c r="F1641" i="14"/>
  <c r="G1641" i="14"/>
  <c r="H1641" i="14"/>
  <c r="B1642" i="14"/>
  <c r="C1642" i="14"/>
  <c r="D1642" i="14"/>
  <c r="E1642" i="14"/>
  <c r="F1642" i="14"/>
  <c r="G1642" i="14"/>
  <c r="H1642" i="14"/>
  <c r="B1643" i="14"/>
  <c r="C1643" i="14"/>
  <c r="D1643" i="14"/>
  <c r="E1643" i="14"/>
  <c r="F1643" i="14"/>
  <c r="G1643" i="14"/>
  <c r="H1643" i="14"/>
  <c r="B1644" i="14"/>
  <c r="C1644" i="14"/>
  <c r="D1644" i="14"/>
  <c r="E1644" i="14"/>
  <c r="F1644" i="14"/>
  <c r="G1644" i="14"/>
  <c r="H1644" i="14"/>
  <c r="B1645" i="14"/>
  <c r="C1645" i="14"/>
  <c r="D1645" i="14"/>
  <c r="E1645" i="14"/>
  <c r="F1645" i="14"/>
  <c r="G1645" i="14"/>
  <c r="H1645" i="14"/>
  <c r="B1646" i="14"/>
  <c r="C1646" i="14"/>
  <c r="D1646" i="14"/>
  <c r="E1646" i="14"/>
  <c r="F1646" i="14"/>
  <c r="G1646" i="14"/>
  <c r="H1646" i="14"/>
  <c r="B1647" i="14"/>
  <c r="C1647" i="14"/>
  <c r="D1647" i="14"/>
  <c r="E1647" i="14"/>
  <c r="F1647" i="14"/>
  <c r="G1647" i="14"/>
  <c r="H1647" i="14"/>
  <c r="B1648" i="14"/>
  <c r="C1648" i="14"/>
  <c r="D1648" i="14"/>
  <c r="E1648" i="14"/>
  <c r="F1648" i="14"/>
  <c r="G1648" i="14"/>
  <c r="H1648" i="14"/>
  <c r="B1649" i="14"/>
  <c r="C1649" i="14"/>
  <c r="D1649" i="14"/>
  <c r="E1649" i="14"/>
  <c r="F1649" i="14"/>
  <c r="G1649" i="14"/>
  <c r="H1649" i="14"/>
  <c r="B1650" i="14"/>
  <c r="C1650" i="14"/>
  <c r="D1650" i="14"/>
  <c r="E1650" i="14"/>
  <c r="F1650" i="14"/>
  <c r="G1650" i="14"/>
  <c r="H1650" i="14"/>
  <c r="B1651" i="14"/>
  <c r="C1651" i="14"/>
  <c r="D1651" i="14"/>
  <c r="E1651" i="14"/>
  <c r="F1651" i="14"/>
  <c r="G1651" i="14"/>
  <c r="H1651" i="14"/>
  <c r="B1652" i="14"/>
  <c r="C1652" i="14"/>
  <c r="D1652" i="14"/>
  <c r="E1652" i="14"/>
  <c r="F1652" i="14"/>
  <c r="G1652" i="14"/>
  <c r="H1652" i="14"/>
  <c r="B1653" i="14"/>
  <c r="C1653" i="14"/>
  <c r="D1653" i="14"/>
  <c r="E1653" i="14"/>
  <c r="F1653" i="14"/>
  <c r="G1653" i="14"/>
  <c r="H1653" i="14"/>
  <c r="B1654" i="14"/>
  <c r="C1654" i="14"/>
  <c r="D1654" i="14"/>
  <c r="E1654" i="14"/>
  <c r="F1654" i="14"/>
  <c r="G1654" i="14"/>
  <c r="H1654" i="14"/>
  <c r="B1655" i="14"/>
  <c r="C1655" i="14"/>
  <c r="D1655" i="14"/>
  <c r="E1655" i="14"/>
  <c r="F1655" i="14"/>
  <c r="G1655" i="14"/>
  <c r="H1655" i="14"/>
  <c r="B1656" i="14"/>
  <c r="C1656" i="14"/>
  <c r="D1656" i="14"/>
  <c r="E1656" i="14"/>
  <c r="F1656" i="14"/>
  <c r="G1656" i="14"/>
  <c r="H1656" i="14"/>
  <c r="B1657" i="14"/>
  <c r="C1657" i="14"/>
  <c r="D1657" i="14"/>
  <c r="E1657" i="14"/>
  <c r="F1657" i="14"/>
  <c r="G1657" i="14"/>
  <c r="H1657" i="14"/>
  <c r="B1658" i="14"/>
  <c r="C1658" i="14"/>
  <c r="D1658" i="14"/>
  <c r="E1658" i="14"/>
  <c r="F1658" i="14"/>
  <c r="G1658" i="14"/>
  <c r="H1658" i="14"/>
  <c r="B1659" i="14"/>
  <c r="C1659" i="14"/>
  <c r="D1659" i="14"/>
  <c r="E1659" i="14"/>
  <c r="F1659" i="14"/>
  <c r="G1659" i="14"/>
  <c r="H1659" i="14"/>
  <c r="B1660" i="14"/>
  <c r="C1660" i="14"/>
  <c r="D1660" i="14"/>
  <c r="E1660" i="14"/>
  <c r="F1660" i="14"/>
  <c r="G1660" i="14"/>
  <c r="H1660" i="14"/>
  <c r="B1661" i="14"/>
  <c r="C1661" i="14"/>
  <c r="D1661" i="14"/>
  <c r="E1661" i="14"/>
  <c r="F1661" i="14"/>
  <c r="G1661" i="14"/>
  <c r="H1661" i="14"/>
  <c r="B1662" i="14"/>
  <c r="C1662" i="14"/>
  <c r="D1662" i="14"/>
  <c r="E1662" i="14"/>
  <c r="F1662" i="14"/>
  <c r="G1662" i="14"/>
  <c r="H1662" i="14"/>
  <c r="B1663" i="14"/>
  <c r="C1663" i="14"/>
  <c r="D1663" i="14"/>
  <c r="E1663" i="14"/>
  <c r="F1663" i="14"/>
  <c r="G1663" i="14"/>
  <c r="H1663" i="14"/>
  <c r="B1664" i="14"/>
  <c r="C1664" i="14"/>
  <c r="D1664" i="14"/>
  <c r="E1664" i="14"/>
  <c r="F1664" i="14"/>
  <c r="G1664" i="14"/>
  <c r="H1664" i="14"/>
  <c r="B1665" i="14"/>
  <c r="C1665" i="14"/>
  <c r="D1665" i="14"/>
  <c r="E1665" i="14"/>
  <c r="F1665" i="14"/>
  <c r="G1665" i="14"/>
  <c r="H1665" i="14"/>
  <c r="B1666" i="14"/>
  <c r="C1666" i="14"/>
  <c r="D1666" i="14"/>
  <c r="E1666" i="14"/>
  <c r="F1666" i="14"/>
  <c r="G1666" i="14"/>
  <c r="H1666" i="14"/>
  <c r="B1667" i="14"/>
  <c r="C1667" i="14"/>
  <c r="D1667" i="14"/>
  <c r="E1667" i="14"/>
  <c r="F1667" i="14"/>
  <c r="G1667" i="14"/>
  <c r="H1667" i="14"/>
  <c r="B1668" i="14"/>
  <c r="C1668" i="14"/>
  <c r="D1668" i="14"/>
  <c r="E1668" i="14"/>
  <c r="F1668" i="14"/>
  <c r="G1668" i="14"/>
  <c r="H1668" i="14"/>
  <c r="B1669" i="14"/>
  <c r="C1669" i="14"/>
  <c r="D1669" i="14"/>
  <c r="E1669" i="14"/>
  <c r="F1669" i="14"/>
  <c r="G1669" i="14"/>
  <c r="H1669" i="14"/>
  <c r="B1670" i="14"/>
  <c r="C1670" i="14"/>
  <c r="D1670" i="14"/>
  <c r="E1670" i="14"/>
  <c r="F1670" i="14"/>
  <c r="G1670" i="14"/>
  <c r="H1670" i="14"/>
  <c r="B1671" i="14"/>
  <c r="C1671" i="14"/>
  <c r="D1671" i="14"/>
  <c r="E1671" i="14"/>
  <c r="F1671" i="14"/>
  <c r="G1671" i="14"/>
  <c r="H1671" i="14"/>
  <c r="B1672" i="14"/>
  <c r="C1672" i="14"/>
  <c r="D1672" i="14"/>
  <c r="E1672" i="14"/>
  <c r="F1672" i="14"/>
  <c r="G1672" i="14"/>
  <c r="H1672" i="14"/>
  <c r="B1673" i="14"/>
  <c r="C1673" i="14"/>
  <c r="D1673" i="14"/>
  <c r="E1673" i="14"/>
  <c r="F1673" i="14"/>
  <c r="G1673" i="14"/>
  <c r="H1673" i="14"/>
  <c r="B1674" i="14"/>
  <c r="C1674" i="14"/>
  <c r="D1674" i="14"/>
  <c r="E1674" i="14"/>
  <c r="F1674" i="14"/>
  <c r="G1674" i="14"/>
  <c r="H1674" i="14"/>
  <c r="B1675" i="14"/>
  <c r="C1675" i="14"/>
  <c r="D1675" i="14"/>
  <c r="E1675" i="14"/>
  <c r="F1675" i="14"/>
  <c r="G1675" i="14"/>
  <c r="H1675" i="14"/>
  <c r="B1676" i="14"/>
  <c r="C1676" i="14"/>
  <c r="D1676" i="14"/>
  <c r="E1676" i="14"/>
  <c r="F1676" i="14"/>
  <c r="G1676" i="14"/>
  <c r="H1676" i="14"/>
  <c r="B1677" i="14"/>
  <c r="C1677" i="14"/>
  <c r="D1677" i="14"/>
  <c r="E1677" i="14"/>
  <c r="F1677" i="14"/>
  <c r="G1677" i="14"/>
  <c r="H1677" i="14"/>
  <c r="B1678" i="14"/>
  <c r="C1678" i="14"/>
  <c r="D1678" i="14"/>
  <c r="E1678" i="14"/>
  <c r="F1678" i="14"/>
  <c r="G1678" i="14"/>
  <c r="H1678" i="14"/>
  <c r="B1679" i="14"/>
  <c r="C1679" i="14"/>
  <c r="D1679" i="14"/>
  <c r="E1679" i="14"/>
  <c r="F1679" i="14"/>
  <c r="G1679" i="14"/>
  <c r="H1679" i="14"/>
  <c r="B1680" i="14"/>
  <c r="C1680" i="14"/>
  <c r="D1680" i="14"/>
  <c r="E1680" i="14"/>
  <c r="F1680" i="14"/>
  <c r="G1680" i="14"/>
  <c r="H1680" i="14"/>
  <c r="B1681" i="14"/>
  <c r="C1681" i="14"/>
  <c r="D1681" i="14"/>
  <c r="E1681" i="14"/>
  <c r="F1681" i="14"/>
  <c r="G1681" i="14"/>
  <c r="H1681" i="14"/>
  <c r="B1682" i="14"/>
  <c r="C1682" i="14"/>
  <c r="D1682" i="14"/>
  <c r="E1682" i="14"/>
  <c r="F1682" i="14"/>
  <c r="G1682" i="14"/>
  <c r="H1682" i="14"/>
  <c r="B1683" i="14"/>
  <c r="C1683" i="14"/>
  <c r="D1683" i="14"/>
  <c r="E1683" i="14"/>
  <c r="F1683" i="14"/>
  <c r="G1683" i="14"/>
  <c r="H1683" i="14"/>
  <c r="B1684" i="14"/>
  <c r="C1684" i="14"/>
  <c r="D1684" i="14"/>
  <c r="E1684" i="14"/>
  <c r="F1684" i="14"/>
  <c r="G1684" i="14"/>
  <c r="H1684" i="14"/>
  <c r="B1685" i="14"/>
  <c r="C1685" i="14"/>
  <c r="D1685" i="14"/>
  <c r="E1685" i="14"/>
  <c r="F1685" i="14"/>
  <c r="G1685" i="14"/>
  <c r="H1685" i="14"/>
  <c r="B1686" i="14"/>
  <c r="C1686" i="14"/>
  <c r="D1686" i="14"/>
  <c r="E1686" i="14"/>
  <c r="F1686" i="14"/>
  <c r="G1686" i="14"/>
  <c r="H1686" i="14"/>
  <c r="B1687" i="14"/>
  <c r="C1687" i="14"/>
  <c r="D1687" i="14"/>
  <c r="E1687" i="14"/>
  <c r="F1687" i="14"/>
  <c r="G1687" i="14"/>
  <c r="H1687" i="14"/>
  <c r="B1688" i="14"/>
  <c r="C1688" i="14"/>
  <c r="D1688" i="14"/>
  <c r="E1688" i="14"/>
  <c r="F1688" i="14"/>
  <c r="G1688" i="14"/>
  <c r="H1688" i="14"/>
  <c r="B1689" i="14"/>
  <c r="C1689" i="14"/>
  <c r="D1689" i="14"/>
  <c r="E1689" i="14"/>
  <c r="F1689" i="14"/>
  <c r="G1689" i="14"/>
  <c r="H1689" i="14"/>
  <c r="B1690" i="14"/>
  <c r="C1690" i="14"/>
  <c r="D1690" i="14"/>
  <c r="E1690" i="14"/>
  <c r="F1690" i="14"/>
  <c r="G1690" i="14"/>
  <c r="H1690" i="14"/>
  <c r="B1691" i="14"/>
  <c r="C1691" i="14"/>
  <c r="D1691" i="14"/>
  <c r="E1691" i="14"/>
  <c r="F1691" i="14"/>
  <c r="G1691" i="14"/>
  <c r="H1691" i="14"/>
  <c r="B1692" i="14"/>
  <c r="C1692" i="14"/>
  <c r="D1692" i="14"/>
  <c r="E1692" i="14"/>
  <c r="F1692" i="14"/>
  <c r="G1692" i="14"/>
  <c r="H1692" i="14"/>
  <c r="B1693" i="14"/>
  <c r="C1693" i="14"/>
  <c r="D1693" i="14"/>
  <c r="E1693" i="14"/>
  <c r="F1693" i="14"/>
  <c r="G1693" i="14"/>
  <c r="H1693" i="14"/>
  <c r="B1694" i="14"/>
  <c r="C1694" i="14"/>
  <c r="D1694" i="14"/>
  <c r="E1694" i="14"/>
  <c r="F1694" i="14"/>
  <c r="G1694" i="14"/>
  <c r="H1694" i="14"/>
  <c r="B1695" i="14"/>
  <c r="C1695" i="14"/>
  <c r="D1695" i="14"/>
  <c r="E1695" i="14"/>
  <c r="F1695" i="14"/>
  <c r="G1695" i="14"/>
  <c r="H1695" i="14"/>
  <c r="B1696" i="14"/>
  <c r="C1696" i="14"/>
  <c r="D1696" i="14"/>
  <c r="E1696" i="14"/>
  <c r="F1696" i="14"/>
  <c r="G1696" i="14"/>
  <c r="H1696" i="14"/>
  <c r="B1697" i="14"/>
  <c r="C1697" i="14"/>
  <c r="D1697" i="14"/>
  <c r="E1697" i="14"/>
  <c r="F1697" i="14"/>
  <c r="G1697" i="14"/>
  <c r="H1697" i="14"/>
  <c r="B1698" i="14"/>
  <c r="C1698" i="14"/>
  <c r="D1698" i="14"/>
  <c r="E1698" i="14"/>
  <c r="F1698" i="14"/>
  <c r="G1698" i="14"/>
  <c r="H1698" i="14"/>
  <c r="B1699" i="14"/>
  <c r="C1699" i="14"/>
  <c r="D1699" i="14"/>
  <c r="E1699" i="14"/>
  <c r="F1699" i="14"/>
  <c r="G1699" i="14"/>
  <c r="H1699" i="14"/>
  <c r="B1700" i="14"/>
  <c r="C1700" i="14"/>
  <c r="D1700" i="14"/>
  <c r="E1700" i="14"/>
  <c r="F1700" i="14"/>
  <c r="G1700" i="14"/>
  <c r="H1700" i="14"/>
  <c r="B1701" i="14"/>
  <c r="C1701" i="14"/>
  <c r="D1701" i="14"/>
  <c r="E1701" i="14"/>
  <c r="F1701" i="14"/>
  <c r="G1701" i="14"/>
  <c r="H1701" i="14"/>
  <c r="B1702" i="14"/>
  <c r="C1702" i="14"/>
  <c r="D1702" i="14"/>
  <c r="E1702" i="14"/>
  <c r="F1702" i="14"/>
  <c r="G1702" i="14"/>
  <c r="H1702" i="14"/>
  <c r="B1703" i="14"/>
  <c r="C1703" i="14"/>
  <c r="D1703" i="14"/>
  <c r="E1703" i="14"/>
  <c r="F1703" i="14"/>
  <c r="G1703" i="14"/>
  <c r="H1703" i="14"/>
  <c r="B1704" i="14"/>
  <c r="C1704" i="14"/>
  <c r="D1704" i="14"/>
  <c r="E1704" i="14"/>
  <c r="F1704" i="14"/>
  <c r="G1704" i="14"/>
  <c r="H1704" i="14"/>
  <c r="B1705" i="14"/>
  <c r="C1705" i="14"/>
  <c r="D1705" i="14"/>
  <c r="E1705" i="14"/>
  <c r="F1705" i="14"/>
  <c r="G1705" i="14"/>
  <c r="H1705" i="14"/>
  <c r="B1706" i="14"/>
  <c r="C1706" i="14"/>
  <c r="D1706" i="14"/>
  <c r="E1706" i="14"/>
  <c r="F1706" i="14"/>
  <c r="G1706" i="14"/>
  <c r="H1706" i="14"/>
  <c r="B1707" i="14"/>
  <c r="C1707" i="14"/>
  <c r="D1707" i="14"/>
  <c r="E1707" i="14"/>
  <c r="F1707" i="14"/>
  <c r="G1707" i="14"/>
  <c r="H1707" i="14"/>
  <c r="B1708" i="14"/>
  <c r="C1708" i="14"/>
  <c r="D1708" i="14"/>
  <c r="E1708" i="14"/>
  <c r="F1708" i="14"/>
  <c r="G1708" i="14"/>
  <c r="H1708" i="14"/>
  <c r="B1709" i="14"/>
  <c r="C1709" i="14"/>
  <c r="D1709" i="14"/>
  <c r="E1709" i="14"/>
  <c r="F1709" i="14"/>
  <c r="G1709" i="14"/>
  <c r="H1709" i="14"/>
  <c r="B1710" i="14"/>
  <c r="C1710" i="14"/>
  <c r="D1710" i="14"/>
  <c r="E1710" i="14"/>
  <c r="F1710" i="14"/>
  <c r="G1710" i="14"/>
  <c r="H1710" i="14"/>
  <c r="B1711" i="14"/>
  <c r="C1711" i="14"/>
  <c r="D1711" i="14"/>
  <c r="E1711" i="14"/>
  <c r="F1711" i="14"/>
  <c r="G1711" i="14"/>
  <c r="H1711" i="14"/>
  <c r="B1712" i="14"/>
  <c r="C1712" i="14"/>
  <c r="D1712" i="14"/>
  <c r="E1712" i="14"/>
  <c r="F1712" i="14"/>
  <c r="G1712" i="14"/>
  <c r="H1712" i="14"/>
  <c r="B1713" i="14"/>
  <c r="C1713" i="14"/>
  <c r="D1713" i="14"/>
  <c r="E1713" i="14"/>
  <c r="F1713" i="14"/>
  <c r="G1713" i="14"/>
  <c r="H1713" i="14"/>
  <c r="B1714" i="14"/>
  <c r="C1714" i="14"/>
  <c r="D1714" i="14"/>
  <c r="E1714" i="14"/>
  <c r="F1714" i="14"/>
  <c r="G1714" i="14"/>
  <c r="H1714" i="14"/>
  <c r="B1715" i="14"/>
  <c r="C1715" i="14"/>
  <c r="D1715" i="14"/>
  <c r="E1715" i="14"/>
  <c r="F1715" i="14"/>
  <c r="G1715" i="14"/>
  <c r="H1715" i="14"/>
  <c r="B1716" i="14"/>
  <c r="C1716" i="14"/>
  <c r="D1716" i="14"/>
  <c r="E1716" i="14"/>
  <c r="F1716" i="14"/>
  <c r="G1716" i="14"/>
  <c r="H1716" i="14"/>
  <c r="B1717" i="14"/>
  <c r="C1717" i="14"/>
  <c r="D1717" i="14"/>
  <c r="E1717" i="14"/>
  <c r="F1717" i="14"/>
  <c r="G1717" i="14"/>
  <c r="H1717" i="14"/>
  <c r="B1718" i="14"/>
  <c r="C1718" i="14"/>
  <c r="D1718" i="14"/>
  <c r="E1718" i="14"/>
  <c r="F1718" i="14"/>
  <c r="G1718" i="14"/>
  <c r="H1718" i="14"/>
  <c r="B1719" i="14"/>
  <c r="C1719" i="14"/>
  <c r="D1719" i="14"/>
  <c r="E1719" i="14"/>
  <c r="F1719" i="14"/>
  <c r="G1719" i="14"/>
  <c r="H1719" i="14"/>
  <c r="B1720" i="14"/>
  <c r="C1720" i="14"/>
  <c r="D1720" i="14"/>
  <c r="E1720" i="14"/>
  <c r="F1720" i="14"/>
  <c r="G1720" i="14"/>
  <c r="H1720" i="14"/>
  <c r="B1721" i="14"/>
  <c r="C1721" i="14"/>
  <c r="D1721" i="14"/>
  <c r="E1721" i="14"/>
  <c r="F1721" i="14"/>
  <c r="G1721" i="14"/>
  <c r="H1721" i="14"/>
  <c r="B1722" i="14"/>
  <c r="C1722" i="14"/>
  <c r="D1722" i="14"/>
  <c r="E1722" i="14"/>
  <c r="F1722" i="14"/>
  <c r="G1722" i="14"/>
  <c r="H1722" i="14"/>
  <c r="B1723" i="14"/>
  <c r="C1723" i="14"/>
  <c r="D1723" i="14"/>
  <c r="E1723" i="14"/>
  <c r="F1723" i="14"/>
  <c r="G1723" i="14"/>
  <c r="H1723" i="14"/>
  <c r="B1724" i="14"/>
  <c r="C1724" i="14"/>
  <c r="D1724" i="14"/>
  <c r="E1724" i="14"/>
  <c r="F1724" i="14"/>
  <c r="G1724" i="14"/>
  <c r="H1724" i="14"/>
  <c r="B1725" i="14"/>
  <c r="C1725" i="14"/>
  <c r="D1725" i="14"/>
  <c r="E1725" i="14"/>
  <c r="F1725" i="14"/>
  <c r="G1725" i="14"/>
  <c r="H1725" i="14"/>
  <c r="B1726" i="14"/>
  <c r="C1726" i="14"/>
  <c r="D1726" i="14"/>
  <c r="E1726" i="14"/>
  <c r="F1726" i="14"/>
  <c r="G1726" i="14"/>
  <c r="H1726" i="14"/>
  <c r="B1727" i="14"/>
  <c r="C1727" i="14"/>
  <c r="D1727" i="14"/>
  <c r="E1727" i="14"/>
  <c r="F1727" i="14"/>
  <c r="G1727" i="14"/>
  <c r="H1727" i="14"/>
  <c r="B1728" i="14"/>
  <c r="C1728" i="14"/>
  <c r="D1728" i="14"/>
  <c r="E1728" i="14"/>
  <c r="F1728" i="14"/>
  <c r="G1728" i="14"/>
  <c r="H1728" i="14"/>
  <c r="B1729" i="14"/>
  <c r="C1729" i="14"/>
  <c r="D1729" i="14"/>
  <c r="E1729" i="14"/>
  <c r="F1729" i="14"/>
  <c r="G1729" i="14"/>
  <c r="H1729" i="14"/>
  <c r="B1730" i="14"/>
  <c r="C1730" i="14"/>
  <c r="D1730" i="14"/>
  <c r="E1730" i="14"/>
  <c r="F1730" i="14"/>
  <c r="G1730" i="14"/>
  <c r="H1730" i="14"/>
  <c r="B1731" i="14"/>
  <c r="C1731" i="14"/>
  <c r="D1731" i="14"/>
  <c r="E1731" i="14"/>
  <c r="F1731" i="14"/>
  <c r="G1731" i="14"/>
  <c r="H1731" i="14"/>
  <c r="B1732" i="14"/>
  <c r="C1732" i="14"/>
  <c r="D1732" i="14"/>
  <c r="E1732" i="14"/>
  <c r="F1732" i="14"/>
  <c r="G1732" i="14"/>
  <c r="H1732" i="14"/>
  <c r="B1733" i="14"/>
  <c r="C1733" i="14"/>
  <c r="D1733" i="14"/>
  <c r="E1733" i="14"/>
  <c r="F1733" i="14"/>
  <c r="G1733" i="14"/>
  <c r="H1733" i="14"/>
  <c r="B1734" i="14"/>
  <c r="C1734" i="14"/>
  <c r="D1734" i="14"/>
  <c r="E1734" i="14"/>
  <c r="F1734" i="14"/>
  <c r="G1734" i="14"/>
  <c r="H1734" i="14"/>
  <c r="B1735" i="14"/>
  <c r="C1735" i="14"/>
  <c r="D1735" i="14"/>
  <c r="E1735" i="14"/>
  <c r="F1735" i="14"/>
  <c r="G1735" i="14"/>
  <c r="H1735" i="14"/>
  <c r="B1736" i="14"/>
  <c r="C1736" i="14"/>
  <c r="D1736" i="14"/>
  <c r="E1736" i="14"/>
  <c r="F1736" i="14"/>
  <c r="G1736" i="14"/>
  <c r="H1736" i="14"/>
  <c r="B1737" i="14"/>
  <c r="C1737" i="14"/>
  <c r="D1737" i="14"/>
  <c r="E1737" i="14"/>
  <c r="F1737" i="14"/>
  <c r="G1737" i="14"/>
  <c r="H1737" i="14"/>
  <c r="B1738" i="14"/>
  <c r="C1738" i="14"/>
  <c r="D1738" i="14"/>
  <c r="E1738" i="14"/>
  <c r="F1738" i="14"/>
  <c r="G1738" i="14"/>
  <c r="H1738" i="14"/>
  <c r="B1739" i="14"/>
  <c r="C1739" i="14"/>
  <c r="D1739" i="14"/>
  <c r="E1739" i="14"/>
  <c r="F1739" i="14"/>
  <c r="G1739" i="14"/>
  <c r="H1739" i="14"/>
  <c r="B1740" i="14"/>
  <c r="C1740" i="14"/>
  <c r="D1740" i="14"/>
  <c r="E1740" i="14"/>
  <c r="F1740" i="14"/>
  <c r="G1740" i="14"/>
  <c r="H1740" i="14"/>
  <c r="B1741" i="14"/>
  <c r="C1741" i="14"/>
  <c r="D1741" i="14"/>
  <c r="E1741" i="14"/>
  <c r="F1741" i="14"/>
  <c r="G1741" i="14"/>
  <c r="H1741" i="14"/>
  <c r="B1742" i="14"/>
  <c r="C1742" i="14"/>
  <c r="D1742" i="14"/>
  <c r="E1742" i="14"/>
  <c r="F1742" i="14"/>
  <c r="G1742" i="14"/>
  <c r="H1742" i="14"/>
  <c r="B1743" i="14"/>
  <c r="C1743" i="14"/>
  <c r="D1743" i="14"/>
  <c r="E1743" i="14"/>
  <c r="F1743" i="14"/>
  <c r="G1743" i="14"/>
  <c r="H1743" i="14"/>
  <c r="B1744" i="14"/>
  <c r="C1744" i="14"/>
  <c r="D1744" i="14"/>
  <c r="E1744" i="14"/>
  <c r="F1744" i="14"/>
  <c r="G1744" i="14"/>
  <c r="H1744" i="14"/>
  <c r="B1745" i="14"/>
  <c r="C1745" i="14"/>
  <c r="D1745" i="14"/>
  <c r="E1745" i="14"/>
  <c r="F1745" i="14"/>
  <c r="G1745" i="14"/>
  <c r="H1745" i="14"/>
  <c r="B1746" i="14"/>
  <c r="C1746" i="14"/>
  <c r="D1746" i="14"/>
  <c r="E1746" i="14"/>
  <c r="F1746" i="14"/>
  <c r="G1746" i="14"/>
  <c r="H1746" i="14"/>
  <c r="B1747" i="14"/>
  <c r="C1747" i="14"/>
  <c r="D1747" i="14"/>
  <c r="E1747" i="14"/>
  <c r="F1747" i="14"/>
  <c r="G1747" i="14"/>
  <c r="H1747" i="14"/>
  <c r="B1748" i="14"/>
  <c r="C1748" i="14"/>
  <c r="D1748" i="14"/>
  <c r="E1748" i="14"/>
  <c r="F1748" i="14"/>
  <c r="G1748" i="14"/>
  <c r="H1748" i="14"/>
  <c r="B1749" i="14"/>
  <c r="C1749" i="14"/>
  <c r="D1749" i="14"/>
  <c r="E1749" i="14"/>
  <c r="F1749" i="14"/>
  <c r="G1749" i="14"/>
  <c r="H1749" i="14"/>
  <c r="B1750" i="14"/>
  <c r="C1750" i="14"/>
  <c r="D1750" i="14"/>
  <c r="E1750" i="14"/>
  <c r="F1750" i="14"/>
  <c r="G1750" i="14"/>
  <c r="H1750" i="14"/>
  <c r="B1751" i="14"/>
  <c r="C1751" i="14"/>
  <c r="D1751" i="14"/>
  <c r="E1751" i="14"/>
  <c r="F1751" i="14"/>
  <c r="G1751" i="14"/>
  <c r="H1751" i="14"/>
  <c r="B1752" i="14"/>
  <c r="C1752" i="14"/>
  <c r="D1752" i="14"/>
  <c r="E1752" i="14"/>
  <c r="F1752" i="14"/>
  <c r="G1752" i="14"/>
  <c r="H1752" i="14"/>
  <c r="B1753" i="14"/>
  <c r="C1753" i="14"/>
  <c r="D1753" i="14"/>
  <c r="E1753" i="14"/>
  <c r="F1753" i="14"/>
  <c r="G1753" i="14"/>
  <c r="H1753" i="14"/>
  <c r="B1754" i="14"/>
  <c r="C1754" i="14"/>
  <c r="D1754" i="14"/>
  <c r="E1754" i="14"/>
  <c r="F1754" i="14"/>
  <c r="G1754" i="14"/>
  <c r="H1754" i="14"/>
  <c r="B1755" i="14"/>
  <c r="C1755" i="14"/>
  <c r="D1755" i="14"/>
  <c r="E1755" i="14"/>
  <c r="F1755" i="14"/>
  <c r="G1755" i="14"/>
  <c r="H1755" i="14"/>
  <c r="B1756" i="14"/>
  <c r="C1756" i="14"/>
  <c r="D1756" i="14"/>
  <c r="E1756" i="14"/>
  <c r="F1756" i="14"/>
  <c r="G1756" i="14"/>
  <c r="H1756" i="14"/>
  <c r="B1757" i="14"/>
  <c r="C1757" i="14"/>
  <c r="D1757" i="14"/>
  <c r="E1757" i="14"/>
  <c r="F1757" i="14"/>
  <c r="G1757" i="14"/>
  <c r="H1757" i="14"/>
  <c r="B1758" i="14"/>
  <c r="C1758" i="14"/>
  <c r="D1758" i="14"/>
  <c r="E1758" i="14"/>
  <c r="F1758" i="14"/>
  <c r="G1758" i="14"/>
  <c r="H1758" i="14"/>
  <c r="B1759" i="14"/>
  <c r="C1759" i="14"/>
  <c r="D1759" i="14"/>
  <c r="E1759" i="14"/>
  <c r="F1759" i="14"/>
  <c r="G1759" i="14"/>
  <c r="H1759" i="14"/>
  <c r="B1760" i="14"/>
  <c r="C1760" i="14"/>
  <c r="D1760" i="14"/>
  <c r="E1760" i="14"/>
  <c r="F1760" i="14"/>
  <c r="G1760" i="14"/>
  <c r="H1760" i="14"/>
  <c r="B1761" i="14"/>
  <c r="C1761" i="14"/>
  <c r="D1761" i="14"/>
  <c r="E1761" i="14"/>
  <c r="F1761" i="14"/>
  <c r="G1761" i="14"/>
  <c r="H1761" i="14"/>
  <c r="B1762" i="14"/>
  <c r="C1762" i="14"/>
  <c r="D1762" i="14"/>
  <c r="E1762" i="14"/>
  <c r="F1762" i="14"/>
  <c r="G1762" i="14"/>
  <c r="H1762" i="14"/>
  <c r="B1763" i="14"/>
  <c r="C1763" i="14"/>
  <c r="D1763" i="14"/>
  <c r="E1763" i="14"/>
  <c r="F1763" i="14"/>
  <c r="G1763" i="14"/>
  <c r="H1763" i="14"/>
  <c r="B1764" i="14"/>
  <c r="C1764" i="14"/>
  <c r="D1764" i="14"/>
  <c r="E1764" i="14"/>
  <c r="F1764" i="14"/>
  <c r="G1764" i="14"/>
  <c r="H1764" i="14"/>
  <c r="B1765" i="14"/>
  <c r="C1765" i="14"/>
  <c r="D1765" i="14"/>
  <c r="E1765" i="14"/>
  <c r="F1765" i="14"/>
  <c r="G1765" i="14"/>
  <c r="H1765" i="14"/>
  <c r="B1766" i="14"/>
  <c r="C1766" i="14"/>
  <c r="D1766" i="14"/>
  <c r="E1766" i="14"/>
  <c r="F1766" i="14"/>
  <c r="G1766" i="14"/>
  <c r="H1766" i="14"/>
  <c r="B1767" i="14"/>
  <c r="C1767" i="14"/>
  <c r="D1767" i="14"/>
  <c r="E1767" i="14"/>
  <c r="F1767" i="14"/>
  <c r="G1767" i="14"/>
  <c r="H1767" i="14"/>
  <c r="B1768" i="14"/>
  <c r="C1768" i="14"/>
  <c r="D1768" i="14"/>
  <c r="E1768" i="14"/>
  <c r="F1768" i="14"/>
  <c r="G1768" i="14"/>
  <c r="H1768" i="14"/>
  <c r="B1769" i="14"/>
  <c r="C1769" i="14"/>
  <c r="D1769" i="14"/>
  <c r="E1769" i="14"/>
  <c r="F1769" i="14"/>
  <c r="G1769" i="14"/>
  <c r="H1769" i="14"/>
  <c r="B1770" i="14"/>
  <c r="C1770" i="14"/>
  <c r="D1770" i="14"/>
  <c r="E1770" i="14"/>
  <c r="F1770" i="14"/>
  <c r="G1770" i="14"/>
  <c r="H1770" i="14"/>
  <c r="B1771" i="14"/>
  <c r="C1771" i="14"/>
  <c r="D1771" i="14"/>
  <c r="E1771" i="14"/>
  <c r="F1771" i="14"/>
  <c r="G1771" i="14"/>
  <c r="H1771" i="14"/>
  <c r="B1772" i="14"/>
  <c r="C1772" i="14"/>
  <c r="D1772" i="14"/>
  <c r="E1772" i="14"/>
  <c r="F1772" i="14"/>
  <c r="G1772" i="14"/>
  <c r="H1772" i="14"/>
  <c r="B1773" i="14"/>
  <c r="C1773" i="14"/>
  <c r="D1773" i="14"/>
  <c r="E1773" i="14"/>
  <c r="F1773" i="14"/>
  <c r="G1773" i="14"/>
  <c r="H1773" i="14"/>
  <c r="B1774" i="14"/>
  <c r="C1774" i="14"/>
  <c r="D1774" i="14"/>
  <c r="E1774" i="14"/>
  <c r="F1774" i="14"/>
  <c r="G1774" i="14"/>
  <c r="H1774" i="14"/>
  <c r="B1775" i="14"/>
  <c r="C1775" i="14"/>
  <c r="D1775" i="14"/>
  <c r="E1775" i="14"/>
  <c r="F1775" i="14"/>
  <c r="G1775" i="14"/>
  <c r="H1775" i="14"/>
  <c r="B1776" i="14"/>
  <c r="C1776" i="14"/>
  <c r="D1776" i="14"/>
  <c r="E1776" i="14"/>
  <c r="F1776" i="14"/>
  <c r="G1776" i="14"/>
  <c r="H1776" i="14"/>
  <c r="B1777" i="14"/>
  <c r="C1777" i="14"/>
  <c r="D1777" i="14"/>
  <c r="E1777" i="14"/>
  <c r="F1777" i="14"/>
  <c r="G1777" i="14"/>
  <c r="H1777" i="14"/>
  <c r="B1778" i="14"/>
  <c r="C1778" i="14"/>
  <c r="D1778" i="14"/>
  <c r="E1778" i="14"/>
  <c r="F1778" i="14"/>
  <c r="G1778" i="14"/>
  <c r="H1778" i="14"/>
  <c r="B1779" i="14"/>
  <c r="C1779" i="14"/>
  <c r="D1779" i="14"/>
  <c r="E1779" i="14"/>
  <c r="F1779" i="14"/>
  <c r="G1779" i="14"/>
  <c r="H1779" i="14"/>
  <c r="B1780" i="14"/>
  <c r="C1780" i="14"/>
  <c r="D1780" i="14"/>
  <c r="E1780" i="14"/>
  <c r="F1780" i="14"/>
  <c r="G1780" i="14"/>
  <c r="H1780" i="14"/>
  <c r="B1781" i="14"/>
  <c r="C1781" i="14"/>
  <c r="D1781" i="14"/>
  <c r="E1781" i="14"/>
  <c r="F1781" i="14"/>
  <c r="G1781" i="14"/>
  <c r="H1781" i="14"/>
  <c r="B1782" i="14"/>
  <c r="C1782" i="14"/>
  <c r="D1782" i="14"/>
  <c r="E1782" i="14"/>
  <c r="F1782" i="14"/>
  <c r="G1782" i="14"/>
  <c r="H1782" i="14"/>
  <c r="B1783" i="14"/>
  <c r="C1783" i="14"/>
  <c r="D1783" i="14"/>
  <c r="E1783" i="14"/>
  <c r="F1783" i="14"/>
  <c r="G1783" i="14"/>
  <c r="H1783" i="14"/>
  <c r="B1784" i="14"/>
  <c r="C1784" i="14"/>
  <c r="D1784" i="14"/>
  <c r="E1784" i="14"/>
  <c r="F1784" i="14"/>
  <c r="G1784" i="14"/>
  <c r="H1784" i="14"/>
  <c r="B1785" i="14"/>
  <c r="C1785" i="14"/>
  <c r="D1785" i="14"/>
  <c r="E1785" i="14"/>
  <c r="F1785" i="14"/>
  <c r="G1785" i="14"/>
  <c r="H1785" i="14"/>
  <c r="B1786" i="14"/>
  <c r="C1786" i="14"/>
  <c r="D1786" i="14"/>
  <c r="E1786" i="14"/>
  <c r="F1786" i="14"/>
  <c r="G1786" i="14"/>
  <c r="H1786" i="14"/>
  <c r="B1787" i="14"/>
  <c r="C1787" i="14"/>
  <c r="D1787" i="14"/>
  <c r="E1787" i="14"/>
  <c r="F1787" i="14"/>
  <c r="G1787" i="14"/>
  <c r="H1787" i="14"/>
  <c r="B1788" i="14"/>
  <c r="C1788" i="14"/>
  <c r="D1788" i="14"/>
  <c r="E1788" i="14"/>
  <c r="F1788" i="14"/>
  <c r="G1788" i="14"/>
  <c r="H1788" i="14"/>
  <c r="B1789" i="14"/>
  <c r="C1789" i="14"/>
  <c r="D1789" i="14"/>
  <c r="E1789" i="14"/>
  <c r="F1789" i="14"/>
  <c r="G1789" i="14"/>
  <c r="H1789" i="14"/>
  <c r="B1790" i="14"/>
  <c r="C1790" i="14"/>
  <c r="D1790" i="14"/>
  <c r="E1790" i="14"/>
  <c r="F1790" i="14"/>
  <c r="G1790" i="14"/>
  <c r="H1790" i="14"/>
  <c r="B1791" i="14"/>
  <c r="C1791" i="14"/>
  <c r="D1791" i="14"/>
  <c r="E1791" i="14"/>
  <c r="F1791" i="14"/>
  <c r="G1791" i="14"/>
  <c r="H1791" i="14"/>
  <c r="B1792" i="14"/>
  <c r="C1792" i="14"/>
  <c r="D1792" i="14"/>
  <c r="E1792" i="14"/>
  <c r="F1792" i="14"/>
  <c r="G1792" i="14"/>
  <c r="H1792" i="14"/>
  <c r="B1793" i="14"/>
  <c r="C1793" i="14"/>
  <c r="D1793" i="14"/>
  <c r="E1793" i="14"/>
  <c r="F1793" i="14"/>
  <c r="G1793" i="14"/>
  <c r="H1793" i="14"/>
  <c r="B1794" i="14"/>
  <c r="C1794" i="14"/>
  <c r="D1794" i="14"/>
  <c r="E1794" i="14"/>
  <c r="F1794" i="14"/>
  <c r="G1794" i="14"/>
  <c r="H1794" i="14"/>
  <c r="B1795" i="14"/>
  <c r="C1795" i="14"/>
  <c r="D1795" i="14"/>
  <c r="E1795" i="14"/>
  <c r="F1795" i="14"/>
  <c r="G1795" i="14"/>
  <c r="H1795" i="14"/>
  <c r="B1796" i="14"/>
  <c r="C1796" i="14"/>
  <c r="D1796" i="14"/>
  <c r="E1796" i="14"/>
  <c r="F1796" i="14"/>
  <c r="G1796" i="14"/>
  <c r="H1796" i="14"/>
  <c r="B1797" i="14"/>
  <c r="C1797" i="14"/>
  <c r="D1797" i="14"/>
  <c r="E1797" i="14"/>
  <c r="F1797" i="14"/>
  <c r="G1797" i="14"/>
  <c r="H1797" i="14"/>
  <c r="B1798" i="14"/>
  <c r="C1798" i="14"/>
  <c r="D1798" i="14"/>
  <c r="E1798" i="14"/>
  <c r="F1798" i="14"/>
  <c r="G1798" i="14"/>
  <c r="H1798" i="14"/>
  <c r="B1799" i="14"/>
  <c r="C1799" i="14"/>
  <c r="D1799" i="14"/>
  <c r="E1799" i="14"/>
  <c r="F1799" i="14"/>
  <c r="G1799" i="14"/>
  <c r="H1799" i="14"/>
  <c r="B1800" i="14"/>
  <c r="C1800" i="14"/>
  <c r="D1800" i="14"/>
  <c r="E1800" i="14"/>
  <c r="F1800" i="14"/>
  <c r="G1800" i="14"/>
  <c r="H1800" i="14"/>
  <c r="B1801" i="14"/>
  <c r="C1801" i="14"/>
  <c r="D1801" i="14"/>
  <c r="E1801" i="14"/>
  <c r="F1801" i="14"/>
  <c r="G1801" i="14"/>
  <c r="H1801" i="14"/>
  <c r="B1802" i="14"/>
  <c r="C1802" i="14"/>
  <c r="D1802" i="14"/>
  <c r="E1802" i="14"/>
  <c r="F1802" i="14"/>
  <c r="G1802" i="14"/>
  <c r="H1802" i="14"/>
  <c r="B1803" i="14"/>
  <c r="C1803" i="14"/>
  <c r="D1803" i="14"/>
  <c r="E1803" i="14"/>
  <c r="F1803" i="14"/>
  <c r="G1803" i="14"/>
  <c r="H1803" i="14"/>
  <c r="B1804" i="14"/>
  <c r="C1804" i="14"/>
  <c r="D1804" i="14"/>
  <c r="E1804" i="14"/>
  <c r="F1804" i="14"/>
  <c r="G1804" i="14"/>
  <c r="H1804" i="14"/>
  <c r="B1805" i="14"/>
  <c r="C1805" i="14"/>
  <c r="D1805" i="14"/>
  <c r="E1805" i="14"/>
  <c r="F1805" i="14"/>
  <c r="G1805" i="14"/>
  <c r="H1805" i="14"/>
  <c r="B1806" i="14"/>
  <c r="C1806" i="14"/>
  <c r="D1806" i="14"/>
  <c r="E1806" i="14"/>
  <c r="F1806" i="14"/>
  <c r="G1806" i="14"/>
  <c r="H1806" i="14"/>
  <c r="B1807" i="14"/>
  <c r="C1807" i="14"/>
  <c r="D1807" i="14"/>
  <c r="E1807" i="14"/>
  <c r="F1807" i="14"/>
  <c r="G1807" i="14"/>
  <c r="H1807" i="14"/>
  <c r="B1808" i="14"/>
  <c r="C1808" i="14"/>
  <c r="D1808" i="14"/>
  <c r="E1808" i="14"/>
  <c r="F1808" i="14"/>
  <c r="G1808" i="14"/>
  <c r="H1808" i="14"/>
  <c r="B1809" i="14"/>
  <c r="C1809" i="14"/>
  <c r="D1809" i="14"/>
  <c r="E1809" i="14"/>
  <c r="F1809" i="14"/>
  <c r="G1809" i="14"/>
  <c r="H1809" i="14"/>
  <c r="B1810" i="14"/>
  <c r="C1810" i="14"/>
  <c r="D1810" i="14"/>
  <c r="E1810" i="14"/>
  <c r="F1810" i="14"/>
  <c r="G1810" i="14"/>
  <c r="H1810" i="14"/>
  <c r="B1811" i="14"/>
  <c r="C1811" i="14"/>
  <c r="D1811" i="14"/>
  <c r="E1811" i="14"/>
  <c r="F1811" i="14"/>
  <c r="G1811" i="14"/>
  <c r="H1811" i="14"/>
  <c r="B1812" i="14"/>
  <c r="C1812" i="14"/>
  <c r="D1812" i="14"/>
  <c r="E1812" i="14"/>
  <c r="F1812" i="14"/>
  <c r="G1812" i="14"/>
  <c r="H1812" i="14"/>
  <c r="B1813" i="14"/>
  <c r="C1813" i="14"/>
  <c r="D1813" i="14"/>
  <c r="E1813" i="14"/>
  <c r="F1813" i="14"/>
  <c r="G1813" i="14"/>
  <c r="H1813" i="14"/>
  <c r="B1814" i="14"/>
  <c r="C1814" i="14"/>
  <c r="D1814" i="14"/>
  <c r="E1814" i="14"/>
  <c r="F1814" i="14"/>
  <c r="G1814" i="14"/>
  <c r="H1814" i="14"/>
  <c r="B1815" i="14"/>
  <c r="C1815" i="14"/>
  <c r="D1815" i="14"/>
  <c r="E1815" i="14"/>
  <c r="F1815" i="14"/>
  <c r="G1815" i="14"/>
  <c r="H1815" i="14"/>
  <c r="B1816" i="14"/>
  <c r="C1816" i="14"/>
  <c r="D1816" i="14"/>
  <c r="E1816" i="14"/>
  <c r="F1816" i="14"/>
  <c r="G1816" i="14"/>
  <c r="H1816" i="14"/>
  <c r="B1817" i="14"/>
  <c r="C1817" i="14"/>
  <c r="D1817" i="14"/>
  <c r="E1817" i="14"/>
  <c r="F1817" i="14"/>
  <c r="G1817" i="14"/>
  <c r="H1817" i="14"/>
  <c r="B1818" i="14"/>
  <c r="C1818" i="14"/>
  <c r="D1818" i="14"/>
  <c r="E1818" i="14"/>
  <c r="F1818" i="14"/>
  <c r="G1818" i="14"/>
  <c r="H1818" i="14"/>
  <c r="B1819" i="14"/>
  <c r="C1819" i="14"/>
  <c r="D1819" i="14"/>
  <c r="E1819" i="14"/>
  <c r="F1819" i="14"/>
  <c r="G1819" i="14"/>
  <c r="H1819" i="14"/>
  <c r="B1820" i="14"/>
  <c r="C1820" i="14"/>
  <c r="D1820" i="14"/>
  <c r="E1820" i="14"/>
  <c r="F1820" i="14"/>
  <c r="G1820" i="14"/>
  <c r="H1820" i="14"/>
  <c r="B1821" i="14"/>
  <c r="C1821" i="14"/>
  <c r="D1821" i="14"/>
  <c r="E1821" i="14"/>
  <c r="F1821" i="14"/>
  <c r="G1821" i="14"/>
  <c r="H1821" i="14"/>
  <c r="B1822" i="14"/>
  <c r="C1822" i="14"/>
  <c r="D1822" i="14"/>
  <c r="E1822" i="14"/>
  <c r="F1822" i="14"/>
  <c r="G1822" i="14"/>
  <c r="H1822" i="14"/>
  <c r="B1823" i="14"/>
  <c r="C1823" i="14"/>
  <c r="D1823" i="14"/>
  <c r="E1823" i="14"/>
  <c r="F1823" i="14"/>
  <c r="G1823" i="14"/>
  <c r="H1823" i="14"/>
  <c r="B1824" i="14"/>
  <c r="C1824" i="14"/>
  <c r="D1824" i="14"/>
  <c r="E1824" i="14"/>
  <c r="F1824" i="14"/>
  <c r="G1824" i="14"/>
  <c r="H1824" i="14"/>
  <c r="B1825" i="14"/>
  <c r="C1825" i="14"/>
  <c r="D1825" i="14"/>
  <c r="E1825" i="14"/>
  <c r="F1825" i="14"/>
  <c r="G1825" i="14"/>
  <c r="H1825" i="14"/>
  <c r="B1826" i="14"/>
  <c r="C1826" i="14"/>
  <c r="D1826" i="14"/>
  <c r="E1826" i="14"/>
  <c r="F1826" i="14"/>
  <c r="G1826" i="14"/>
  <c r="H1826" i="14"/>
  <c r="B1827" i="14"/>
  <c r="C1827" i="14"/>
  <c r="D1827" i="14"/>
  <c r="E1827" i="14"/>
  <c r="F1827" i="14"/>
  <c r="G1827" i="14"/>
  <c r="H1827" i="14"/>
  <c r="B1828" i="14"/>
  <c r="C1828" i="14"/>
  <c r="D1828" i="14"/>
  <c r="E1828" i="14"/>
  <c r="F1828" i="14"/>
  <c r="G1828" i="14"/>
  <c r="H1828" i="14"/>
  <c r="B1829" i="14"/>
  <c r="C1829" i="14"/>
  <c r="D1829" i="14"/>
  <c r="E1829" i="14"/>
  <c r="F1829" i="14"/>
  <c r="G1829" i="14"/>
  <c r="H1829" i="14"/>
  <c r="B1830" i="14"/>
  <c r="C1830" i="14"/>
  <c r="D1830" i="14"/>
  <c r="E1830" i="14"/>
  <c r="F1830" i="14"/>
  <c r="G1830" i="14"/>
  <c r="H1830" i="14"/>
  <c r="B1831" i="14"/>
  <c r="C1831" i="14"/>
  <c r="D1831" i="14"/>
  <c r="E1831" i="14"/>
  <c r="F1831" i="14"/>
  <c r="G1831" i="14"/>
  <c r="H1831" i="14"/>
  <c r="B1832" i="14"/>
  <c r="C1832" i="14"/>
  <c r="D1832" i="14"/>
  <c r="E1832" i="14"/>
  <c r="F1832" i="14"/>
  <c r="G1832" i="14"/>
  <c r="H1832" i="14"/>
  <c r="B1833" i="14"/>
  <c r="C1833" i="14"/>
  <c r="D1833" i="14"/>
  <c r="E1833" i="14"/>
  <c r="F1833" i="14"/>
  <c r="G1833" i="14"/>
  <c r="H1833" i="14"/>
  <c r="B1834" i="14"/>
  <c r="C1834" i="14"/>
  <c r="D1834" i="14"/>
  <c r="E1834" i="14"/>
  <c r="F1834" i="14"/>
  <c r="G1834" i="14"/>
  <c r="H1834" i="14"/>
  <c r="B1835" i="14"/>
  <c r="C1835" i="14"/>
  <c r="D1835" i="14"/>
  <c r="E1835" i="14"/>
  <c r="F1835" i="14"/>
  <c r="G1835" i="14"/>
  <c r="H1835" i="14"/>
  <c r="B1836" i="14"/>
  <c r="C1836" i="14"/>
  <c r="D1836" i="14"/>
  <c r="E1836" i="14"/>
  <c r="F1836" i="14"/>
  <c r="G1836" i="14"/>
  <c r="H1836" i="14"/>
  <c r="B1837" i="14"/>
  <c r="C1837" i="14"/>
  <c r="D1837" i="14"/>
  <c r="E1837" i="14"/>
  <c r="F1837" i="14"/>
  <c r="G1837" i="14"/>
  <c r="H1837" i="14"/>
  <c r="B1838" i="14"/>
  <c r="C1838" i="14"/>
  <c r="D1838" i="14"/>
  <c r="E1838" i="14"/>
  <c r="F1838" i="14"/>
  <c r="G1838" i="14"/>
  <c r="H1838" i="14"/>
  <c r="B1839" i="14"/>
  <c r="C1839" i="14"/>
  <c r="D1839" i="14"/>
  <c r="E1839" i="14"/>
  <c r="F1839" i="14"/>
  <c r="G1839" i="14"/>
  <c r="H1839" i="14"/>
  <c r="B1840" i="14"/>
  <c r="C1840" i="14"/>
  <c r="D1840" i="14"/>
  <c r="E1840" i="14"/>
  <c r="F1840" i="14"/>
  <c r="G1840" i="14"/>
  <c r="H1840" i="14"/>
  <c r="B1841" i="14"/>
  <c r="C1841" i="14"/>
  <c r="D1841" i="14"/>
  <c r="E1841" i="14"/>
  <c r="F1841" i="14"/>
  <c r="G1841" i="14"/>
  <c r="H1841" i="14"/>
  <c r="B1842" i="14"/>
  <c r="C1842" i="14"/>
  <c r="D1842" i="14"/>
  <c r="E1842" i="14"/>
  <c r="F1842" i="14"/>
  <c r="G1842" i="14"/>
  <c r="H1842" i="14"/>
  <c r="B1843" i="14"/>
  <c r="C1843" i="14"/>
  <c r="D1843" i="14"/>
  <c r="E1843" i="14"/>
  <c r="F1843" i="14"/>
  <c r="G1843" i="14"/>
  <c r="H1843" i="14"/>
  <c r="B1844" i="14"/>
  <c r="C1844" i="14"/>
  <c r="D1844" i="14"/>
  <c r="E1844" i="14"/>
  <c r="F1844" i="14"/>
  <c r="G1844" i="14"/>
  <c r="H1844" i="14"/>
  <c r="B1845" i="14"/>
  <c r="C1845" i="14"/>
  <c r="D1845" i="14"/>
  <c r="E1845" i="14"/>
  <c r="F1845" i="14"/>
  <c r="G1845" i="14"/>
  <c r="H1845" i="14"/>
  <c r="B1846" i="14"/>
  <c r="C1846" i="14"/>
  <c r="D1846" i="14"/>
  <c r="E1846" i="14"/>
  <c r="F1846" i="14"/>
  <c r="G1846" i="14"/>
  <c r="H1846" i="14"/>
  <c r="B1847" i="14"/>
  <c r="C1847" i="14"/>
  <c r="D1847" i="14"/>
  <c r="E1847" i="14"/>
  <c r="F1847" i="14"/>
  <c r="G1847" i="14"/>
  <c r="H1847" i="14"/>
  <c r="B1848" i="14"/>
  <c r="C1848" i="14"/>
  <c r="D1848" i="14"/>
  <c r="E1848" i="14"/>
  <c r="F1848" i="14"/>
  <c r="G1848" i="14"/>
  <c r="H1848" i="14"/>
  <c r="B1849" i="14"/>
  <c r="C1849" i="14"/>
  <c r="D1849" i="14"/>
  <c r="E1849" i="14"/>
  <c r="F1849" i="14"/>
  <c r="G1849" i="14"/>
  <c r="H1849" i="14"/>
  <c r="B1850" i="14"/>
  <c r="C1850" i="14"/>
  <c r="D1850" i="14"/>
  <c r="E1850" i="14"/>
  <c r="F1850" i="14"/>
  <c r="G1850" i="14"/>
  <c r="H1850" i="14"/>
  <c r="B1851" i="14"/>
  <c r="C1851" i="14"/>
  <c r="D1851" i="14"/>
  <c r="E1851" i="14"/>
  <c r="F1851" i="14"/>
  <c r="G1851" i="14"/>
  <c r="H1851" i="14"/>
  <c r="B1852" i="14"/>
  <c r="C1852" i="14"/>
  <c r="D1852" i="14"/>
  <c r="E1852" i="14"/>
  <c r="F1852" i="14"/>
  <c r="G1852" i="14"/>
  <c r="H1852" i="14"/>
  <c r="B1853" i="14"/>
  <c r="C1853" i="14"/>
  <c r="D1853" i="14"/>
  <c r="E1853" i="14"/>
  <c r="F1853" i="14"/>
  <c r="G1853" i="14"/>
  <c r="H1853" i="14"/>
  <c r="B1854" i="14"/>
  <c r="C1854" i="14"/>
  <c r="D1854" i="14"/>
  <c r="E1854" i="14"/>
  <c r="F1854" i="14"/>
  <c r="G1854" i="14"/>
  <c r="H1854" i="14"/>
  <c r="B1855" i="14"/>
  <c r="C1855" i="14"/>
  <c r="D1855" i="14"/>
  <c r="E1855" i="14"/>
  <c r="F1855" i="14"/>
  <c r="G1855" i="14"/>
  <c r="H1855" i="14"/>
  <c r="B1856" i="14"/>
  <c r="C1856" i="14"/>
  <c r="D1856" i="14"/>
  <c r="E1856" i="14"/>
  <c r="F1856" i="14"/>
  <c r="G1856" i="14"/>
  <c r="H1856" i="14"/>
  <c r="B1857" i="14"/>
  <c r="C1857" i="14"/>
  <c r="D1857" i="14"/>
  <c r="E1857" i="14"/>
  <c r="F1857" i="14"/>
  <c r="G1857" i="14"/>
  <c r="H1857" i="14"/>
  <c r="B1858" i="14"/>
  <c r="C1858" i="14"/>
  <c r="D1858" i="14"/>
  <c r="E1858" i="14"/>
  <c r="F1858" i="14"/>
  <c r="G1858" i="14"/>
  <c r="H1858" i="14"/>
  <c r="B1859" i="14"/>
  <c r="C1859" i="14"/>
  <c r="D1859" i="14"/>
  <c r="E1859" i="14"/>
  <c r="F1859" i="14"/>
  <c r="G1859" i="14"/>
  <c r="H1859" i="14"/>
  <c r="B1860" i="14"/>
  <c r="C1860" i="14"/>
  <c r="D1860" i="14"/>
  <c r="E1860" i="14"/>
  <c r="F1860" i="14"/>
  <c r="G1860" i="14"/>
  <c r="H1860" i="14"/>
  <c r="B1861" i="14"/>
  <c r="C1861" i="14"/>
  <c r="D1861" i="14"/>
  <c r="E1861" i="14"/>
  <c r="F1861" i="14"/>
  <c r="G1861" i="14"/>
  <c r="H1861" i="14"/>
  <c r="B1862" i="14"/>
  <c r="C1862" i="14"/>
  <c r="D1862" i="14"/>
  <c r="E1862" i="14"/>
  <c r="F1862" i="14"/>
  <c r="G1862" i="14"/>
  <c r="H1862" i="14"/>
  <c r="B1863" i="14"/>
  <c r="C1863" i="14"/>
  <c r="D1863" i="14"/>
  <c r="E1863" i="14"/>
  <c r="F1863" i="14"/>
  <c r="G1863" i="14"/>
  <c r="H1863" i="14"/>
  <c r="B1864" i="14"/>
  <c r="C1864" i="14"/>
  <c r="D1864" i="14"/>
  <c r="E1864" i="14"/>
  <c r="F1864" i="14"/>
  <c r="G1864" i="14"/>
  <c r="H1864" i="14"/>
  <c r="B1865" i="14"/>
  <c r="C1865" i="14"/>
  <c r="D1865" i="14"/>
  <c r="E1865" i="14"/>
  <c r="F1865" i="14"/>
  <c r="G1865" i="14"/>
  <c r="H1865" i="14"/>
  <c r="B1866" i="14"/>
  <c r="C1866" i="14"/>
  <c r="D1866" i="14"/>
  <c r="E1866" i="14"/>
  <c r="F1866" i="14"/>
  <c r="G1866" i="14"/>
  <c r="H1866" i="14"/>
  <c r="B1867" i="14"/>
  <c r="C1867" i="14"/>
  <c r="D1867" i="14"/>
  <c r="E1867" i="14"/>
  <c r="F1867" i="14"/>
  <c r="G1867" i="14"/>
  <c r="H1867" i="14"/>
  <c r="B1868" i="14"/>
  <c r="C1868" i="14"/>
  <c r="D1868" i="14"/>
  <c r="E1868" i="14"/>
  <c r="F1868" i="14"/>
  <c r="G1868" i="14"/>
  <c r="H1868" i="14"/>
  <c r="B1869" i="14"/>
  <c r="C1869" i="14"/>
  <c r="D1869" i="14"/>
  <c r="E1869" i="14"/>
  <c r="F1869" i="14"/>
  <c r="G1869" i="14"/>
  <c r="H1869" i="14"/>
  <c r="B1870" i="14"/>
  <c r="C1870" i="14"/>
  <c r="D1870" i="14"/>
  <c r="E1870" i="14"/>
  <c r="F1870" i="14"/>
  <c r="G1870" i="14"/>
  <c r="H1870" i="14"/>
  <c r="B1871" i="14"/>
  <c r="C1871" i="14"/>
  <c r="D1871" i="14"/>
  <c r="E1871" i="14"/>
  <c r="F1871" i="14"/>
  <c r="G1871" i="14"/>
  <c r="H1871" i="14"/>
  <c r="B1872" i="14"/>
  <c r="C1872" i="14"/>
  <c r="D1872" i="14"/>
  <c r="E1872" i="14"/>
  <c r="F1872" i="14"/>
  <c r="G1872" i="14"/>
  <c r="H1872" i="14"/>
  <c r="B1873" i="14"/>
  <c r="C1873" i="14"/>
  <c r="D1873" i="14"/>
  <c r="E1873" i="14"/>
  <c r="F1873" i="14"/>
  <c r="G1873" i="14"/>
  <c r="H1873" i="14"/>
  <c r="B1874" i="14"/>
  <c r="C1874" i="14"/>
  <c r="D1874" i="14"/>
  <c r="E1874" i="14"/>
  <c r="F1874" i="14"/>
  <c r="G1874" i="14"/>
  <c r="H1874" i="14"/>
  <c r="B1875" i="14"/>
  <c r="C1875" i="14"/>
  <c r="D1875" i="14"/>
  <c r="E1875" i="14"/>
  <c r="F1875" i="14"/>
  <c r="G1875" i="14"/>
  <c r="H1875" i="14"/>
  <c r="B1876" i="14"/>
  <c r="C1876" i="14"/>
  <c r="D1876" i="14"/>
  <c r="E1876" i="14"/>
  <c r="F1876" i="14"/>
  <c r="G1876" i="14"/>
  <c r="H1876" i="14"/>
  <c r="B1877" i="14"/>
  <c r="C1877" i="14"/>
  <c r="D1877" i="14"/>
  <c r="E1877" i="14"/>
  <c r="F1877" i="14"/>
  <c r="G1877" i="14"/>
  <c r="H1877" i="14"/>
  <c r="B1878" i="14"/>
  <c r="C1878" i="14"/>
  <c r="D1878" i="14"/>
  <c r="E1878" i="14"/>
  <c r="F1878" i="14"/>
  <c r="G1878" i="14"/>
  <c r="H1878" i="14"/>
  <c r="B1879" i="14"/>
  <c r="C1879" i="14"/>
  <c r="D1879" i="14"/>
  <c r="E1879" i="14"/>
  <c r="F1879" i="14"/>
  <c r="G1879" i="14"/>
  <c r="H1879" i="14"/>
  <c r="B1880" i="14"/>
  <c r="C1880" i="14"/>
  <c r="D1880" i="14"/>
  <c r="E1880" i="14"/>
  <c r="F1880" i="14"/>
  <c r="G1880" i="14"/>
  <c r="H1880" i="14"/>
  <c r="B1881" i="14"/>
  <c r="C1881" i="14"/>
  <c r="D1881" i="14"/>
  <c r="E1881" i="14"/>
  <c r="F1881" i="14"/>
  <c r="G1881" i="14"/>
  <c r="H1881" i="14"/>
  <c r="B1882" i="14"/>
  <c r="C1882" i="14"/>
  <c r="D1882" i="14"/>
  <c r="E1882" i="14"/>
  <c r="F1882" i="14"/>
  <c r="G1882" i="14"/>
  <c r="H1882" i="14"/>
  <c r="B1883" i="14"/>
  <c r="C1883" i="14"/>
  <c r="D1883" i="14"/>
  <c r="E1883" i="14"/>
  <c r="F1883" i="14"/>
  <c r="G1883" i="14"/>
  <c r="H1883" i="14"/>
  <c r="B1884" i="14"/>
  <c r="C1884" i="14"/>
  <c r="D1884" i="14"/>
  <c r="E1884" i="14"/>
  <c r="F1884" i="14"/>
  <c r="G1884" i="14"/>
  <c r="H1884" i="14"/>
  <c r="B1885" i="14"/>
  <c r="C1885" i="14"/>
  <c r="D1885" i="14"/>
  <c r="E1885" i="14"/>
  <c r="F1885" i="14"/>
  <c r="G1885" i="14"/>
  <c r="H1885" i="14"/>
  <c r="B1886" i="14"/>
  <c r="C1886" i="14"/>
  <c r="D1886" i="14"/>
  <c r="E1886" i="14"/>
  <c r="F1886" i="14"/>
  <c r="G1886" i="14"/>
  <c r="H1886" i="14"/>
  <c r="B1887" i="14"/>
  <c r="C1887" i="14"/>
  <c r="D1887" i="14"/>
  <c r="E1887" i="14"/>
  <c r="F1887" i="14"/>
  <c r="G1887" i="14"/>
  <c r="H1887" i="14"/>
  <c r="B1888" i="14"/>
  <c r="C1888" i="14"/>
  <c r="D1888" i="14"/>
  <c r="E1888" i="14"/>
  <c r="F1888" i="14"/>
  <c r="G1888" i="14"/>
  <c r="H1888" i="14"/>
  <c r="B1889" i="14"/>
  <c r="C1889" i="14"/>
  <c r="D1889" i="14"/>
  <c r="E1889" i="14"/>
  <c r="F1889" i="14"/>
  <c r="G1889" i="14"/>
  <c r="H1889" i="14"/>
  <c r="B1890" i="14"/>
  <c r="C1890" i="14"/>
  <c r="D1890" i="14"/>
  <c r="E1890" i="14"/>
  <c r="F1890" i="14"/>
  <c r="G1890" i="14"/>
  <c r="H1890" i="14"/>
  <c r="B1891" i="14"/>
  <c r="C1891" i="14"/>
  <c r="D1891" i="14"/>
  <c r="E1891" i="14"/>
  <c r="F1891" i="14"/>
  <c r="G1891" i="14"/>
  <c r="H1891" i="14"/>
  <c r="B1892" i="14"/>
  <c r="C1892" i="14"/>
  <c r="D1892" i="14"/>
  <c r="E1892" i="14"/>
  <c r="F1892" i="14"/>
  <c r="G1892" i="14"/>
  <c r="H1892" i="14"/>
  <c r="B1893" i="14"/>
  <c r="C1893" i="14"/>
  <c r="D1893" i="14"/>
  <c r="E1893" i="14"/>
  <c r="F1893" i="14"/>
  <c r="G1893" i="14"/>
  <c r="H1893" i="14"/>
  <c r="B1894" i="14"/>
  <c r="C1894" i="14"/>
  <c r="D1894" i="14"/>
  <c r="E1894" i="14"/>
  <c r="F1894" i="14"/>
  <c r="G1894" i="14"/>
  <c r="H1894" i="14"/>
  <c r="B1895" i="14"/>
  <c r="C1895" i="14"/>
  <c r="D1895" i="14"/>
  <c r="E1895" i="14"/>
  <c r="F1895" i="14"/>
  <c r="G1895" i="14"/>
  <c r="H1895" i="14"/>
  <c r="B1896" i="14"/>
  <c r="C1896" i="14"/>
  <c r="D1896" i="14"/>
  <c r="E1896" i="14"/>
  <c r="F1896" i="14"/>
  <c r="G1896" i="14"/>
  <c r="H1896" i="14"/>
  <c r="B1897" i="14"/>
  <c r="C1897" i="14"/>
  <c r="D1897" i="14"/>
  <c r="E1897" i="14"/>
  <c r="F1897" i="14"/>
  <c r="G1897" i="14"/>
  <c r="H1897" i="14"/>
  <c r="B1898" i="14"/>
  <c r="C1898" i="14"/>
  <c r="D1898" i="14"/>
  <c r="E1898" i="14"/>
  <c r="F1898" i="14"/>
  <c r="G1898" i="14"/>
  <c r="H1898" i="14"/>
  <c r="B1899" i="14"/>
  <c r="C1899" i="14"/>
  <c r="D1899" i="14"/>
  <c r="E1899" i="14"/>
  <c r="F1899" i="14"/>
  <c r="G1899" i="14"/>
  <c r="H1899" i="14"/>
  <c r="B1900" i="14"/>
  <c r="C1900" i="14"/>
  <c r="D1900" i="14"/>
  <c r="E1900" i="14"/>
  <c r="F1900" i="14"/>
  <c r="G1900" i="14"/>
  <c r="H1900" i="14"/>
  <c r="B1901" i="14"/>
  <c r="C1901" i="14"/>
  <c r="D1901" i="14"/>
  <c r="E1901" i="14"/>
  <c r="F1901" i="14"/>
  <c r="G1901" i="14"/>
  <c r="H1901" i="14"/>
  <c r="B1902" i="14"/>
  <c r="C1902" i="14"/>
  <c r="D1902" i="14"/>
  <c r="E1902" i="14"/>
  <c r="F1902" i="14"/>
  <c r="G1902" i="14"/>
  <c r="H1902" i="14"/>
  <c r="B1903" i="14"/>
  <c r="C1903" i="14"/>
  <c r="D1903" i="14"/>
  <c r="E1903" i="14"/>
  <c r="F1903" i="14"/>
  <c r="G1903" i="14"/>
  <c r="H1903" i="14"/>
  <c r="B1904" i="14"/>
  <c r="C1904" i="14"/>
  <c r="D1904" i="14"/>
  <c r="E1904" i="14"/>
  <c r="F1904" i="14"/>
  <c r="G1904" i="14"/>
  <c r="H1904" i="14"/>
  <c r="B1905" i="14"/>
  <c r="C1905" i="14"/>
  <c r="D1905" i="14"/>
  <c r="E1905" i="14"/>
  <c r="F1905" i="14"/>
  <c r="G1905" i="14"/>
  <c r="H1905" i="14"/>
  <c r="B1906" i="14"/>
  <c r="C1906" i="14"/>
  <c r="D1906" i="14"/>
  <c r="E1906" i="14"/>
  <c r="F1906" i="14"/>
  <c r="G1906" i="14"/>
  <c r="H1906" i="14"/>
  <c r="B1907" i="14"/>
  <c r="C1907" i="14"/>
  <c r="D1907" i="14"/>
  <c r="E1907" i="14"/>
  <c r="F1907" i="14"/>
  <c r="G1907" i="14"/>
  <c r="H1907" i="14"/>
  <c r="B1908" i="14"/>
  <c r="C1908" i="14"/>
  <c r="D1908" i="14"/>
  <c r="E1908" i="14"/>
  <c r="F1908" i="14"/>
  <c r="G1908" i="14"/>
  <c r="H1908" i="14"/>
  <c r="B1909" i="14"/>
  <c r="C1909" i="14"/>
  <c r="D1909" i="14"/>
  <c r="E1909" i="14"/>
  <c r="F1909" i="14"/>
  <c r="G1909" i="14"/>
  <c r="H1909" i="14"/>
  <c r="B1910" i="14"/>
  <c r="C1910" i="14"/>
  <c r="D1910" i="14"/>
  <c r="E1910" i="14"/>
  <c r="F1910" i="14"/>
  <c r="G1910" i="14"/>
  <c r="H1910" i="14"/>
  <c r="B1911" i="14"/>
  <c r="C1911" i="14"/>
  <c r="D1911" i="14"/>
  <c r="E1911" i="14"/>
  <c r="F1911" i="14"/>
  <c r="G1911" i="14"/>
  <c r="H1911" i="14"/>
  <c r="B1912" i="14"/>
  <c r="C1912" i="14"/>
  <c r="D1912" i="14"/>
  <c r="E1912" i="14"/>
  <c r="F1912" i="14"/>
  <c r="G1912" i="14"/>
  <c r="H1912" i="14"/>
  <c r="B1913" i="14"/>
  <c r="C1913" i="14"/>
  <c r="D1913" i="14"/>
  <c r="E1913" i="14"/>
  <c r="F1913" i="14"/>
  <c r="G1913" i="14"/>
  <c r="H1913" i="14"/>
  <c r="B1914" i="14"/>
  <c r="C1914" i="14"/>
  <c r="D1914" i="14"/>
  <c r="E1914" i="14"/>
  <c r="F1914" i="14"/>
  <c r="G1914" i="14"/>
  <c r="H1914" i="14"/>
  <c r="B1915" i="14"/>
  <c r="C1915" i="14"/>
  <c r="D1915" i="14"/>
  <c r="E1915" i="14"/>
  <c r="F1915" i="14"/>
  <c r="G1915" i="14"/>
  <c r="H1915" i="14"/>
  <c r="B1916" i="14"/>
  <c r="C1916" i="14"/>
  <c r="D1916" i="14"/>
  <c r="E1916" i="14"/>
  <c r="F1916" i="14"/>
  <c r="G1916" i="14"/>
  <c r="H1916" i="14"/>
  <c r="B1917" i="14"/>
  <c r="C1917" i="14"/>
  <c r="D1917" i="14"/>
  <c r="E1917" i="14"/>
  <c r="F1917" i="14"/>
  <c r="G1917" i="14"/>
  <c r="H1917" i="14"/>
  <c r="B1918" i="14"/>
  <c r="C1918" i="14"/>
  <c r="D1918" i="14"/>
  <c r="E1918" i="14"/>
  <c r="F1918" i="14"/>
  <c r="G1918" i="14"/>
  <c r="H1918" i="14"/>
  <c r="B1919" i="14"/>
  <c r="C1919" i="14"/>
  <c r="D1919" i="14"/>
  <c r="E1919" i="14"/>
  <c r="F1919" i="14"/>
  <c r="G1919" i="14"/>
  <c r="H1919" i="14"/>
  <c r="B1920" i="14"/>
  <c r="C1920" i="14"/>
  <c r="D1920" i="14"/>
  <c r="E1920" i="14"/>
  <c r="F1920" i="14"/>
  <c r="G1920" i="14"/>
  <c r="H1920" i="14"/>
  <c r="B1921" i="14"/>
  <c r="C1921" i="14"/>
  <c r="D1921" i="14"/>
  <c r="E1921" i="14"/>
  <c r="F1921" i="14"/>
  <c r="G1921" i="14"/>
  <c r="H1921" i="14"/>
  <c r="B1922" i="14"/>
  <c r="C1922" i="14"/>
  <c r="D1922" i="14"/>
  <c r="E1922" i="14"/>
  <c r="F1922" i="14"/>
  <c r="G1922" i="14"/>
  <c r="H1922" i="14"/>
  <c r="B1923" i="14"/>
  <c r="C1923" i="14"/>
  <c r="D1923" i="14"/>
  <c r="E1923" i="14"/>
  <c r="F1923" i="14"/>
  <c r="G1923" i="14"/>
  <c r="H1923" i="14"/>
  <c r="B1924" i="14"/>
  <c r="C1924" i="14"/>
  <c r="D1924" i="14"/>
  <c r="E1924" i="14"/>
  <c r="F1924" i="14"/>
  <c r="G1924" i="14"/>
  <c r="H1924" i="14"/>
  <c r="B1925" i="14"/>
  <c r="C1925" i="14"/>
  <c r="D1925" i="14"/>
  <c r="E1925" i="14"/>
  <c r="F1925" i="14"/>
  <c r="G1925" i="14"/>
  <c r="H1925" i="14"/>
  <c r="B1926" i="14"/>
  <c r="C1926" i="14"/>
  <c r="D1926" i="14"/>
  <c r="E1926" i="14"/>
  <c r="F1926" i="14"/>
  <c r="G1926" i="14"/>
  <c r="H1926" i="14"/>
  <c r="B1927" i="14"/>
  <c r="C1927" i="14"/>
  <c r="D1927" i="14"/>
  <c r="E1927" i="14"/>
  <c r="F1927" i="14"/>
  <c r="G1927" i="14"/>
  <c r="H1927" i="14"/>
  <c r="B1928" i="14"/>
  <c r="C1928" i="14"/>
  <c r="D1928" i="14"/>
  <c r="E1928" i="14"/>
  <c r="F1928" i="14"/>
  <c r="G1928" i="14"/>
  <c r="H1928" i="14"/>
  <c r="B1929" i="14"/>
  <c r="C1929" i="14"/>
  <c r="D1929" i="14"/>
  <c r="E1929" i="14"/>
  <c r="F1929" i="14"/>
  <c r="G1929" i="14"/>
  <c r="H1929" i="14"/>
  <c r="B1930" i="14"/>
  <c r="C1930" i="14"/>
  <c r="D1930" i="14"/>
  <c r="E1930" i="14"/>
  <c r="F1930" i="14"/>
  <c r="G1930" i="14"/>
  <c r="H1930" i="14"/>
  <c r="B1931" i="14"/>
  <c r="C1931" i="14"/>
  <c r="D1931" i="14"/>
  <c r="E1931" i="14"/>
  <c r="F1931" i="14"/>
  <c r="G1931" i="14"/>
  <c r="H1931" i="14"/>
  <c r="B1932" i="14"/>
  <c r="C1932" i="14"/>
  <c r="D1932" i="14"/>
  <c r="E1932" i="14"/>
  <c r="F1932" i="14"/>
  <c r="G1932" i="14"/>
  <c r="H1932" i="14"/>
  <c r="B1933" i="14"/>
  <c r="C1933" i="14"/>
  <c r="D1933" i="14"/>
  <c r="E1933" i="14"/>
  <c r="F1933" i="14"/>
  <c r="G1933" i="14"/>
  <c r="H1933" i="14"/>
  <c r="B1934" i="14"/>
  <c r="C1934" i="14"/>
  <c r="D1934" i="14"/>
  <c r="E1934" i="14"/>
  <c r="F1934" i="14"/>
  <c r="G1934" i="14"/>
  <c r="H1934" i="14"/>
  <c r="B1935" i="14"/>
  <c r="C1935" i="14"/>
  <c r="D1935" i="14"/>
  <c r="E1935" i="14"/>
  <c r="F1935" i="14"/>
  <c r="G1935" i="14"/>
  <c r="H1935" i="14"/>
  <c r="B1936" i="14"/>
  <c r="C1936" i="14"/>
  <c r="D1936" i="14"/>
  <c r="E1936" i="14"/>
  <c r="F1936" i="14"/>
  <c r="G1936" i="14"/>
  <c r="H1936" i="14"/>
  <c r="B1937" i="14"/>
  <c r="C1937" i="14"/>
  <c r="D1937" i="14"/>
  <c r="E1937" i="14"/>
  <c r="F1937" i="14"/>
  <c r="G1937" i="14"/>
  <c r="H1937" i="14"/>
  <c r="B1938" i="14"/>
  <c r="C1938" i="14"/>
  <c r="D1938" i="14"/>
  <c r="E1938" i="14"/>
  <c r="F1938" i="14"/>
  <c r="G1938" i="14"/>
  <c r="H1938" i="14"/>
  <c r="B1939" i="14"/>
  <c r="C1939" i="14"/>
  <c r="D1939" i="14"/>
  <c r="E1939" i="14"/>
  <c r="F1939" i="14"/>
  <c r="G1939" i="14"/>
  <c r="H1939" i="14"/>
  <c r="B1940" i="14"/>
  <c r="C1940" i="14"/>
  <c r="D1940" i="14"/>
  <c r="E1940" i="14"/>
  <c r="F1940" i="14"/>
  <c r="G1940" i="14"/>
  <c r="H1940" i="14"/>
  <c r="B1941" i="14"/>
  <c r="C1941" i="14"/>
  <c r="D1941" i="14"/>
  <c r="E1941" i="14"/>
  <c r="F1941" i="14"/>
  <c r="G1941" i="14"/>
  <c r="H1941" i="14"/>
  <c r="B1942" i="14"/>
  <c r="C1942" i="14"/>
  <c r="D1942" i="14"/>
  <c r="E1942" i="14"/>
  <c r="F1942" i="14"/>
  <c r="G1942" i="14"/>
  <c r="H1942" i="14"/>
  <c r="B1943" i="14"/>
  <c r="C1943" i="14"/>
  <c r="D1943" i="14"/>
  <c r="E1943" i="14"/>
  <c r="F1943" i="14"/>
  <c r="G1943" i="14"/>
  <c r="H1943" i="14"/>
  <c r="B1944" i="14"/>
  <c r="C1944" i="14"/>
  <c r="D1944" i="14"/>
  <c r="E1944" i="14"/>
  <c r="F1944" i="14"/>
  <c r="G1944" i="14"/>
  <c r="H1944" i="14"/>
  <c r="B1945" i="14"/>
  <c r="C1945" i="14"/>
  <c r="D1945" i="14"/>
  <c r="E1945" i="14"/>
  <c r="F1945" i="14"/>
  <c r="G1945" i="14"/>
  <c r="H1945" i="14"/>
  <c r="B1946" i="14"/>
  <c r="C1946" i="14"/>
  <c r="D1946" i="14"/>
  <c r="E1946" i="14"/>
  <c r="F1946" i="14"/>
  <c r="G1946" i="14"/>
  <c r="H1946" i="14"/>
  <c r="B1947" i="14"/>
  <c r="C1947" i="14"/>
  <c r="D1947" i="14"/>
  <c r="E1947" i="14"/>
  <c r="F1947" i="14"/>
  <c r="G1947" i="14"/>
  <c r="H1947" i="14"/>
  <c r="B1948" i="14"/>
  <c r="C1948" i="14"/>
  <c r="D1948" i="14"/>
  <c r="E1948" i="14"/>
  <c r="F1948" i="14"/>
  <c r="G1948" i="14"/>
  <c r="H1948" i="14"/>
  <c r="B1949" i="14"/>
  <c r="C1949" i="14"/>
  <c r="D1949" i="14"/>
  <c r="E1949" i="14"/>
  <c r="F1949" i="14"/>
  <c r="G1949" i="14"/>
  <c r="H1949" i="14"/>
  <c r="B1950" i="14"/>
  <c r="C1950" i="14"/>
  <c r="D1950" i="14"/>
  <c r="E1950" i="14"/>
  <c r="F1950" i="14"/>
  <c r="G1950" i="14"/>
  <c r="H1950" i="14"/>
  <c r="B1951" i="14"/>
  <c r="C1951" i="14"/>
  <c r="D1951" i="14"/>
  <c r="E1951" i="14"/>
  <c r="F1951" i="14"/>
  <c r="G1951" i="14"/>
  <c r="H1951" i="14"/>
  <c r="B1952" i="14"/>
  <c r="C1952" i="14"/>
  <c r="D1952" i="14"/>
  <c r="E1952" i="14"/>
  <c r="F1952" i="14"/>
  <c r="G1952" i="14"/>
  <c r="H1952" i="14"/>
  <c r="B1953" i="14"/>
  <c r="C1953" i="14"/>
  <c r="D1953" i="14"/>
  <c r="E1953" i="14"/>
  <c r="F1953" i="14"/>
  <c r="G1953" i="14"/>
  <c r="H1953" i="14"/>
  <c r="B1954" i="14"/>
  <c r="C1954" i="14"/>
  <c r="D1954" i="14"/>
  <c r="E1954" i="14"/>
  <c r="F1954" i="14"/>
  <c r="G1954" i="14"/>
  <c r="H1954" i="14"/>
  <c r="B1955" i="14"/>
  <c r="C1955" i="14"/>
  <c r="D1955" i="14"/>
  <c r="E1955" i="14"/>
  <c r="F1955" i="14"/>
  <c r="G1955" i="14"/>
  <c r="H1955" i="14"/>
  <c r="B1956" i="14"/>
  <c r="C1956" i="14"/>
  <c r="D1956" i="14"/>
  <c r="E1956" i="14"/>
  <c r="F1956" i="14"/>
  <c r="G1956" i="14"/>
  <c r="H1956" i="14"/>
  <c r="B1957" i="14"/>
  <c r="C1957" i="14"/>
  <c r="D1957" i="14"/>
  <c r="E1957" i="14"/>
  <c r="F1957" i="14"/>
  <c r="G1957" i="14"/>
  <c r="H1957" i="14"/>
  <c r="B1958" i="14"/>
  <c r="C1958" i="14"/>
  <c r="D1958" i="14"/>
  <c r="E1958" i="14"/>
  <c r="F1958" i="14"/>
  <c r="G1958" i="14"/>
  <c r="H1958" i="14"/>
  <c r="B1959" i="14"/>
  <c r="C1959" i="14"/>
  <c r="D1959" i="14"/>
  <c r="E1959" i="14"/>
  <c r="F1959" i="14"/>
  <c r="G1959" i="14"/>
  <c r="H1959" i="14"/>
  <c r="B1960" i="14"/>
  <c r="C1960" i="14"/>
  <c r="D1960" i="14"/>
  <c r="E1960" i="14"/>
  <c r="F1960" i="14"/>
  <c r="G1960" i="14"/>
  <c r="H1960" i="14"/>
  <c r="B1961" i="14"/>
  <c r="C1961" i="14"/>
  <c r="D1961" i="14"/>
  <c r="E1961" i="14"/>
  <c r="F1961" i="14"/>
  <c r="G1961" i="14"/>
  <c r="H1961" i="14"/>
  <c r="B1962" i="14"/>
  <c r="C1962" i="14"/>
  <c r="D1962" i="14"/>
  <c r="E1962" i="14"/>
  <c r="F1962" i="14"/>
  <c r="G1962" i="14"/>
  <c r="H1962" i="14"/>
  <c r="B1963" i="14"/>
  <c r="C1963" i="14"/>
  <c r="D1963" i="14"/>
  <c r="E1963" i="14"/>
  <c r="F1963" i="14"/>
  <c r="G1963" i="14"/>
  <c r="H1963" i="14"/>
  <c r="B1964" i="14"/>
  <c r="C1964" i="14"/>
  <c r="D1964" i="14"/>
  <c r="E1964" i="14"/>
  <c r="F1964" i="14"/>
  <c r="G1964" i="14"/>
  <c r="H1964" i="14"/>
  <c r="B1965" i="14"/>
  <c r="C1965" i="14"/>
  <c r="D1965" i="14"/>
  <c r="E1965" i="14"/>
  <c r="F1965" i="14"/>
  <c r="G1965" i="14"/>
  <c r="H1965" i="14"/>
  <c r="B1966" i="14"/>
  <c r="C1966" i="14"/>
  <c r="D1966" i="14"/>
  <c r="E1966" i="14"/>
  <c r="F1966" i="14"/>
  <c r="G1966" i="14"/>
  <c r="H1966" i="14"/>
  <c r="B1967" i="14"/>
  <c r="C1967" i="14"/>
  <c r="D1967" i="14"/>
  <c r="E1967" i="14"/>
  <c r="F1967" i="14"/>
  <c r="G1967" i="14"/>
  <c r="H1967" i="14"/>
  <c r="B1968" i="14"/>
  <c r="C1968" i="14"/>
  <c r="D1968" i="14"/>
  <c r="E1968" i="14"/>
  <c r="F1968" i="14"/>
  <c r="G1968" i="14"/>
  <c r="H1968" i="14"/>
  <c r="B1969" i="14"/>
  <c r="C1969" i="14"/>
  <c r="D1969" i="14"/>
  <c r="E1969" i="14"/>
  <c r="F1969" i="14"/>
  <c r="G1969" i="14"/>
  <c r="H1969" i="14"/>
  <c r="B1970" i="14"/>
  <c r="C1970" i="14"/>
  <c r="D1970" i="14"/>
  <c r="E1970" i="14"/>
  <c r="F1970" i="14"/>
  <c r="G1970" i="14"/>
  <c r="H1970" i="14"/>
  <c r="B1971" i="14"/>
  <c r="C1971" i="14"/>
  <c r="D1971" i="14"/>
  <c r="E1971" i="14"/>
  <c r="F1971" i="14"/>
  <c r="G1971" i="14"/>
  <c r="H1971" i="14"/>
  <c r="B1972" i="14"/>
  <c r="C1972" i="14"/>
  <c r="D1972" i="14"/>
  <c r="E1972" i="14"/>
  <c r="F1972" i="14"/>
  <c r="G1972" i="14"/>
  <c r="H1972" i="14"/>
  <c r="B1973" i="14"/>
  <c r="C1973" i="14"/>
  <c r="D1973" i="14"/>
  <c r="E1973" i="14"/>
  <c r="F1973" i="14"/>
  <c r="G1973" i="14"/>
  <c r="H1973" i="14"/>
  <c r="B1974" i="14"/>
  <c r="C1974" i="14"/>
  <c r="D1974" i="14"/>
  <c r="E1974" i="14"/>
  <c r="F1974" i="14"/>
  <c r="G1974" i="14"/>
  <c r="H1974" i="14"/>
  <c r="B1975" i="14"/>
  <c r="C1975" i="14"/>
  <c r="D1975" i="14"/>
  <c r="E1975" i="14"/>
  <c r="F1975" i="14"/>
  <c r="G1975" i="14"/>
  <c r="H1975" i="14"/>
  <c r="B1976" i="14"/>
  <c r="C1976" i="14"/>
  <c r="D1976" i="14"/>
  <c r="E1976" i="14"/>
  <c r="F1976" i="14"/>
  <c r="G1976" i="14"/>
  <c r="H1976" i="14"/>
  <c r="B1977" i="14"/>
  <c r="C1977" i="14"/>
  <c r="D1977" i="14"/>
  <c r="E1977" i="14"/>
  <c r="F1977" i="14"/>
  <c r="G1977" i="14"/>
  <c r="H1977" i="14"/>
  <c r="B1978" i="14"/>
  <c r="C1978" i="14"/>
  <c r="D1978" i="14"/>
  <c r="E1978" i="14"/>
  <c r="F1978" i="14"/>
  <c r="G1978" i="14"/>
  <c r="H1978" i="14"/>
  <c r="B1979" i="14"/>
  <c r="C1979" i="14"/>
  <c r="D1979" i="14"/>
  <c r="E1979" i="14"/>
  <c r="F1979" i="14"/>
  <c r="G1979" i="14"/>
  <c r="H1979" i="14"/>
  <c r="B1980" i="14"/>
  <c r="C1980" i="14"/>
  <c r="D1980" i="14"/>
  <c r="E1980" i="14"/>
  <c r="F1980" i="14"/>
  <c r="G1980" i="14"/>
  <c r="H1980" i="14"/>
  <c r="B1981" i="14"/>
  <c r="C1981" i="14"/>
  <c r="D1981" i="14"/>
  <c r="E1981" i="14"/>
  <c r="F1981" i="14"/>
  <c r="G1981" i="14"/>
  <c r="H1981" i="14"/>
  <c r="B1982" i="14"/>
  <c r="C1982" i="14"/>
  <c r="D1982" i="14"/>
  <c r="E1982" i="14"/>
  <c r="F1982" i="14"/>
  <c r="G1982" i="14"/>
  <c r="H1982" i="14"/>
  <c r="B1983" i="14"/>
  <c r="C1983" i="14"/>
  <c r="D1983" i="14"/>
  <c r="E1983" i="14"/>
  <c r="F1983" i="14"/>
  <c r="G1983" i="14"/>
  <c r="H1983" i="14"/>
  <c r="B1984" i="14"/>
  <c r="C1984" i="14"/>
  <c r="D1984" i="14"/>
  <c r="E1984" i="14"/>
  <c r="F1984" i="14"/>
  <c r="G1984" i="14"/>
  <c r="H1984" i="14"/>
  <c r="B1985" i="14"/>
  <c r="C1985" i="14"/>
  <c r="D1985" i="14"/>
  <c r="E1985" i="14"/>
  <c r="F1985" i="14"/>
  <c r="G1985" i="14"/>
  <c r="H1985" i="14"/>
  <c r="B1986" i="14"/>
  <c r="C1986" i="14"/>
  <c r="D1986" i="14"/>
  <c r="E1986" i="14"/>
  <c r="F1986" i="14"/>
  <c r="G1986" i="14"/>
  <c r="H1986" i="14"/>
  <c r="B1987" i="14"/>
  <c r="C1987" i="14"/>
  <c r="D1987" i="14"/>
  <c r="E1987" i="14"/>
  <c r="F1987" i="14"/>
  <c r="G1987" i="14"/>
  <c r="H1987" i="14"/>
  <c r="B1988" i="14"/>
  <c r="C1988" i="14"/>
  <c r="D1988" i="14"/>
  <c r="E1988" i="14"/>
  <c r="F1988" i="14"/>
  <c r="G1988" i="14"/>
  <c r="H1988" i="14"/>
  <c r="B1989" i="14"/>
  <c r="C1989" i="14"/>
  <c r="D1989" i="14"/>
  <c r="E1989" i="14"/>
  <c r="F1989" i="14"/>
  <c r="G1989" i="14"/>
  <c r="H1989" i="14"/>
  <c r="B1990" i="14"/>
  <c r="C1990" i="14"/>
  <c r="D1990" i="14"/>
  <c r="E1990" i="14"/>
  <c r="F1990" i="14"/>
  <c r="G1990" i="14"/>
  <c r="H1990" i="14"/>
  <c r="B1991" i="14"/>
  <c r="C1991" i="14"/>
  <c r="D1991" i="14"/>
  <c r="E1991" i="14"/>
  <c r="F1991" i="14"/>
  <c r="G1991" i="14"/>
  <c r="H1991" i="14"/>
  <c r="B1992" i="14"/>
  <c r="C1992" i="14"/>
  <c r="D1992" i="14"/>
  <c r="E1992" i="14"/>
  <c r="F1992" i="14"/>
  <c r="G1992" i="14"/>
  <c r="H1992" i="14"/>
  <c r="B1993" i="14"/>
  <c r="C1993" i="14"/>
  <c r="D1993" i="14"/>
  <c r="E1993" i="14"/>
  <c r="F1993" i="14"/>
  <c r="G1993" i="14"/>
  <c r="H1993" i="14"/>
  <c r="B1994" i="14"/>
  <c r="C1994" i="14"/>
  <c r="D1994" i="14"/>
  <c r="E1994" i="14"/>
  <c r="F1994" i="14"/>
  <c r="G1994" i="14"/>
  <c r="H1994" i="14"/>
  <c r="B1995" i="14"/>
  <c r="C1995" i="14"/>
  <c r="D1995" i="14"/>
  <c r="E1995" i="14"/>
  <c r="F1995" i="14"/>
  <c r="G1995" i="14"/>
  <c r="H1995" i="14"/>
  <c r="B1996" i="14"/>
  <c r="C1996" i="14"/>
  <c r="D1996" i="14"/>
  <c r="E1996" i="14"/>
  <c r="F1996" i="14"/>
  <c r="G1996" i="14"/>
  <c r="H1996" i="14"/>
  <c r="B1997" i="14"/>
  <c r="C1997" i="14"/>
  <c r="D1997" i="14"/>
  <c r="E1997" i="14"/>
  <c r="F1997" i="14"/>
  <c r="G1997" i="14"/>
  <c r="H1997" i="14"/>
  <c r="B1998" i="14"/>
  <c r="C1998" i="14"/>
  <c r="D1998" i="14"/>
  <c r="E1998" i="14"/>
  <c r="F1998" i="14"/>
  <c r="G1998" i="14"/>
  <c r="H1998" i="14"/>
  <c r="B1999" i="14"/>
  <c r="C1999" i="14"/>
  <c r="D1999" i="14"/>
  <c r="E1999" i="14"/>
  <c r="F1999" i="14"/>
  <c r="G1999" i="14"/>
  <c r="H1999" i="14"/>
  <c r="B2000" i="14"/>
  <c r="C2000" i="14"/>
  <c r="D2000" i="14"/>
  <c r="E2000" i="14"/>
  <c r="F2000" i="14"/>
  <c r="G2000" i="14"/>
  <c r="H2000" i="14"/>
  <c r="B2001" i="14"/>
  <c r="C2001" i="14"/>
  <c r="D2001" i="14"/>
  <c r="E2001" i="14"/>
  <c r="F2001" i="14"/>
  <c r="G2001" i="14"/>
  <c r="H2001" i="14"/>
  <c r="B2002" i="14"/>
  <c r="C2002" i="14"/>
  <c r="D2002" i="14"/>
  <c r="E2002" i="14"/>
  <c r="F2002" i="14"/>
  <c r="G2002" i="14"/>
  <c r="H2002" i="14"/>
  <c r="B2003" i="14"/>
  <c r="C2003" i="14"/>
  <c r="D2003" i="14"/>
  <c r="E2003" i="14"/>
  <c r="F2003" i="14"/>
  <c r="G2003" i="14"/>
  <c r="H2003" i="14"/>
  <c r="B2004" i="14"/>
  <c r="C2004" i="14"/>
  <c r="D2004" i="14"/>
  <c r="E2004" i="14"/>
  <c r="F2004" i="14"/>
  <c r="G2004" i="14"/>
  <c r="H2004" i="14"/>
  <c r="B2005" i="14"/>
  <c r="C2005" i="14"/>
  <c r="D2005" i="14"/>
  <c r="E2005" i="14"/>
  <c r="F2005" i="14"/>
  <c r="G2005" i="14"/>
  <c r="H2005" i="14"/>
  <c r="B2006" i="14"/>
  <c r="C2006" i="14"/>
  <c r="D2006" i="14"/>
  <c r="E2006" i="14"/>
  <c r="F2006" i="14"/>
  <c r="G2006" i="14"/>
  <c r="H2006" i="14"/>
  <c r="B2007" i="14"/>
  <c r="C2007" i="14"/>
  <c r="D2007" i="14"/>
  <c r="E2007" i="14"/>
  <c r="F2007" i="14"/>
  <c r="G2007" i="14"/>
  <c r="H2007" i="14"/>
  <c r="B2008" i="14"/>
  <c r="C2008" i="14"/>
  <c r="D2008" i="14"/>
  <c r="E2008" i="14"/>
  <c r="F2008" i="14"/>
  <c r="G2008" i="14"/>
  <c r="H2008" i="14"/>
  <c r="B2009" i="14"/>
  <c r="C2009" i="14"/>
  <c r="D2009" i="14"/>
  <c r="E2009" i="14"/>
  <c r="F2009" i="14"/>
  <c r="G2009" i="14"/>
  <c r="H2009" i="14"/>
  <c r="B2010" i="14"/>
  <c r="C2010" i="14"/>
  <c r="D2010" i="14"/>
  <c r="E2010" i="14"/>
  <c r="F2010" i="14"/>
  <c r="G2010" i="14"/>
  <c r="H2010" i="14"/>
  <c r="B2011" i="14"/>
  <c r="C2011" i="14"/>
  <c r="D2011" i="14"/>
  <c r="E2011" i="14"/>
  <c r="F2011" i="14"/>
  <c r="G2011" i="14"/>
  <c r="H2011" i="14"/>
  <c r="B2012" i="14"/>
  <c r="C2012" i="14"/>
  <c r="D2012" i="14"/>
  <c r="E2012" i="14"/>
  <c r="F2012" i="14"/>
  <c r="G2012" i="14"/>
  <c r="H2012" i="14"/>
  <c r="B2013" i="14"/>
  <c r="C2013" i="14"/>
  <c r="D2013" i="14"/>
  <c r="E2013" i="14"/>
  <c r="F2013" i="14"/>
  <c r="G2013" i="14"/>
  <c r="H2013" i="14"/>
  <c r="B2014" i="14"/>
  <c r="C2014" i="14"/>
  <c r="D2014" i="14"/>
  <c r="E2014" i="14"/>
  <c r="F2014" i="14"/>
  <c r="G2014" i="14"/>
  <c r="H2014" i="14"/>
  <c r="B2015" i="14"/>
  <c r="C2015" i="14"/>
  <c r="D2015" i="14"/>
  <c r="E2015" i="14"/>
  <c r="F2015" i="14"/>
  <c r="G2015" i="14"/>
  <c r="H2015" i="14"/>
  <c r="B2016" i="14"/>
  <c r="C2016" i="14"/>
  <c r="D2016" i="14"/>
  <c r="E2016" i="14"/>
  <c r="F2016" i="14"/>
  <c r="G2016" i="14"/>
  <c r="H2016" i="14"/>
  <c r="B2017" i="14"/>
  <c r="C2017" i="14"/>
  <c r="D2017" i="14"/>
  <c r="E2017" i="14"/>
  <c r="F2017" i="14"/>
  <c r="G2017" i="14"/>
  <c r="H2017" i="14"/>
  <c r="B2018" i="14"/>
  <c r="C2018" i="14"/>
  <c r="D2018" i="14"/>
  <c r="E2018" i="14"/>
  <c r="F2018" i="14"/>
  <c r="G2018" i="14"/>
  <c r="H2018" i="14"/>
  <c r="B2019" i="14"/>
  <c r="C2019" i="14"/>
  <c r="D2019" i="14"/>
  <c r="E2019" i="14"/>
  <c r="F2019" i="14"/>
  <c r="G2019" i="14"/>
  <c r="H2019" i="14"/>
  <c r="B2020" i="14"/>
  <c r="C2020" i="14"/>
  <c r="D2020" i="14"/>
  <c r="E2020" i="14"/>
  <c r="F2020" i="14"/>
  <c r="G2020" i="14"/>
  <c r="H2020" i="14"/>
  <c r="B2021" i="14"/>
  <c r="C2021" i="14"/>
  <c r="D2021" i="14"/>
  <c r="E2021" i="14"/>
  <c r="F2021" i="14"/>
  <c r="G2021" i="14"/>
  <c r="H2021" i="14"/>
  <c r="B2022" i="14"/>
  <c r="C2022" i="14"/>
  <c r="D2022" i="14"/>
  <c r="E2022" i="14"/>
  <c r="F2022" i="14"/>
  <c r="G2022" i="14"/>
  <c r="H2022" i="14"/>
  <c r="B2023" i="14"/>
  <c r="C2023" i="14"/>
  <c r="D2023" i="14"/>
  <c r="E2023" i="14"/>
  <c r="F2023" i="14"/>
  <c r="G2023" i="14"/>
  <c r="H2023" i="14"/>
  <c r="B2024" i="14"/>
  <c r="C2024" i="14"/>
  <c r="D2024" i="14"/>
  <c r="E2024" i="14"/>
  <c r="F2024" i="14"/>
  <c r="G2024" i="14"/>
  <c r="H2024" i="14"/>
  <c r="B2025" i="14"/>
  <c r="C2025" i="14"/>
  <c r="D2025" i="14"/>
  <c r="E2025" i="14"/>
  <c r="F2025" i="14"/>
  <c r="G2025" i="14"/>
  <c r="H2025" i="14"/>
  <c r="B2026" i="14"/>
  <c r="C2026" i="14"/>
  <c r="D2026" i="14"/>
  <c r="E2026" i="14"/>
  <c r="F2026" i="14"/>
  <c r="G2026" i="14"/>
  <c r="H2026" i="14"/>
  <c r="B2027" i="14"/>
  <c r="C2027" i="14"/>
  <c r="D2027" i="14"/>
  <c r="E2027" i="14"/>
  <c r="F2027" i="14"/>
  <c r="G2027" i="14"/>
  <c r="H2027" i="14"/>
  <c r="B2028" i="14"/>
  <c r="C2028" i="14"/>
  <c r="D2028" i="14"/>
  <c r="E2028" i="14"/>
  <c r="F2028" i="14"/>
  <c r="G2028" i="14"/>
  <c r="H2028" i="14"/>
  <c r="B2029" i="14"/>
  <c r="C2029" i="14"/>
  <c r="D2029" i="14"/>
  <c r="E2029" i="14"/>
  <c r="F2029" i="14"/>
  <c r="G2029" i="14"/>
  <c r="H2029" i="14"/>
  <c r="B2030" i="14"/>
  <c r="C2030" i="14"/>
  <c r="D2030" i="14"/>
  <c r="E2030" i="14"/>
  <c r="F2030" i="14"/>
  <c r="G2030" i="14"/>
  <c r="H2030" i="14"/>
  <c r="B2031" i="14"/>
  <c r="C2031" i="14"/>
  <c r="D2031" i="14"/>
  <c r="E2031" i="14"/>
  <c r="F2031" i="14"/>
  <c r="G2031" i="14"/>
  <c r="H2031" i="14"/>
  <c r="B2032" i="14"/>
  <c r="C2032" i="14"/>
  <c r="D2032" i="14"/>
  <c r="E2032" i="14"/>
  <c r="F2032" i="14"/>
  <c r="G2032" i="14"/>
  <c r="H2032" i="14"/>
  <c r="B2033" i="14"/>
  <c r="C2033" i="14"/>
  <c r="D2033" i="14"/>
  <c r="E2033" i="14"/>
  <c r="F2033" i="14"/>
  <c r="G2033" i="14"/>
  <c r="H2033" i="14"/>
  <c r="B2034" i="14"/>
  <c r="C2034" i="14"/>
  <c r="D2034" i="14"/>
  <c r="E2034" i="14"/>
  <c r="F2034" i="14"/>
  <c r="G2034" i="14"/>
  <c r="H2034" i="14"/>
  <c r="B2035" i="14"/>
  <c r="C2035" i="14"/>
  <c r="D2035" i="14"/>
  <c r="E2035" i="14"/>
  <c r="F2035" i="14"/>
  <c r="G2035" i="14"/>
  <c r="H2035" i="14"/>
  <c r="B2036" i="14"/>
  <c r="C2036" i="14"/>
  <c r="D2036" i="14"/>
  <c r="E2036" i="14"/>
  <c r="F2036" i="14"/>
  <c r="G2036" i="14"/>
  <c r="H2036" i="14"/>
  <c r="B2037" i="14"/>
  <c r="C2037" i="14"/>
  <c r="D2037" i="14"/>
  <c r="E2037" i="14"/>
  <c r="F2037" i="14"/>
  <c r="G2037" i="14"/>
  <c r="H2037" i="14"/>
  <c r="B2038" i="14"/>
  <c r="C2038" i="14"/>
  <c r="D2038" i="14"/>
  <c r="E2038" i="14"/>
  <c r="F2038" i="14"/>
  <c r="G2038" i="14"/>
  <c r="H2038" i="14"/>
  <c r="B2039" i="14"/>
  <c r="C2039" i="14"/>
  <c r="D2039" i="14"/>
  <c r="E2039" i="14"/>
  <c r="F2039" i="14"/>
  <c r="G2039" i="14"/>
  <c r="H2039" i="14"/>
  <c r="B2040" i="14"/>
  <c r="C2040" i="14"/>
  <c r="D2040" i="14"/>
  <c r="E2040" i="14"/>
  <c r="F2040" i="14"/>
  <c r="G2040" i="14"/>
  <c r="H2040" i="14"/>
  <c r="B2041" i="14"/>
  <c r="C2041" i="14"/>
  <c r="D2041" i="14"/>
  <c r="E2041" i="14"/>
  <c r="F2041" i="14"/>
  <c r="G2041" i="14"/>
  <c r="H2041" i="14"/>
  <c r="B2042" i="14"/>
  <c r="C2042" i="14"/>
  <c r="D2042" i="14"/>
  <c r="E2042" i="14"/>
  <c r="F2042" i="14"/>
  <c r="G2042" i="14"/>
  <c r="H2042" i="14"/>
  <c r="B2043" i="14"/>
  <c r="C2043" i="14"/>
  <c r="D2043" i="14"/>
  <c r="E2043" i="14"/>
  <c r="F2043" i="14"/>
  <c r="G2043" i="14"/>
  <c r="H2043" i="14"/>
  <c r="B2044" i="14"/>
  <c r="C2044" i="14"/>
  <c r="D2044" i="14"/>
  <c r="E2044" i="14"/>
  <c r="F2044" i="14"/>
  <c r="G2044" i="14"/>
  <c r="H2044" i="14"/>
  <c r="B2045" i="14"/>
  <c r="C2045" i="14"/>
  <c r="D2045" i="14"/>
  <c r="E2045" i="14"/>
  <c r="F2045" i="14"/>
  <c r="G2045" i="14"/>
  <c r="H2045" i="14"/>
  <c r="B2046" i="14"/>
  <c r="C2046" i="14"/>
  <c r="D2046" i="14"/>
  <c r="E2046" i="14"/>
  <c r="F2046" i="14"/>
  <c r="G2046" i="14"/>
  <c r="H2046" i="14"/>
  <c r="B2047" i="14"/>
  <c r="C2047" i="14"/>
  <c r="D2047" i="14"/>
  <c r="E2047" i="14"/>
  <c r="F2047" i="14"/>
  <c r="G2047" i="14"/>
  <c r="H2047" i="14"/>
  <c r="B2048" i="14"/>
  <c r="C2048" i="14"/>
  <c r="D2048" i="14"/>
  <c r="E2048" i="14"/>
  <c r="F2048" i="14"/>
  <c r="G2048" i="14"/>
  <c r="H2048" i="14"/>
  <c r="B2049" i="14"/>
  <c r="C2049" i="14"/>
  <c r="D2049" i="14"/>
  <c r="E2049" i="14"/>
  <c r="F2049" i="14"/>
  <c r="G2049" i="14"/>
  <c r="H2049" i="14"/>
  <c r="B2050" i="14"/>
  <c r="C2050" i="14"/>
  <c r="D2050" i="14"/>
  <c r="E2050" i="14"/>
  <c r="F2050" i="14"/>
  <c r="G2050" i="14"/>
  <c r="H2050" i="14"/>
  <c r="B2051" i="14"/>
  <c r="C2051" i="14"/>
  <c r="D2051" i="14"/>
  <c r="E2051" i="14"/>
  <c r="F2051" i="14"/>
  <c r="G2051" i="14"/>
  <c r="H2051" i="14"/>
  <c r="B2052" i="14"/>
  <c r="C2052" i="14"/>
  <c r="D2052" i="14"/>
  <c r="E2052" i="14"/>
  <c r="F2052" i="14"/>
  <c r="G2052" i="14"/>
  <c r="H2052" i="14"/>
  <c r="B2053" i="14"/>
  <c r="C2053" i="14"/>
  <c r="D2053" i="14"/>
  <c r="E2053" i="14"/>
  <c r="F2053" i="14"/>
  <c r="G2053" i="14"/>
  <c r="H2053" i="14"/>
  <c r="B2054" i="14"/>
  <c r="C2054" i="14"/>
  <c r="D2054" i="14"/>
  <c r="E2054" i="14"/>
  <c r="F2054" i="14"/>
  <c r="G2054" i="14"/>
  <c r="H2054" i="14"/>
  <c r="B2055" i="14"/>
  <c r="C2055" i="14"/>
  <c r="D2055" i="14"/>
  <c r="E2055" i="14"/>
  <c r="F2055" i="14"/>
  <c r="G2055" i="14"/>
  <c r="H2055" i="14"/>
  <c r="B2056" i="14"/>
  <c r="C2056" i="14"/>
  <c r="D2056" i="14"/>
  <c r="E2056" i="14"/>
  <c r="F2056" i="14"/>
  <c r="G2056" i="14"/>
  <c r="H2056" i="14"/>
  <c r="B2057" i="14"/>
  <c r="C2057" i="14"/>
  <c r="D2057" i="14"/>
  <c r="E2057" i="14"/>
  <c r="F2057" i="14"/>
  <c r="G2057" i="14"/>
  <c r="H2057" i="14"/>
  <c r="B2058" i="14"/>
  <c r="C2058" i="14"/>
  <c r="D2058" i="14"/>
  <c r="E2058" i="14"/>
  <c r="F2058" i="14"/>
  <c r="G2058" i="14"/>
  <c r="H2058" i="14"/>
  <c r="B2059" i="14"/>
  <c r="C2059" i="14"/>
  <c r="D2059" i="14"/>
  <c r="E2059" i="14"/>
  <c r="F2059" i="14"/>
  <c r="G2059" i="14"/>
  <c r="H2059" i="14"/>
  <c r="B2060" i="14"/>
  <c r="C2060" i="14"/>
  <c r="D2060" i="14"/>
  <c r="E2060" i="14"/>
  <c r="F2060" i="14"/>
  <c r="G2060" i="14"/>
  <c r="H2060" i="14"/>
  <c r="B2061" i="14"/>
  <c r="C2061" i="14"/>
  <c r="D2061" i="14"/>
  <c r="E2061" i="14"/>
  <c r="F2061" i="14"/>
  <c r="G2061" i="14"/>
  <c r="H2061" i="14"/>
  <c r="B2062" i="14"/>
  <c r="C2062" i="14"/>
  <c r="D2062" i="14"/>
  <c r="E2062" i="14"/>
  <c r="F2062" i="14"/>
  <c r="G2062" i="14"/>
  <c r="H2062" i="14"/>
  <c r="B2063" i="14"/>
  <c r="C2063" i="14"/>
  <c r="D2063" i="14"/>
  <c r="E2063" i="14"/>
  <c r="F2063" i="14"/>
  <c r="G2063" i="14"/>
  <c r="H2063" i="14"/>
  <c r="B2064" i="14"/>
  <c r="C2064" i="14"/>
  <c r="D2064" i="14"/>
  <c r="E2064" i="14"/>
  <c r="F2064" i="14"/>
  <c r="G2064" i="14"/>
  <c r="H2064" i="14"/>
  <c r="B2065" i="14"/>
  <c r="C2065" i="14"/>
  <c r="D2065" i="14"/>
  <c r="E2065" i="14"/>
  <c r="F2065" i="14"/>
  <c r="G2065" i="14"/>
  <c r="H2065" i="14"/>
  <c r="B2066" i="14"/>
  <c r="C2066" i="14"/>
  <c r="D2066" i="14"/>
  <c r="E2066" i="14"/>
  <c r="F2066" i="14"/>
  <c r="G2066" i="14"/>
  <c r="H2066" i="14"/>
  <c r="B2067" i="14"/>
  <c r="C2067" i="14"/>
  <c r="D2067" i="14"/>
  <c r="E2067" i="14"/>
  <c r="F2067" i="14"/>
  <c r="G2067" i="14"/>
  <c r="H2067" i="14"/>
  <c r="B2068" i="14"/>
  <c r="C2068" i="14"/>
  <c r="D2068" i="14"/>
  <c r="E2068" i="14"/>
  <c r="F2068" i="14"/>
  <c r="G2068" i="14"/>
  <c r="H2068" i="14"/>
  <c r="B2069" i="14"/>
  <c r="C2069" i="14"/>
  <c r="D2069" i="14"/>
  <c r="E2069" i="14"/>
  <c r="F2069" i="14"/>
  <c r="G2069" i="14"/>
  <c r="H2069" i="14"/>
  <c r="B2070" i="14"/>
  <c r="C2070" i="14"/>
  <c r="D2070" i="14"/>
  <c r="E2070" i="14"/>
  <c r="F2070" i="14"/>
  <c r="G2070" i="14"/>
  <c r="H2070" i="14"/>
  <c r="B2071" i="14"/>
  <c r="C2071" i="14"/>
  <c r="D2071" i="14"/>
  <c r="E2071" i="14"/>
  <c r="F2071" i="14"/>
  <c r="G2071" i="14"/>
  <c r="H2071" i="14"/>
  <c r="B2072" i="14"/>
  <c r="C2072" i="14"/>
  <c r="D2072" i="14"/>
  <c r="E2072" i="14"/>
  <c r="F2072" i="14"/>
  <c r="G2072" i="14"/>
  <c r="H2072" i="14"/>
  <c r="B2073" i="14"/>
  <c r="C2073" i="14"/>
  <c r="D2073" i="14"/>
  <c r="E2073" i="14"/>
  <c r="F2073" i="14"/>
  <c r="G2073" i="14"/>
  <c r="H2073" i="14"/>
  <c r="B2074" i="14"/>
  <c r="C2074" i="14"/>
  <c r="D2074" i="14"/>
  <c r="E2074" i="14"/>
  <c r="F2074" i="14"/>
  <c r="G2074" i="14"/>
  <c r="H2074" i="14"/>
  <c r="B2075" i="14"/>
  <c r="C2075" i="14"/>
  <c r="D2075" i="14"/>
  <c r="E2075" i="14"/>
  <c r="F2075" i="14"/>
  <c r="G2075" i="14"/>
  <c r="H2075" i="14"/>
  <c r="B2076" i="14"/>
  <c r="C2076" i="14"/>
  <c r="D2076" i="14"/>
  <c r="E2076" i="14"/>
  <c r="F2076" i="14"/>
  <c r="G2076" i="14"/>
  <c r="H2076" i="14"/>
  <c r="B2077" i="14"/>
  <c r="C2077" i="14"/>
  <c r="D2077" i="14"/>
  <c r="E2077" i="14"/>
  <c r="F2077" i="14"/>
  <c r="G2077" i="14"/>
  <c r="H2077" i="14"/>
  <c r="B2078" i="14"/>
  <c r="C2078" i="14"/>
  <c r="D2078" i="14"/>
  <c r="E2078" i="14"/>
  <c r="F2078" i="14"/>
  <c r="G2078" i="14"/>
  <c r="H2078" i="14"/>
  <c r="B2079" i="14"/>
  <c r="C2079" i="14"/>
  <c r="D2079" i="14"/>
  <c r="E2079" i="14"/>
  <c r="F2079" i="14"/>
  <c r="G2079" i="14"/>
  <c r="H2079" i="14"/>
  <c r="B2080" i="14"/>
  <c r="C2080" i="14"/>
  <c r="D2080" i="14"/>
  <c r="E2080" i="14"/>
  <c r="F2080" i="14"/>
  <c r="G2080" i="14"/>
  <c r="H2080" i="14"/>
  <c r="B2081" i="14"/>
  <c r="C2081" i="14"/>
  <c r="D2081" i="14"/>
  <c r="E2081" i="14"/>
  <c r="F2081" i="14"/>
  <c r="G2081" i="14"/>
  <c r="H2081" i="14"/>
  <c r="B2082" i="14"/>
  <c r="C2082" i="14"/>
  <c r="D2082" i="14"/>
  <c r="E2082" i="14"/>
  <c r="F2082" i="14"/>
  <c r="G2082" i="14"/>
  <c r="H2082" i="14"/>
  <c r="B2083" i="14"/>
  <c r="C2083" i="14"/>
  <c r="D2083" i="14"/>
  <c r="E2083" i="14"/>
  <c r="F2083" i="14"/>
  <c r="G2083" i="14"/>
  <c r="H2083" i="14"/>
  <c r="B2084" i="14"/>
  <c r="C2084" i="14"/>
  <c r="D2084" i="14"/>
  <c r="E2084" i="14"/>
  <c r="F2084" i="14"/>
  <c r="G2084" i="14"/>
  <c r="H2084" i="14"/>
  <c r="B2085" i="14"/>
  <c r="C2085" i="14"/>
  <c r="D2085" i="14"/>
  <c r="E2085" i="14"/>
  <c r="F2085" i="14"/>
  <c r="G2085" i="14"/>
  <c r="H2085" i="14"/>
  <c r="B2086" i="14"/>
  <c r="C2086" i="14"/>
  <c r="D2086" i="14"/>
  <c r="E2086" i="14"/>
  <c r="F2086" i="14"/>
  <c r="G2086" i="14"/>
  <c r="H2086" i="14"/>
  <c r="B2087" i="14"/>
  <c r="C2087" i="14"/>
  <c r="D2087" i="14"/>
  <c r="E2087" i="14"/>
  <c r="F2087" i="14"/>
  <c r="G2087" i="14"/>
  <c r="H2087" i="14"/>
  <c r="B2088" i="14"/>
  <c r="C2088" i="14"/>
  <c r="D2088" i="14"/>
  <c r="E2088" i="14"/>
  <c r="F2088" i="14"/>
  <c r="G2088" i="14"/>
  <c r="H2088" i="14"/>
  <c r="B2089" i="14"/>
  <c r="C2089" i="14"/>
  <c r="D2089" i="14"/>
  <c r="E2089" i="14"/>
  <c r="F2089" i="14"/>
  <c r="G2089" i="14"/>
  <c r="H2089" i="14"/>
  <c r="B2090" i="14"/>
  <c r="C2090" i="14"/>
  <c r="D2090" i="14"/>
  <c r="E2090" i="14"/>
  <c r="F2090" i="14"/>
  <c r="G2090" i="14"/>
  <c r="H2090" i="14"/>
  <c r="B2091" i="14"/>
  <c r="C2091" i="14"/>
  <c r="D2091" i="14"/>
  <c r="E2091" i="14"/>
  <c r="F2091" i="14"/>
  <c r="G2091" i="14"/>
  <c r="H2091" i="14"/>
  <c r="B2092" i="14"/>
  <c r="C2092" i="14"/>
  <c r="D2092" i="14"/>
  <c r="E2092" i="14"/>
  <c r="F2092" i="14"/>
  <c r="G2092" i="14"/>
  <c r="H2092" i="14"/>
  <c r="B2093" i="14"/>
  <c r="C2093" i="14"/>
  <c r="D2093" i="14"/>
  <c r="E2093" i="14"/>
  <c r="F2093" i="14"/>
  <c r="G2093" i="14"/>
  <c r="H2093" i="14"/>
  <c r="B2094" i="14"/>
  <c r="C2094" i="14"/>
  <c r="D2094" i="14"/>
  <c r="E2094" i="14"/>
  <c r="F2094" i="14"/>
  <c r="G2094" i="14"/>
  <c r="H2094" i="14"/>
  <c r="B2095" i="14"/>
  <c r="C2095" i="14"/>
  <c r="D2095" i="14"/>
  <c r="E2095" i="14"/>
  <c r="F2095" i="14"/>
  <c r="G2095" i="14"/>
  <c r="H2095" i="14"/>
  <c r="B2096" i="14"/>
  <c r="C2096" i="14"/>
  <c r="D2096" i="14"/>
  <c r="E2096" i="14"/>
  <c r="F2096" i="14"/>
  <c r="G2096" i="14"/>
  <c r="H2096" i="14"/>
  <c r="B2097" i="14"/>
  <c r="C2097" i="14"/>
  <c r="D2097" i="14"/>
  <c r="E2097" i="14"/>
  <c r="F2097" i="14"/>
  <c r="G2097" i="14"/>
  <c r="H2097" i="14"/>
  <c r="B2098" i="14"/>
  <c r="C2098" i="14"/>
  <c r="D2098" i="14"/>
  <c r="E2098" i="14"/>
  <c r="F2098" i="14"/>
  <c r="G2098" i="14"/>
  <c r="H2098" i="14"/>
  <c r="B2099" i="14"/>
  <c r="C2099" i="14"/>
  <c r="D2099" i="14"/>
  <c r="E2099" i="14"/>
  <c r="F2099" i="14"/>
  <c r="G2099" i="14"/>
  <c r="H2099" i="14"/>
  <c r="B2100" i="14"/>
  <c r="C2100" i="14"/>
  <c r="D2100" i="14"/>
  <c r="E2100" i="14"/>
  <c r="F2100" i="14"/>
  <c r="G2100" i="14"/>
  <c r="H2100" i="14"/>
  <c r="B2101" i="14"/>
  <c r="C2101" i="14"/>
  <c r="D2101" i="14"/>
  <c r="E2101" i="14"/>
  <c r="F2101" i="14"/>
  <c r="G2101" i="14"/>
  <c r="H2101" i="14"/>
  <c r="B2102" i="14"/>
  <c r="C2102" i="14"/>
  <c r="D2102" i="14"/>
  <c r="E2102" i="14"/>
  <c r="F2102" i="14"/>
  <c r="G2102" i="14"/>
  <c r="H2102" i="14"/>
  <c r="B2103" i="14"/>
  <c r="C2103" i="14"/>
  <c r="D2103" i="14"/>
  <c r="E2103" i="14"/>
  <c r="F2103" i="14"/>
  <c r="G2103" i="14"/>
  <c r="H2103" i="14"/>
  <c r="B2104" i="14"/>
  <c r="C2104" i="14"/>
  <c r="D2104" i="14"/>
  <c r="E2104" i="14"/>
  <c r="F2104" i="14"/>
  <c r="G2104" i="14"/>
  <c r="H2104" i="14"/>
  <c r="B2105" i="14"/>
  <c r="C2105" i="14"/>
  <c r="D2105" i="14"/>
  <c r="E2105" i="14"/>
  <c r="F2105" i="14"/>
  <c r="G2105" i="14"/>
  <c r="H2105" i="14"/>
  <c r="B2106" i="14"/>
  <c r="C2106" i="14"/>
  <c r="D2106" i="14"/>
  <c r="E2106" i="14"/>
  <c r="F2106" i="14"/>
  <c r="G2106" i="14"/>
  <c r="H2106" i="14"/>
  <c r="B2107" i="14"/>
  <c r="C2107" i="14"/>
  <c r="D2107" i="14"/>
  <c r="E2107" i="14"/>
  <c r="F2107" i="14"/>
  <c r="G2107" i="14"/>
  <c r="H2107" i="14"/>
  <c r="B2108" i="14"/>
  <c r="C2108" i="14"/>
  <c r="D2108" i="14"/>
  <c r="E2108" i="14"/>
  <c r="F2108" i="14"/>
  <c r="G2108" i="14"/>
  <c r="H2108" i="14"/>
  <c r="B2109" i="14"/>
  <c r="C2109" i="14"/>
  <c r="D2109" i="14"/>
  <c r="E2109" i="14"/>
  <c r="F2109" i="14"/>
  <c r="G2109" i="14"/>
  <c r="H2109" i="14"/>
  <c r="B2110" i="14"/>
  <c r="C2110" i="14"/>
  <c r="D2110" i="14"/>
  <c r="E2110" i="14"/>
  <c r="F2110" i="14"/>
  <c r="G2110" i="14"/>
  <c r="H2110" i="14"/>
  <c r="B2111" i="14"/>
  <c r="C2111" i="14"/>
  <c r="D2111" i="14"/>
  <c r="E2111" i="14"/>
  <c r="F2111" i="14"/>
  <c r="G2111" i="14"/>
  <c r="H2111" i="14"/>
  <c r="B2112" i="14"/>
  <c r="C2112" i="14"/>
  <c r="D2112" i="14"/>
  <c r="E2112" i="14"/>
  <c r="F2112" i="14"/>
  <c r="G2112" i="14"/>
  <c r="H2112" i="14"/>
  <c r="B2113" i="14"/>
  <c r="C2113" i="14"/>
  <c r="D2113" i="14"/>
  <c r="E2113" i="14"/>
  <c r="F2113" i="14"/>
  <c r="G2113" i="14"/>
  <c r="H2113" i="14"/>
  <c r="B2114" i="14"/>
  <c r="C2114" i="14"/>
  <c r="D2114" i="14"/>
  <c r="E2114" i="14"/>
  <c r="F2114" i="14"/>
  <c r="G2114" i="14"/>
  <c r="H2114" i="14"/>
  <c r="B2115" i="14"/>
  <c r="C2115" i="14"/>
  <c r="D2115" i="14"/>
  <c r="E2115" i="14"/>
  <c r="F2115" i="14"/>
  <c r="G2115" i="14"/>
  <c r="H2115" i="14"/>
  <c r="B2116" i="14"/>
  <c r="C2116" i="14"/>
  <c r="D2116" i="14"/>
  <c r="E2116" i="14"/>
  <c r="F2116" i="14"/>
  <c r="G2116" i="14"/>
  <c r="H2116" i="14"/>
  <c r="B2117" i="14"/>
  <c r="C2117" i="14"/>
  <c r="D2117" i="14"/>
  <c r="E2117" i="14"/>
  <c r="F2117" i="14"/>
  <c r="G2117" i="14"/>
  <c r="H2117" i="14"/>
  <c r="B2118" i="14"/>
  <c r="C2118" i="14"/>
  <c r="D2118" i="14"/>
  <c r="E2118" i="14"/>
  <c r="F2118" i="14"/>
  <c r="G2118" i="14"/>
  <c r="H2118" i="14"/>
  <c r="B2119" i="14"/>
  <c r="C2119" i="14"/>
  <c r="D2119" i="14"/>
  <c r="E2119" i="14"/>
  <c r="F2119" i="14"/>
  <c r="G2119" i="14"/>
  <c r="H2119" i="14"/>
  <c r="B2120" i="14"/>
  <c r="C2120" i="14"/>
  <c r="D2120" i="14"/>
  <c r="E2120" i="14"/>
  <c r="F2120" i="14"/>
  <c r="G2120" i="14"/>
  <c r="H2120" i="14"/>
  <c r="B2121" i="14"/>
  <c r="C2121" i="14"/>
  <c r="D2121" i="14"/>
  <c r="E2121" i="14"/>
  <c r="F2121" i="14"/>
  <c r="G2121" i="14"/>
  <c r="H2121" i="14"/>
  <c r="B2122" i="14"/>
  <c r="C2122" i="14"/>
  <c r="D2122" i="14"/>
  <c r="E2122" i="14"/>
  <c r="F2122" i="14"/>
  <c r="G2122" i="14"/>
  <c r="H2122" i="14"/>
  <c r="B2123" i="14"/>
  <c r="C2123" i="14"/>
  <c r="D2123" i="14"/>
  <c r="E2123" i="14"/>
  <c r="F2123" i="14"/>
  <c r="G2123" i="14"/>
  <c r="H2123" i="14"/>
  <c r="B2124" i="14"/>
  <c r="C2124" i="14"/>
  <c r="D2124" i="14"/>
  <c r="E2124" i="14"/>
  <c r="F2124" i="14"/>
  <c r="G2124" i="14"/>
  <c r="H2124" i="14"/>
  <c r="B2125" i="14"/>
  <c r="C2125" i="14"/>
  <c r="D2125" i="14"/>
  <c r="E2125" i="14"/>
  <c r="F2125" i="14"/>
  <c r="G2125" i="14"/>
  <c r="H2125" i="14"/>
  <c r="B2126" i="14"/>
  <c r="C2126" i="14"/>
  <c r="D2126" i="14"/>
  <c r="E2126" i="14"/>
  <c r="F2126" i="14"/>
  <c r="G2126" i="14"/>
  <c r="H2126" i="14"/>
  <c r="B2127" i="14"/>
  <c r="C2127" i="14"/>
  <c r="D2127" i="14"/>
  <c r="E2127" i="14"/>
  <c r="F2127" i="14"/>
  <c r="G2127" i="14"/>
  <c r="H2127" i="14"/>
  <c r="B2128" i="14"/>
  <c r="C2128" i="14"/>
  <c r="D2128" i="14"/>
  <c r="E2128" i="14"/>
  <c r="F2128" i="14"/>
  <c r="G2128" i="14"/>
  <c r="H2128" i="14"/>
  <c r="B2129" i="14"/>
  <c r="C2129" i="14"/>
  <c r="D2129" i="14"/>
  <c r="E2129" i="14"/>
  <c r="F2129" i="14"/>
  <c r="G2129" i="14"/>
  <c r="H2129" i="14"/>
  <c r="B2130" i="14"/>
  <c r="C2130" i="14"/>
  <c r="D2130" i="14"/>
  <c r="E2130" i="14"/>
  <c r="F2130" i="14"/>
  <c r="G2130" i="14"/>
  <c r="H2130" i="14"/>
  <c r="B2131" i="14"/>
  <c r="C2131" i="14"/>
  <c r="D2131" i="14"/>
  <c r="E2131" i="14"/>
  <c r="F2131" i="14"/>
  <c r="G2131" i="14"/>
  <c r="H2131" i="14"/>
  <c r="B2132" i="14"/>
  <c r="C2132" i="14"/>
  <c r="D2132" i="14"/>
  <c r="E2132" i="14"/>
  <c r="F2132" i="14"/>
  <c r="G2132" i="14"/>
  <c r="H2132" i="14"/>
  <c r="B2133" i="14"/>
  <c r="C2133" i="14"/>
  <c r="D2133" i="14"/>
  <c r="E2133" i="14"/>
  <c r="F2133" i="14"/>
  <c r="G2133" i="14"/>
  <c r="H2133" i="14"/>
  <c r="B2134" i="14"/>
  <c r="C2134" i="14"/>
  <c r="D2134" i="14"/>
  <c r="E2134" i="14"/>
  <c r="F2134" i="14"/>
  <c r="G2134" i="14"/>
  <c r="H2134" i="14"/>
  <c r="B2135" i="14"/>
  <c r="C2135" i="14"/>
  <c r="D2135" i="14"/>
  <c r="E2135" i="14"/>
  <c r="F2135" i="14"/>
  <c r="G2135" i="14"/>
  <c r="H2135" i="14"/>
  <c r="B2136" i="14"/>
  <c r="C2136" i="14"/>
  <c r="D2136" i="14"/>
  <c r="E2136" i="14"/>
  <c r="F2136" i="14"/>
  <c r="G2136" i="14"/>
  <c r="H2136" i="14"/>
  <c r="B2137" i="14"/>
  <c r="C2137" i="14"/>
  <c r="D2137" i="14"/>
  <c r="E2137" i="14"/>
  <c r="F2137" i="14"/>
  <c r="G2137" i="14"/>
  <c r="H2137" i="14"/>
  <c r="B2138" i="14"/>
  <c r="C2138" i="14"/>
  <c r="D2138" i="14"/>
  <c r="E2138" i="14"/>
  <c r="F2138" i="14"/>
  <c r="G2138" i="14"/>
  <c r="H2138" i="14"/>
  <c r="B2139" i="14"/>
  <c r="C2139" i="14"/>
  <c r="D2139" i="14"/>
  <c r="E2139" i="14"/>
  <c r="F2139" i="14"/>
  <c r="G2139" i="14"/>
  <c r="H2139" i="14"/>
  <c r="B2140" i="14"/>
  <c r="C2140" i="14"/>
  <c r="D2140" i="14"/>
  <c r="E2140" i="14"/>
  <c r="F2140" i="14"/>
  <c r="G2140" i="14"/>
  <c r="H2140" i="14"/>
  <c r="B2141" i="14"/>
  <c r="C2141" i="14"/>
  <c r="D2141" i="14"/>
  <c r="E2141" i="14"/>
  <c r="F2141" i="14"/>
  <c r="G2141" i="14"/>
  <c r="H2141" i="14"/>
  <c r="B2142" i="14"/>
  <c r="C2142" i="14"/>
  <c r="D2142" i="14"/>
  <c r="E2142" i="14"/>
  <c r="F2142" i="14"/>
  <c r="G2142" i="14"/>
  <c r="H2142" i="14"/>
  <c r="B2143" i="14"/>
  <c r="C2143" i="14"/>
  <c r="D2143" i="14"/>
  <c r="E2143" i="14"/>
  <c r="F2143" i="14"/>
  <c r="G2143" i="14"/>
  <c r="H2143" i="14"/>
  <c r="B2144" i="14"/>
  <c r="C2144" i="14"/>
  <c r="D2144" i="14"/>
  <c r="E2144" i="14"/>
  <c r="F2144" i="14"/>
  <c r="G2144" i="14"/>
  <c r="H2144" i="14"/>
  <c r="B2145" i="14"/>
  <c r="C2145" i="14"/>
  <c r="D2145" i="14"/>
  <c r="E2145" i="14"/>
  <c r="F2145" i="14"/>
  <c r="G2145" i="14"/>
  <c r="H2145" i="14"/>
  <c r="B2146" i="14"/>
  <c r="C2146" i="14"/>
  <c r="D2146" i="14"/>
  <c r="E2146" i="14"/>
  <c r="F2146" i="14"/>
  <c r="G2146" i="14"/>
  <c r="H2146" i="14"/>
  <c r="B2147" i="14"/>
  <c r="C2147" i="14"/>
  <c r="D2147" i="14"/>
  <c r="E2147" i="14"/>
  <c r="F2147" i="14"/>
  <c r="G2147" i="14"/>
  <c r="H2147" i="14"/>
  <c r="B2148" i="14"/>
  <c r="C2148" i="14"/>
  <c r="D2148" i="14"/>
  <c r="E2148" i="14"/>
  <c r="F2148" i="14"/>
  <c r="G2148" i="14"/>
  <c r="H2148" i="14"/>
  <c r="B2149" i="14"/>
  <c r="C2149" i="14"/>
  <c r="D2149" i="14"/>
  <c r="E2149" i="14"/>
  <c r="F2149" i="14"/>
  <c r="G2149" i="14"/>
  <c r="H2149" i="14"/>
  <c r="B2150" i="14"/>
  <c r="C2150" i="14"/>
  <c r="D2150" i="14"/>
  <c r="E2150" i="14"/>
  <c r="F2150" i="14"/>
  <c r="G2150" i="14"/>
  <c r="H2150" i="14"/>
  <c r="B2151" i="14"/>
  <c r="C2151" i="14"/>
  <c r="D2151" i="14"/>
  <c r="E2151" i="14"/>
  <c r="F2151" i="14"/>
  <c r="G2151" i="14"/>
  <c r="H2151" i="14"/>
  <c r="B2152" i="14"/>
  <c r="C2152" i="14"/>
  <c r="D2152" i="14"/>
  <c r="E2152" i="14"/>
  <c r="F2152" i="14"/>
  <c r="G2152" i="14"/>
  <c r="H2152" i="14"/>
  <c r="B2153" i="14"/>
  <c r="C2153" i="14"/>
  <c r="D2153" i="14"/>
  <c r="E2153" i="14"/>
  <c r="F2153" i="14"/>
  <c r="G2153" i="14"/>
  <c r="H2153" i="14"/>
  <c r="B2154" i="14"/>
  <c r="C2154" i="14"/>
  <c r="D2154" i="14"/>
  <c r="E2154" i="14"/>
  <c r="F2154" i="14"/>
  <c r="G2154" i="14"/>
  <c r="H2154" i="14"/>
  <c r="B2155" i="14"/>
  <c r="C2155" i="14"/>
  <c r="D2155" i="14"/>
  <c r="E2155" i="14"/>
  <c r="F2155" i="14"/>
  <c r="G2155" i="14"/>
  <c r="H2155" i="14"/>
  <c r="B2156" i="14"/>
  <c r="C2156" i="14"/>
  <c r="D2156" i="14"/>
  <c r="E2156" i="14"/>
  <c r="F2156" i="14"/>
  <c r="G2156" i="14"/>
  <c r="H2156" i="14"/>
  <c r="B2157" i="14"/>
  <c r="C2157" i="14"/>
  <c r="D2157" i="14"/>
  <c r="E2157" i="14"/>
  <c r="F2157" i="14"/>
  <c r="G2157" i="14"/>
  <c r="H2157" i="14"/>
  <c r="B2158" i="14"/>
  <c r="C2158" i="14"/>
  <c r="D2158" i="14"/>
  <c r="E2158" i="14"/>
  <c r="F2158" i="14"/>
  <c r="G2158" i="14"/>
  <c r="H2158" i="14"/>
  <c r="B2159" i="14"/>
  <c r="C2159" i="14"/>
  <c r="D2159" i="14"/>
  <c r="E2159" i="14"/>
  <c r="F2159" i="14"/>
  <c r="G2159" i="14"/>
  <c r="H2159" i="14"/>
  <c r="B2160" i="14"/>
  <c r="C2160" i="14"/>
  <c r="D2160" i="14"/>
  <c r="E2160" i="14"/>
  <c r="F2160" i="14"/>
  <c r="G2160" i="14"/>
  <c r="H2160" i="14"/>
  <c r="B2161" i="14"/>
  <c r="C2161" i="14"/>
  <c r="D2161" i="14"/>
  <c r="E2161" i="14"/>
  <c r="F2161" i="14"/>
  <c r="G2161" i="14"/>
  <c r="H2161" i="14"/>
  <c r="B2162" i="14"/>
  <c r="C2162" i="14"/>
  <c r="D2162" i="14"/>
  <c r="E2162" i="14"/>
  <c r="F2162" i="14"/>
  <c r="G2162" i="14"/>
  <c r="H2162" i="14"/>
  <c r="B2163" i="14"/>
  <c r="C2163" i="14"/>
  <c r="D2163" i="14"/>
  <c r="E2163" i="14"/>
  <c r="F2163" i="14"/>
  <c r="G2163" i="14"/>
  <c r="H2163" i="14"/>
  <c r="B2164" i="14"/>
  <c r="C2164" i="14"/>
  <c r="D2164" i="14"/>
  <c r="E2164" i="14"/>
  <c r="F2164" i="14"/>
  <c r="G2164" i="14"/>
  <c r="H2164" i="14"/>
  <c r="B2165" i="14"/>
  <c r="C2165" i="14"/>
  <c r="D2165" i="14"/>
  <c r="E2165" i="14"/>
  <c r="F2165" i="14"/>
  <c r="G2165" i="14"/>
  <c r="H2165" i="14"/>
  <c r="B2166" i="14"/>
  <c r="C2166" i="14"/>
  <c r="D2166" i="14"/>
  <c r="E2166" i="14"/>
  <c r="F2166" i="14"/>
  <c r="G2166" i="14"/>
  <c r="H2166" i="14"/>
  <c r="B2167" i="14"/>
  <c r="C2167" i="14"/>
  <c r="D2167" i="14"/>
  <c r="E2167" i="14"/>
  <c r="F2167" i="14"/>
  <c r="G2167" i="14"/>
  <c r="H2167" i="14"/>
  <c r="B2168" i="14"/>
  <c r="C2168" i="14"/>
  <c r="D2168" i="14"/>
  <c r="E2168" i="14"/>
  <c r="F2168" i="14"/>
  <c r="G2168" i="14"/>
  <c r="H2168" i="14"/>
  <c r="B2169" i="14"/>
  <c r="C2169" i="14"/>
  <c r="D2169" i="14"/>
  <c r="E2169" i="14"/>
  <c r="F2169" i="14"/>
  <c r="G2169" i="14"/>
  <c r="H2169" i="14"/>
  <c r="B2170" i="14"/>
  <c r="C2170" i="14"/>
  <c r="D2170" i="14"/>
  <c r="E2170" i="14"/>
  <c r="F2170" i="14"/>
  <c r="G2170" i="14"/>
  <c r="H2170" i="14"/>
  <c r="B2171" i="14"/>
  <c r="C2171" i="14"/>
  <c r="D2171" i="14"/>
  <c r="E2171" i="14"/>
  <c r="F2171" i="14"/>
  <c r="G2171" i="14"/>
  <c r="H2171" i="14"/>
  <c r="B2172" i="14"/>
  <c r="C2172" i="14"/>
  <c r="D2172" i="14"/>
  <c r="E2172" i="14"/>
  <c r="F2172" i="14"/>
  <c r="G2172" i="14"/>
  <c r="H2172" i="14"/>
  <c r="B2173" i="14"/>
  <c r="C2173" i="14"/>
  <c r="D2173" i="14"/>
  <c r="E2173" i="14"/>
  <c r="F2173" i="14"/>
  <c r="G2173" i="14"/>
  <c r="H2173" i="14"/>
  <c r="B2174" i="14"/>
  <c r="C2174" i="14"/>
  <c r="D2174" i="14"/>
  <c r="E2174" i="14"/>
  <c r="F2174" i="14"/>
  <c r="G2174" i="14"/>
  <c r="H2174" i="14"/>
  <c r="B2175" i="14"/>
  <c r="C2175" i="14"/>
  <c r="D2175" i="14"/>
  <c r="E2175" i="14"/>
  <c r="F2175" i="14"/>
  <c r="G2175" i="14"/>
  <c r="H2175" i="14"/>
  <c r="B2176" i="14"/>
  <c r="C2176" i="14"/>
  <c r="D2176" i="14"/>
  <c r="E2176" i="14"/>
  <c r="F2176" i="14"/>
  <c r="G2176" i="14"/>
  <c r="H2176" i="14"/>
  <c r="B2177" i="14"/>
  <c r="C2177" i="14"/>
  <c r="D2177" i="14"/>
  <c r="E2177" i="14"/>
  <c r="F2177" i="14"/>
  <c r="G2177" i="14"/>
  <c r="H2177" i="14"/>
  <c r="B2178" i="14"/>
  <c r="C2178" i="14"/>
  <c r="D2178" i="14"/>
  <c r="E2178" i="14"/>
  <c r="F2178" i="14"/>
  <c r="G2178" i="14"/>
  <c r="H2178" i="14"/>
  <c r="B2179" i="14"/>
  <c r="C2179" i="14"/>
  <c r="D2179" i="14"/>
  <c r="E2179" i="14"/>
  <c r="F2179" i="14"/>
  <c r="G2179" i="14"/>
  <c r="H2179" i="14"/>
  <c r="B2180" i="14"/>
  <c r="C2180" i="14"/>
  <c r="D2180" i="14"/>
  <c r="E2180" i="14"/>
  <c r="F2180" i="14"/>
  <c r="G2180" i="14"/>
  <c r="H2180" i="14"/>
  <c r="B2181" i="14"/>
  <c r="C2181" i="14"/>
  <c r="D2181" i="14"/>
  <c r="E2181" i="14"/>
  <c r="F2181" i="14"/>
  <c r="G2181" i="14"/>
  <c r="H2181" i="14"/>
  <c r="B2182" i="14"/>
  <c r="C2182" i="14"/>
  <c r="D2182" i="14"/>
  <c r="E2182" i="14"/>
  <c r="F2182" i="14"/>
  <c r="G2182" i="14"/>
  <c r="H2182" i="14"/>
  <c r="B2183" i="14"/>
  <c r="C2183" i="14"/>
  <c r="D2183" i="14"/>
  <c r="E2183" i="14"/>
  <c r="F2183" i="14"/>
  <c r="G2183" i="14"/>
  <c r="H2183" i="14"/>
  <c r="B2184" i="14"/>
  <c r="C2184" i="14"/>
  <c r="D2184" i="14"/>
  <c r="E2184" i="14"/>
  <c r="F2184" i="14"/>
  <c r="G2184" i="14"/>
  <c r="H2184" i="14"/>
  <c r="B2185" i="14"/>
  <c r="C2185" i="14"/>
  <c r="D2185" i="14"/>
  <c r="E2185" i="14"/>
  <c r="F2185" i="14"/>
  <c r="G2185" i="14"/>
  <c r="H2185" i="14"/>
  <c r="B2186" i="14"/>
  <c r="C2186" i="14"/>
  <c r="D2186" i="14"/>
  <c r="E2186" i="14"/>
  <c r="F2186" i="14"/>
  <c r="G2186" i="14"/>
  <c r="H2186" i="14"/>
  <c r="B2187" i="14"/>
  <c r="C2187" i="14"/>
  <c r="D2187" i="14"/>
  <c r="E2187" i="14"/>
  <c r="F2187" i="14"/>
  <c r="G2187" i="14"/>
  <c r="H2187" i="14"/>
  <c r="B10" i="14"/>
  <c r="C10" i="14"/>
  <c r="D10" i="14"/>
  <c r="E10" i="14"/>
  <c r="F10" i="14"/>
  <c r="G10" i="14"/>
  <c r="H10" i="14"/>
  <c r="B11" i="14"/>
  <c r="C11" i="14"/>
  <c r="D11" i="14"/>
  <c r="E11" i="14"/>
  <c r="F11" i="14"/>
  <c r="G11" i="14"/>
  <c r="H11" i="14"/>
  <c r="B12" i="14"/>
  <c r="C12" i="14"/>
  <c r="D12" i="14"/>
  <c r="E12" i="14"/>
  <c r="F12" i="14"/>
  <c r="G12" i="14"/>
  <c r="H12" i="14"/>
  <c r="B13" i="14"/>
  <c r="C13" i="14"/>
  <c r="D13" i="14"/>
  <c r="E13" i="14"/>
  <c r="F13" i="14"/>
  <c r="G13" i="14"/>
  <c r="H13" i="14"/>
  <c r="B14" i="14"/>
  <c r="C14" i="14"/>
  <c r="D14" i="14"/>
  <c r="E14" i="14"/>
  <c r="F14" i="14"/>
  <c r="G14" i="14"/>
  <c r="H14" i="14"/>
  <c r="B15" i="14"/>
  <c r="C15" i="14"/>
  <c r="D15" i="14"/>
  <c r="E15" i="14"/>
  <c r="F15" i="14"/>
  <c r="G15" i="14"/>
  <c r="H15" i="14"/>
  <c r="B16" i="14"/>
  <c r="C16" i="14"/>
  <c r="D16" i="14"/>
  <c r="E16" i="14"/>
  <c r="F16" i="14"/>
  <c r="G16" i="14"/>
  <c r="H16" i="14"/>
  <c r="B17" i="14"/>
  <c r="C17" i="14"/>
  <c r="D17" i="14"/>
  <c r="E17" i="14"/>
  <c r="F17" i="14"/>
  <c r="G17" i="14"/>
  <c r="H17" i="14"/>
  <c r="B18" i="14"/>
  <c r="C18" i="14"/>
  <c r="D18" i="14"/>
  <c r="E18" i="14"/>
  <c r="F18" i="14"/>
  <c r="G18" i="14"/>
  <c r="H18" i="14"/>
  <c r="B19" i="14"/>
  <c r="C19" i="14"/>
  <c r="D19" i="14"/>
  <c r="E19" i="14"/>
  <c r="F19" i="14"/>
  <c r="G19" i="14"/>
  <c r="H19" i="14"/>
  <c r="B20" i="14"/>
  <c r="C20" i="14"/>
  <c r="D20" i="14"/>
  <c r="E20" i="14"/>
  <c r="F20" i="14"/>
  <c r="G20" i="14"/>
  <c r="H20" i="14"/>
  <c r="B21" i="14"/>
  <c r="C21" i="14"/>
  <c r="D21" i="14"/>
  <c r="E21" i="14"/>
  <c r="F21" i="14"/>
  <c r="G21" i="14"/>
  <c r="H21" i="14"/>
  <c r="B22" i="14"/>
  <c r="C22" i="14"/>
  <c r="D22" i="14"/>
  <c r="E22" i="14"/>
  <c r="F22" i="14"/>
  <c r="G22" i="14"/>
  <c r="H22" i="14"/>
  <c r="B23" i="14"/>
  <c r="C23" i="14"/>
  <c r="D23" i="14"/>
  <c r="E23" i="14"/>
  <c r="F23" i="14"/>
  <c r="G23" i="14"/>
  <c r="H23" i="14"/>
  <c r="B24" i="14"/>
  <c r="C24" i="14"/>
  <c r="D24" i="14"/>
  <c r="E24" i="14"/>
  <c r="F24" i="14"/>
  <c r="G24" i="14"/>
  <c r="H24" i="14"/>
  <c r="B25" i="14"/>
  <c r="C25" i="14"/>
  <c r="D25" i="14"/>
  <c r="E25" i="14"/>
  <c r="F25" i="14"/>
  <c r="G25" i="14"/>
  <c r="H25" i="14"/>
  <c r="B26" i="14"/>
  <c r="C26" i="14"/>
  <c r="D26" i="14"/>
  <c r="E26" i="14"/>
  <c r="F26" i="14"/>
  <c r="G26" i="14"/>
  <c r="H26" i="14"/>
  <c r="B27" i="14"/>
  <c r="C27" i="14"/>
  <c r="D27" i="14"/>
  <c r="E27" i="14"/>
  <c r="F27" i="14"/>
  <c r="G27" i="14"/>
  <c r="H27" i="14"/>
  <c r="B28" i="14"/>
  <c r="C28" i="14"/>
  <c r="D28" i="14"/>
  <c r="E28" i="14"/>
  <c r="F28" i="14"/>
  <c r="G28" i="14"/>
  <c r="H28" i="14"/>
  <c r="B29" i="14"/>
  <c r="C29" i="14"/>
  <c r="D29" i="14"/>
  <c r="E29" i="14"/>
  <c r="F29" i="14"/>
  <c r="G29" i="14"/>
  <c r="H29" i="14"/>
  <c r="B30" i="14"/>
  <c r="C30" i="14"/>
  <c r="D30" i="14"/>
  <c r="E30" i="14"/>
  <c r="F30" i="14"/>
  <c r="G30" i="14"/>
  <c r="H30" i="14"/>
  <c r="B31" i="14"/>
  <c r="C31" i="14"/>
  <c r="D31" i="14"/>
  <c r="E31" i="14"/>
  <c r="F31" i="14"/>
  <c r="G31" i="14"/>
  <c r="H31" i="14"/>
  <c r="B32" i="14"/>
  <c r="C32" i="14"/>
  <c r="D32" i="14"/>
  <c r="E32" i="14"/>
  <c r="F32" i="14"/>
  <c r="G32" i="14"/>
  <c r="H32" i="14"/>
  <c r="B33" i="14"/>
  <c r="C33" i="14"/>
  <c r="D33" i="14"/>
  <c r="E33" i="14"/>
  <c r="F33" i="14"/>
  <c r="G33" i="14"/>
  <c r="H33" i="14"/>
  <c r="B34" i="14"/>
  <c r="C34" i="14"/>
  <c r="D34" i="14"/>
  <c r="E34" i="14"/>
  <c r="F34" i="14"/>
  <c r="G34" i="14"/>
  <c r="H34" i="14"/>
  <c r="B35" i="14"/>
  <c r="C35" i="14"/>
  <c r="D35" i="14"/>
  <c r="E35" i="14"/>
  <c r="F35" i="14"/>
  <c r="G35" i="14"/>
  <c r="H35" i="14"/>
  <c r="B36" i="14"/>
  <c r="C36" i="14"/>
  <c r="D36" i="14"/>
  <c r="E36" i="14"/>
  <c r="F36" i="14"/>
  <c r="G36" i="14"/>
  <c r="H36" i="14"/>
  <c r="B37" i="14"/>
  <c r="C37" i="14"/>
  <c r="D37" i="14"/>
  <c r="E37" i="14"/>
  <c r="F37" i="14"/>
  <c r="G37" i="14"/>
  <c r="H37" i="14"/>
  <c r="B38" i="14"/>
  <c r="C38" i="14"/>
  <c r="D38" i="14"/>
  <c r="E38" i="14"/>
  <c r="F38" i="14"/>
  <c r="G38" i="14"/>
  <c r="H38" i="14"/>
  <c r="B39" i="14"/>
  <c r="C39" i="14"/>
  <c r="D39" i="14"/>
  <c r="E39" i="14"/>
  <c r="F39" i="14"/>
  <c r="G39" i="14"/>
  <c r="H39" i="14"/>
  <c r="B40" i="14"/>
  <c r="C40" i="14"/>
  <c r="D40" i="14"/>
  <c r="E40" i="14"/>
  <c r="F40" i="14"/>
  <c r="G40" i="14"/>
  <c r="H40" i="14"/>
  <c r="B41" i="14"/>
  <c r="C41" i="14"/>
  <c r="D41" i="14"/>
  <c r="E41" i="14"/>
  <c r="F41" i="14"/>
  <c r="G41" i="14"/>
  <c r="H41" i="14"/>
  <c r="B42" i="14"/>
  <c r="C42" i="14"/>
  <c r="D42" i="14"/>
  <c r="E42" i="14"/>
  <c r="F42" i="14"/>
  <c r="G42" i="14"/>
  <c r="H42" i="14"/>
  <c r="B43" i="14"/>
  <c r="C43" i="14"/>
  <c r="D43" i="14"/>
  <c r="E43" i="14"/>
  <c r="F43" i="14"/>
  <c r="G43" i="14"/>
  <c r="H43" i="14"/>
  <c r="B44" i="14"/>
  <c r="C44" i="14"/>
  <c r="D44" i="14"/>
  <c r="E44" i="14"/>
  <c r="F44" i="14"/>
  <c r="G44" i="14"/>
  <c r="H44" i="14"/>
  <c r="B45" i="14"/>
  <c r="C45" i="14"/>
  <c r="D45" i="14"/>
  <c r="E45" i="14"/>
  <c r="F45" i="14"/>
  <c r="G45" i="14"/>
  <c r="H45" i="14"/>
  <c r="B46" i="14"/>
  <c r="C46" i="14"/>
  <c r="D46" i="14"/>
  <c r="E46" i="14"/>
  <c r="F46" i="14"/>
  <c r="G46" i="14"/>
  <c r="H46" i="14"/>
  <c r="B47" i="14"/>
  <c r="C47" i="14"/>
  <c r="D47" i="14"/>
  <c r="E47" i="14"/>
  <c r="F47" i="14"/>
  <c r="G47" i="14"/>
  <c r="H47" i="14"/>
  <c r="B48" i="14"/>
  <c r="C48" i="14"/>
  <c r="D48" i="14"/>
  <c r="E48" i="14"/>
  <c r="F48" i="14"/>
  <c r="G48" i="14"/>
  <c r="H48" i="14"/>
  <c r="B49" i="14"/>
  <c r="C49" i="14"/>
  <c r="D49" i="14"/>
  <c r="E49" i="14"/>
  <c r="F49" i="14"/>
  <c r="G49" i="14"/>
  <c r="H49" i="14"/>
  <c r="B50" i="14"/>
  <c r="C50" i="14"/>
  <c r="D50" i="14"/>
  <c r="E50" i="14"/>
  <c r="F50" i="14"/>
  <c r="G50" i="14"/>
  <c r="H50" i="14"/>
  <c r="B51" i="14"/>
  <c r="C51" i="14"/>
  <c r="D51" i="14"/>
  <c r="E51" i="14"/>
  <c r="F51" i="14"/>
  <c r="G51" i="14"/>
  <c r="H51" i="14"/>
  <c r="B52" i="14"/>
  <c r="C52" i="14"/>
  <c r="D52" i="14"/>
  <c r="E52" i="14"/>
  <c r="F52" i="14"/>
  <c r="G52" i="14"/>
  <c r="H52" i="14"/>
  <c r="B53" i="14"/>
  <c r="C53" i="14"/>
  <c r="D53" i="14"/>
  <c r="E53" i="14"/>
  <c r="F53" i="14"/>
  <c r="G53" i="14"/>
  <c r="H53" i="14"/>
  <c r="B54" i="14"/>
  <c r="C54" i="14"/>
  <c r="D54" i="14"/>
  <c r="E54" i="14"/>
  <c r="F54" i="14"/>
  <c r="G54" i="14"/>
  <c r="H54" i="14"/>
  <c r="B55" i="14"/>
  <c r="C55" i="14"/>
  <c r="D55" i="14"/>
  <c r="E55" i="14"/>
  <c r="F55" i="14"/>
  <c r="G55" i="14"/>
  <c r="H55" i="14"/>
  <c r="B56" i="14"/>
  <c r="C56" i="14"/>
  <c r="D56" i="14"/>
  <c r="E56" i="14"/>
  <c r="F56" i="14"/>
  <c r="G56" i="14"/>
  <c r="H56" i="14"/>
  <c r="B57" i="14"/>
  <c r="C57" i="14"/>
  <c r="D57" i="14"/>
  <c r="E57" i="14"/>
  <c r="F57" i="14"/>
  <c r="G57" i="14"/>
  <c r="H57" i="14"/>
  <c r="B58" i="14"/>
  <c r="C58" i="14"/>
  <c r="D58" i="14"/>
  <c r="E58" i="14"/>
  <c r="F58" i="14"/>
  <c r="G58" i="14"/>
  <c r="H58" i="14"/>
  <c r="B59" i="14"/>
  <c r="C59" i="14"/>
  <c r="D59" i="14"/>
  <c r="E59" i="14"/>
  <c r="F59" i="14"/>
  <c r="G59" i="14"/>
  <c r="H59" i="14"/>
  <c r="B60" i="14"/>
  <c r="C60" i="14"/>
  <c r="D60" i="14"/>
  <c r="E60" i="14"/>
  <c r="F60" i="14"/>
  <c r="G60" i="14"/>
  <c r="H60" i="14"/>
  <c r="B61" i="14"/>
  <c r="C61" i="14"/>
  <c r="D61" i="14"/>
  <c r="E61" i="14"/>
  <c r="F61" i="14"/>
  <c r="G61" i="14"/>
  <c r="H61" i="14"/>
  <c r="B62" i="14"/>
  <c r="C62" i="14"/>
  <c r="D62" i="14"/>
  <c r="E62" i="14"/>
  <c r="F62" i="14"/>
  <c r="G62" i="14"/>
  <c r="H62" i="14"/>
  <c r="B63" i="14"/>
  <c r="C63" i="14"/>
  <c r="D63" i="14"/>
  <c r="E63" i="14"/>
  <c r="F63" i="14"/>
  <c r="G63" i="14"/>
  <c r="H63" i="14"/>
  <c r="B64" i="14"/>
  <c r="C64" i="14"/>
  <c r="D64" i="14"/>
  <c r="E64" i="14"/>
  <c r="F64" i="14"/>
  <c r="G64" i="14"/>
  <c r="H64" i="14"/>
  <c r="B65" i="14"/>
  <c r="C65" i="14"/>
  <c r="D65" i="14"/>
  <c r="E65" i="14"/>
  <c r="F65" i="14"/>
  <c r="G65" i="14"/>
  <c r="H65" i="14"/>
  <c r="B66" i="14"/>
  <c r="C66" i="14"/>
  <c r="D66" i="14"/>
  <c r="E66" i="14"/>
  <c r="F66" i="14"/>
  <c r="G66" i="14"/>
  <c r="H66" i="14"/>
  <c r="B67" i="14"/>
  <c r="C67" i="14"/>
  <c r="D67" i="14"/>
  <c r="E67" i="14"/>
  <c r="F67" i="14"/>
  <c r="G67" i="14"/>
  <c r="H67" i="14"/>
  <c r="B68" i="14"/>
  <c r="C68" i="14"/>
  <c r="D68" i="14"/>
  <c r="E68" i="14"/>
  <c r="F68" i="14"/>
  <c r="G68" i="14"/>
  <c r="H68" i="14"/>
  <c r="B69" i="14"/>
  <c r="C69" i="14"/>
  <c r="D69" i="14"/>
  <c r="E69" i="14"/>
  <c r="F69" i="14"/>
  <c r="G69" i="14"/>
  <c r="H69" i="14"/>
  <c r="B70" i="14"/>
  <c r="C70" i="14"/>
  <c r="D70" i="14"/>
  <c r="E70" i="14"/>
  <c r="F70" i="14"/>
  <c r="G70" i="14"/>
  <c r="H70" i="14"/>
  <c r="B71" i="14"/>
  <c r="C71" i="14"/>
  <c r="D71" i="14"/>
  <c r="E71" i="14"/>
  <c r="F71" i="14"/>
  <c r="G71" i="14"/>
  <c r="H71" i="14"/>
  <c r="B72" i="14"/>
  <c r="C72" i="14"/>
  <c r="D72" i="14"/>
  <c r="E72" i="14"/>
  <c r="F72" i="14"/>
  <c r="G72" i="14"/>
  <c r="H72" i="14"/>
  <c r="B73" i="14"/>
  <c r="C73" i="14"/>
  <c r="D73" i="14"/>
  <c r="E73" i="14"/>
  <c r="F73" i="14"/>
  <c r="G73" i="14"/>
  <c r="H73" i="14"/>
  <c r="B74" i="14"/>
  <c r="C74" i="14"/>
  <c r="D74" i="14"/>
  <c r="E74" i="14"/>
  <c r="F74" i="14"/>
  <c r="G74" i="14"/>
  <c r="H74" i="14"/>
  <c r="B75" i="14"/>
  <c r="C75" i="14"/>
  <c r="D75" i="14"/>
  <c r="E75" i="14"/>
  <c r="F75" i="14"/>
  <c r="G75" i="14"/>
  <c r="H75" i="14"/>
  <c r="B76" i="14"/>
  <c r="C76" i="14"/>
  <c r="D76" i="14"/>
  <c r="E76" i="14"/>
  <c r="F76" i="14"/>
  <c r="G76" i="14"/>
  <c r="H76" i="14"/>
  <c r="B77" i="14"/>
  <c r="C77" i="14"/>
  <c r="D77" i="14"/>
  <c r="E77" i="14"/>
  <c r="F77" i="14"/>
  <c r="G77" i="14"/>
  <c r="H77" i="14"/>
  <c r="B78" i="14"/>
  <c r="C78" i="14"/>
  <c r="D78" i="14"/>
  <c r="E78" i="14"/>
  <c r="F78" i="14"/>
  <c r="G78" i="14"/>
  <c r="H78" i="14"/>
  <c r="B79" i="14"/>
  <c r="C79" i="14"/>
  <c r="D79" i="14"/>
  <c r="E79" i="14"/>
  <c r="F79" i="14"/>
  <c r="G79" i="14"/>
  <c r="H79" i="14"/>
  <c r="B80" i="14"/>
  <c r="C80" i="14"/>
  <c r="D80" i="14"/>
  <c r="E80" i="14"/>
  <c r="F80" i="14"/>
  <c r="G80" i="14"/>
  <c r="H80" i="14"/>
  <c r="B81" i="14"/>
  <c r="C81" i="14"/>
  <c r="D81" i="14"/>
  <c r="E81" i="14"/>
  <c r="F81" i="14"/>
  <c r="G81" i="14"/>
  <c r="H81" i="14"/>
  <c r="B82" i="14"/>
  <c r="C82" i="14"/>
  <c r="D82" i="14"/>
  <c r="E82" i="14"/>
  <c r="F82" i="14"/>
  <c r="G82" i="14"/>
  <c r="H82" i="14"/>
  <c r="B83" i="14"/>
  <c r="C83" i="14"/>
  <c r="D83" i="14"/>
  <c r="E83" i="14"/>
  <c r="F83" i="14"/>
  <c r="G83" i="14"/>
  <c r="H83" i="14"/>
  <c r="B84" i="14"/>
  <c r="C84" i="14"/>
  <c r="D84" i="14"/>
  <c r="E84" i="14"/>
  <c r="F84" i="14"/>
  <c r="G84" i="14"/>
  <c r="H84" i="14"/>
  <c r="B85" i="14"/>
  <c r="C85" i="14"/>
  <c r="D85" i="14"/>
  <c r="E85" i="14"/>
  <c r="F85" i="14"/>
  <c r="G85" i="14"/>
  <c r="H85" i="14"/>
  <c r="B86" i="14"/>
  <c r="C86" i="14"/>
  <c r="D86" i="14"/>
  <c r="E86" i="14"/>
  <c r="F86" i="14"/>
  <c r="G86" i="14"/>
  <c r="H86" i="14"/>
  <c r="B87" i="14"/>
  <c r="C87" i="14"/>
  <c r="D87" i="14"/>
  <c r="E87" i="14"/>
  <c r="F87" i="14"/>
  <c r="G87" i="14"/>
  <c r="H87" i="14"/>
  <c r="B88" i="14"/>
  <c r="C88" i="14"/>
  <c r="D88" i="14"/>
  <c r="E88" i="14"/>
  <c r="F88" i="14"/>
  <c r="G88" i="14"/>
  <c r="H88" i="14"/>
  <c r="B89" i="14"/>
  <c r="C89" i="14"/>
  <c r="D89" i="14"/>
  <c r="E89" i="14"/>
  <c r="F89" i="14"/>
  <c r="G89" i="14"/>
  <c r="H89" i="14"/>
  <c r="B90" i="14"/>
  <c r="C90" i="14"/>
  <c r="D90" i="14"/>
  <c r="E90" i="14"/>
  <c r="F90" i="14"/>
  <c r="G90" i="14"/>
  <c r="H90" i="14"/>
  <c r="B91" i="14"/>
  <c r="C91" i="14"/>
  <c r="D91" i="14"/>
  <c r="E91" i="14"/>
  <c r="F91" i="14"/>
  <c r="G91" i="14"/>
  <c r="H91" i="14"/>
  <c r="B92" i="14"/>
  <c r="C92" i="14"/>
  <c r="D92" i="14"/>
  <c r="E92" i="14"/>
  <c r="F92" i="14"/>
  <c r="G92" i="14"/>
  <c r="H92" i="14"/>
  <c r="B93" i="14"/>
  <c r="C93" i="14"/>
  <c r="D93" i="14"/>
  <c r="E93" i="14"/>
  <c r="F93" i="14"/>
  <c r="G93" i="14"/>
  <c r="H93" i="14"/>
  <c r="B94" i="14"/>
  <c r="C94" i="14"/>
  <c r="D94" i="14"/>
  <c r="E94" i="14"/>
  <c r="F94" i="14"/>
  <c r="G94" i="14"/>
  <c r="H94" i="14"/>
  <c r="B95" i="14"/>
  <c r="C95" i="14"/>
  <c r="D95" i="14"/>
  <c r="E95" i="14"/>
  <c r="F95" i="14"/>
  <c r="G95" i="14"/>
  <c r="H95" i="14"/>
  <c r="B96" i="14"/>
  <c r="C96" i="14"/>
  <c r="D96" i="14"/>
  <c r="E96" i="14"/>
  <c r="F96" i="14"/>
  <c r="G96" i="14"/>
  <c r="H96" i="14"/>
  <c r="B97" i="14"/>
  <c r="C97" i="14"/>
  <c r="D97" i="14"/>
  <c r="E97" i="14"/>
  <c r="F97" i="14"/>
  <c r="G97" i="14"/>
  <c r="H97" i="14"/>
  <c r="B98" i="14"/>
  <c r="C98" i="14"/>
  <c r="D98" i="14"/>
  <c r="E98" i="14"/>
  <c r="F98" i="14"/>
  <c r="G98" i="14"/>
  <c r="H98" i="14"/>
  <c r="B99" i="14"/>
  <c r="C99" i="14"/>
  <c r="D99" i="14"/>
  <c r="E99" i="14"/>
  <c r="F99" i="14"/>
  <c r="G99" i="14"/>
  <c r="H99" i="14"/>
  <c r="B100" i="14"/>
  <c r="C100" i="14"/>
  <c r="D100" i="14"/>
  <c r="E100" i="14"/>
  <c r="F100" i="14"/>
  <c r="G100" i="14"/>
  <c r="H100" i="14"/>
  <c r="B101" i="14"/>
  <c r="C101" i="14"/>
  <c r="D101" i="14"/>
  <c r="E101" i="14"/>
  <c r="F101" i="14"/>
  <c r="G101" i="14"/>
  <c r="H101" i="14"/>
  <c r="B102" i="14"/>
  <c r="C102" i="14"/>
  <c r="D102" i="14"/>
  <c r="E102" i="14"/>
  <c r="F102" i="14"/>
  <c r="G102" i="14"/>
  <c r="H102" i="14"/>
  <c r="B103" i="14"/>
  <c r="C103" i="14"/>
  <c r="D103" i="14"/>
  <c r="E103" i="14"/>
  <c r="F103" i="14"/>
  <c r="G103" i="14"/>
  <c r="H103" i="14"/>
  <c r="B104" i="14"/>
  <c r="C104" i="14"/>
  <c r="D104" i="14"/>
  <c r="E104" i="14"/>
  <c r="F104" i="14"/>
  <c r="G104" i="14"/>
  <c r="H104" i="14"/>
  <c r="B105" i="14"/>
  <c r="C105" i="14"/>
  <c r="D105" i="14"/>
  <c r="E105" i="14"/>
  <c r="F105" i="14"/>
  <c r="G105" i="14"/>
  <c r="H105" i="14"/>
  <c r="B106" i="14"/>
  <c r="C106" i="14"/>
  <c r="D106" i="14"/>
  <c r="E106" i="14"/>
  <c r="F106" i="14"/>
  <c r="G106" i="14"/>
  <c r="H106" i="14"/>
  <c r="B107" i="14"/>
  <c r="C107" i="14"/>
  <c r="D107" i="14"/>
  <c r="E107" i="14"/>
  <c r="F107" i="14"/>
  <c r="G107" i="14"/>
  <c r="H107" i="14"/>
  <c r="B108" i="14"/>
  <c r="C108" i="14"/>
  <c r="D108" i="14"/>
  <c r="E108" i="14"/>
  <c r="F108" i="14"/>
  <c r="G108" i="14"/>
  <c r="H108" i="14"/>
  <c r="B109" i="14"/>
  <c r="C109" i="14"/>
  <c r="D109" i="14"/>
  <c r="E109" i="14"/>
  <c r="F109" i="14"/>
  <c r="G109" i="14"/>
  <c r="H109" i="14"/>
  <c r="B110" i="14"/>
  <c r="C110" i="14"/>
  <c r="D110" i="14"/>
  <c r="E110" i="14"/>
  <c r="F110" i="14"/>
  <c r="G110" i="14"/>
  <c r="H110" i="14"/>
  <c r="B111" i="14"/>
  <c r="C111" i="14"/>
  <c r="D111" i="14"/>
  <c r="E111" i="14"/>
  <c r="F111" i="14"/>
  <c r="G111" i="14"/>
  <c r="H111" i="14"/>
  <c r="B112" i="14"/>
  <c r="C112" i="14"/>
  <c r="D112" i="14"/>
  <c r="E112" i="14"/>
  <c r="F112" i="14"/>
  <c r="G112" i="14"/>
  <c r="H112" i="14"/>
  <c r="B113" i="14"/>
  <c r="C113" i="14"/>
  <c r="D113" i="14"/>
  <c r="E113" i="14"/>
  <c r="F113" i="14"/>
  <c r="G113" i="14"/>
  <c r="H113" i="14"/>
  <c r="B114" i="14"/>
  <c r="C114" i="14"/>
  <c r="D114" i="14"/>
  <c r="E114" i="14"/>
  <c r="F114" i="14"/>
  <c r="G114" i="14"/>
  <c r="H114" i="14"/>
  <c r="B115" i="14"/>
  <c r="C115" i="14"/>
  <c r="D115" i="14"/>
  <c r="E115" i="14"/>
  <c r="F115" i="14"/>
  <c r="G115" i="14"/>
  <c r="H115" i="14"/>
  <c r="B116" i="14"/>
  <c r="C116" i="14"/>
  <c r="D116" i="14"/>
  <c r="E116" i="14"/>
  <c r="F116" i="14"/>
  <c r="G116" i="14"/>
  <c r="H116" i="14"/>
  <c r="B117" i="14"/>
  <c r="C117" i="14"/>
  <c r="D117" i="14"/>
  <c r="E117" i="14"/>
  <c r="F117" i="14"/>
  <c r="G117" i="14"/>
  <c r="H117" i="14"/>
  <c r="B118" i="14"/>
  <c r="C118" i="14"/>
  <c r="D118" i="14"/>
  <c r="E118" i="14"/>
  <c r="F118" i="14"/>
  <c r="G118" i="14"/>
  <c r="H118" i="14"/>
  <c r="B119" i="14"/>
  <c r="C119" i="14"/>
  <c r="D119" i="14"/>
  <c r="E119" i="14"/>
  <c r="F119" i="14"/>
  <c r="G119" i="14"/>
  <c r="H119" i="14"/>
  <c r="B120" i="14"/>
  <c r="C120" i="14"/>
  <c r="D120" i="14"/>
  <c r="E120" i="14"/>
  <c r="F120" i="14"/>
  <c r="G120" i="14"/>
  <c r="H120" i="14"/>
  <c r="B121" i="14"/>
  <c r="C121" i="14"/>
  <c r="D121" i="14"/>
  <c r="E121" i="14"/>
  <c r="F121" i="14"/>
  <c r="G121" i="14"/>
  <c r="H121" i="14"/>
  <c r="B122" i="14"/>
  <c r="C122" i="14"/>
  <c r="D122" i="14"/>
  <c r="E122" i="14"/>
  <c r="F122" i="14"/>
  <c r="G122" i="14"/>
  <c r="H122" i="14"/>
  <c r="B123" i="14"/>
  <c r="C123" i="14"/>
  <c r="D123" i="14"/>
  <c r="E123" i="14"/>
  <c r="F123" i="14"/>
  <c r="G123" i="14"/>
  <c r="H123" i="14"/>
  <c r="B124" i="14"/>
  <c r="C124" i="14"/>
  <c r="D124" i="14"/>
  <c r="E124" i="14"/>
  <c r="F124" i="14"/>
  <c r="G124" i="14"/>
  <c r="H124" i="14"/>
  <c r="B125" i="14"/>
  <c r="C125" i="14"/>
  <c r="D125" i="14"/>
  <c r="E125" i="14"/>
  <c r="F125" i="14"/>
  <c r="G125" i="14"/>
  <c r="H125" i="14"/>
  <c r="B126" i="14"/>
  <c r="C126" i="14"/>
  <c r="D126" i="14"/>
  <c r="E126" i="14"/>
  <c r="F126" i="14"/>
  <c r="G126" i="14"/>
  <c r="H126" i="14"/>
  <c r="B127" i="14"/>
  <c r="C127" i="14"/>
  <c r="D127" i="14"/>
  <c r="E127" i="14"/>
  <c r="F127" i="14"/>
  <c r="G127" i="14"/>
  <c r="H127" i="14"/>
  <c r="B128" i="14"/>
  <c r="C128" i="14"/>
  <c r="D128" i="14"/>
  <c r="E128" i="14"/>
  <c r="F128" i="14"/>
  <c r="G128" i="14"/>
  <c r="H128" i="14"/>
  <c r="B129" i="14"/>
  <c r="C129" i="14"/>
  <c r="D129" i="14"/>
  <c r="E129" i="14"/>
  <c r="F129" i="14"/>
  <c r="G129" i="14"/>
  <c r="H129" i="14"/>
  <c r="B130" i="14"/>
  <c r="C130" i="14"/>
  <c r="D130" i="14"/>
  <c r="E130" i="14"/>
  <c r="F130" i="14"/>
  <c r="G130" i="14"/>
  <c r="H130" i="14"/>
  <c r="B131" i="14"/>
  <c r="C131" i="14"/>
  <c r="D131" i="14"/>
  <c r="E131" i="14"/>
  <c r="F131" i="14"/>
  <c r="G131" i="14"/>
  <c r="H131" i="14"/>
  <c r="B132" i="14"/>
  <c r="C132" i="14"/>
  <c r="D132" i="14"/>
  <c r="E132" i="14"/>
  <c r="F132" i="14"/>
  <c r="G132" i="14"/>
  <c r="H132" i="14"/>
  <c r="B133" i="14"/>
  <c r="C133" i="14"/>
  <c r="D133" i="14"/>
  <c r="E133" i="14"/>
  <c r="F133" i="14"/>
  <c r="G133" i="14"/>
  <c r="H133" i="14"/>
  <c r="B134" i="14"/>
  <c r="C134" i="14"/>
  <c r="D134" i="14"/>
  <c r="E134" i="14"/>
  <c r="F134" i="14"/>
  <c r="G134" i="14"/>
  <c r="H134" i="14"/>
  <c r="B135" i="14"/>
  <c r="C135" i="14"/>
  <c r="D135" i="14"/>
  <c r="E135" i="14"/>
  <c r="F135" i="14"/>
  <c r="G135" i="14"/>
  <c r="H135" i="14"/>
  <c r="B136" i="14"/>
  <c r="C136" i="14"/>
  <c r="D136" i="14"/>
  <c r="E136" i="14"/>
  <c r="F136" i="14"/>
  <c r="G136" i="14"/>
  <c r="H136" i="14"/>
  <c r="B137" i="14"/>
  <c r="C137" i="14"/>
  <c r="D137" i="14"/>
  <c r="E137" i="14"/>
  <c r="F137" i="14"/>
  <c r="G137" i="14"/>
  <c r="H137" i="14"/>
  <c r="B138" i="14"/>
  <c r="C138" i="14"/>
  <c r="D138" i="14"/>
  <c r="E138" i="14"/>
  <c r="F138" i="14"/>
  <c r="G138" i="14"/>
  <c r="H138" i="14"/>
  <c r="B139" i="14"/>
  <c r="C139" i="14"/>
  <c r="D139" i="14"/>
  <c r="E139" i="14"/>
  <c r="F139" i="14"/>
  <c r="G139" i="14"/>
  <c r="H139" i="14"/>
  <c r="B140" i="14"/>
  <c r="C140" i="14"/>
  <c r="D140" i="14"/>
  <c r="E140" i="14"/>
  <c r="F140" i="14"/>
  <c r="G140" i="14"/>
  <c r="H140" i="14"/>
  <c r="B141" i="14"/>
  <c r="C141" i="14"/>
  <c r="D141" i="14"/>
  <c r="E141" i="14"/>
  <c r="F141" i="14"/>
  <c r="G141" i="14"/>
  <c r="H141" i="14"/>
  <c r="B142" i="14"/>
  <c r="C142" i="14"/>
  <c r="D142" i="14"/>
  <c r="E142" i="14"/>
  <c r="F142" i="14"/>
  <c r="G142" i="14"/>
  <c r="H142" i="14"/>
  <c r="B143" i="14"/>
  <c r="C143" i="14"/>
  <c r="D143" i="14"/>
  <c r="E143" i="14"/>
  <c r="F143" i="14"/>
  <c r="G143" i="14"/>
  <c r="H143" i="14"/>
  <c r="B144" i="14"/>
  <c r="C144" i="14"/>
  <c r="D144" i="14"/>
  <c r="E144" i="14"/>
  <c r="F144" i="14"/>
  <c r="G144" i="14"/>
  <c r="H144" i="14"/>
  <c r="B145" i="14"/>
  <c r="C145" i="14"/>
  <c r="D145" i="14"/>
  <c r="E145" i="14"/>
  <c r="F145" i="14"/>
  <c r="G145" i="14"/>
  <c r="H145" i="14"/>
  <c r="B146" i="14"/>
  <c r="C146" i="14"/>
  <c r="D146" i="14"/>
  <c r="E146" i="14"/>
  <c r="F146" i="14"/>
  <c r="G146" i="14"/>
  <c r="H146" i="14"/>
  <c r="B147" i="14"/>
  <c r="C147" i="14"/>
  <c r="D147" i="14"/>
  <c r="E147" i="14"/>
  <c r="F147" i="14"/>
  <c r="G147" i="14"/>
  <c r="H147" i="14"/>
  <c r="B148" i="14"/>
  <c r="C148" i="14"/>
  <c r="D148" i="14"/>
  <c r="E148" i="14"/>
  <c r="F148" i="14"/>
  <c r="G148" i="14"/>
  <c r="H148" i="14"/>
  <c r="B149" i="14"/>
  <c r="C149" i="14"/>
  <c r="D149" i="14"/>
  <c r="E149" i="14"/>
  <c r="F149" i="14"/>
  <c r="G149" i="14"/>
  <c r="H149" i="14"/>
  <c r="B150" i="14"/>
  <c r="C150" i="14"/>
  <c r="D150" i="14"/>
  <c r="E150" i="14"/>
  <c r="F150" i="14"/>
  <c r="G150" i="14"/>
  <c r="H150" i="14"/>
  <c r="B151" i="14"/>
  <c r="C151" i="14"/>
  <c r="D151" i="14"/>
  <c r="E151" i="14"/>
  <c r="F151" i="14"/>
  <c r="G151" i="14"/>
  <c r="H151" i="14"/>
  <c r="B152" i="14"/>
  <c r="C152" i="14"/>
  <c r="D152" i="14"/>
  <c r="E152" i="14"/>
  <c r="F152" i="14"/>
  <c r="G152" i="14"/>
  <c r="H152" i="14"/>
  <c r="B153" i="14"/>
  <c r="C153" i="14"/>
  <c r="D153" i="14"/>
  <c r="E153" i="14"/>
  <c r="F153" i="14"/>
  <c r="G153" i="14"/>
  <c r="H153" i="14"/>
  <c r="B154" i="14"/>
  <c r="C154" i="14"/>
  <c r="D154" i="14"/>
  <c r="E154" i="14"/>
  <c r="F154" i="14"/>
  <c r="G154" i="14"/>
  <c r="H154" i="14"/>
  <c r="B155" i="14"/>
  <c r="C155" i="14"/>
  <c r="D155" i="14"/>
  <c r="E155" i="14"/>
  <c r="F155" i="14"/>
  <c r="G155" i="14"/>
  <c r="H155" i="14"/>
  <c r="B156" i="14"/>
  <c r="C156" i="14"/>
  <c r="D156" i="14"/>
  <c r="E156" i="14"/>
  <c r="F156" i="14"/>
  <c r="G156" i="14"/>
  <c r="H156" i="14"/>
  <c r="B157" i="14"/>
  <c r="C157" i="14"/>
  <c r="D157" i="14"/>
  <c r="E157" i="14"/>
  <c r="F157" i="14"/>
  <c r="G157" i="14"/>
  <c r="H157" i="14"/>
  <c r="B158" i="14"/>
  <c r="C158" i="14"/>
  <c r="D158" i="14"/>
  <c r="E158" i="14"/>
  <c r="F158" i="14"/>
  <c r="G158" i="14"/>
  <c r="H158" i="14"/>
  <c r="B159" i="14"/>
  <c r="C159" i="14"/>
  <c r="D159" i="14"/>
  <c r="E159" i="14"/>
  <c r="F159" i="14"/>
  <c r="G159" i="14"/>
  <c r="H159" i="14"/>
  <c r="B160" i="14"/>
  <c r="C160" i="14"/>
  <c r="D160" i="14"/>
  <c r="E160" i="14"/>
  <c r="F160" i="14"/>
  <c r="G160" i="14"/>
  <c r="H160" i="14"/>
  <c r="B161" i="14"/>
  <c r="C161" i="14"/>
  <c r="D161" i="14"/>
  <c r="E161" i="14"/>
  <c r="F161" i="14"/>
  <c r="G161" i="14"/>
  <c r="H161" i="14"/>
  <c r="B162" i="14"/>
  <c r="C162" i="14"/>
  <c r="D162" i="14"/>
  <c r="E162" i="14"/>
  <c r="F162" i="14"/>
  <c r="G162" i="14"/>
  <c r="H162" i="14"/>
  <c r="B163" i="14"/>
  <c r="C163" i="14"/>
  <c r="D163" i="14"/>
  <c r="E163" i="14"/>
  <c r="F163" i="14"/>
  <c r="G163" i="14"/>
  <c r="H163" i="14"/>
  <c r="B164" i="14"/>
  <c r="C164" i="14"/>
  <c r="D164" i="14"/>
  <c r="E164" i="14"/>
  <c r="F164" i="14"/>
  <c r="G164" i="14"/>
  <c r="H164" i="14"/>
  <c r="B165" i="14"/>
  <c r="C165" i="14"/>
  <c r="D165" i="14"/>
  <c r="E165" i="14"/>
  <c r="F165" i="14"/>
  <c r="G165" i="14"/>
  <c r="H165" i="14"/>
  <c r="B166" i="14"/>
  <c r="C166" i="14"/>
  <c r="D166" i="14"/>
  <c r="E166" i="14"/>
  <c r="F166" i="14"/>
  <c r="G166" i="14"/>
  <c r="H166" i="14"/>
  <c r="B167" i="14"/>
  <c r="C167" i="14"/>
  <c r="D167" i="14"/>
  <c r="E167" i="14"/>
  <c r="F167" i="14"/>
  <c r="G167" i="14"/>
  <c r="H167" i="14"/>
  <c r="B168" i="14"/>
  <c r="C168" i="14"/>
  <c r="D168" i="14"/>
  <c r="E168" i="14"/>
  <c r="F168" i="14"/>
  <c r="G168" i="14"/>
  <c r="H168" i="14"/>
  <c r="B169" i="14"/>
  <c r="C169" i="14"/>
  <c r="D169" i="14"/>
  <c r="E169" i="14"/>
  <c r="F169" i="14"/>
  <c r="G169" i="14"/>
  <c r="H169" i="14"/>
  <c r="B170" i="14"/>
  <c r="C170" i="14"/>
  <c r="D170" i="14"/>
  <c r="E170" i="14"/>
  <c r="F170" i="14"/>
  <c r="G170" i="14"/>
  <c r="H170" i="14"/>
  <c r="B171" i="14"/>
  <c r="C171" i="14"/>
  <c r="D171" i="14"/>
  <c r="E171" i="14"/>
  <c r="F171" i="14"/>
  <c r="G171" i="14"/>
  <c r="H171" i="14"/>
  <c r="B172" i="14"/>
  <c r="C172" i="14"/>
  <c r="D172" i="14"/>
  <c r="E172" i="14"/>
  <c r="F172" i="14"/>
  <c r="G172" i="14"/>
  <c r="H172" i="14"/>
  <c r="B173" i="14"/>
  <c r="C173" i="14"/>
  <c r="D173" i="14"/>
  <c r="E173" i="14"/>
  <c r="F173" i="14"/>
  <c r="G173" i="14"/>
  <c r="H173" i="14"/>
  <c r="B174" i="14"/>
  <c r="C174" i="14"/>
  <c r="D174" i="14"/>
  <c r="E174" i="14"/>
  <c r="F174" i="14"/>
  <c r="G174" i="14"/>
  <c r="H174" i="14"/>
  <c r="B175" i="14"/>
  <c r="C175" i="14"/>
  <c r="D175" i="14"/>
  <c r="E175" i="14"/>
  <c r="F175" i="14"/>
  <c r="G175" i="14"/>
  <c r="H175" i="14"/>
  <c r="B176" i="14"/>
  <c r="C176" i="14"/>
  <c r="D176" i="14"/>
  <c r="E176" i="14"/>
  <c r="F176" i="14"/>
  <c r="G176" i="14"/>
  <c r="H176" i="14"/>
  <c r="B177" i="14"/>
  <c r="C177" i="14"/>
  <c r="D177" i="14"/>
  <c r="E177" i="14"/>
  <c r="F177" i="14"/>
  <c r="G177" i="14"/>
  <c r="H177" i="14"/>
  <c r="B178" i="14"/>
  <c r="C178" i="14"/>
  <c r="D178" i="14"/>
  <c r="E178" i="14"/>
  <c r="F178" i="14"/>
  <c r="G178" i="14"/>
  <c r="H178" i="14"/>
  <c r="B179" i="14"/>
  <c r="C179" i="14"/>
  <c r="D179" i="14"/>
  <c r="E179" i="14"/>
  <c r="F179" i="14"/>
  <c r="G179" i="14"/>
  <c r="H179" i="14"/>
  <c r="B180" i="14"/>
  <c r="C180" i="14"/>
  <c r="D180" i="14"/>
  <c r="E180" i="14"/>
  <c r="F180" i="14"/>
  <c r="G180" i="14"/>
  <c r="H180" i="14"/>
  <c r="B181" i="14"/>
  <c r="C181" i="14"/>
  <c r="D181" i="14"/>
  <c r="E181" i="14"/>
  <c r="F181" i="14"/>
  <c r="G181" i="14"/>
  <c r="H181" i="14"/>
  <c r="B182" i="14"/>
  <c r="C182" i="14"/>
  <c r="D182" i="14"/>
  <c r="E182" i="14"/>
  <c r="F182" i="14"/>
  <c r="G182" i="14"/>
  <c r="H182" i="14"/>
  <c r="B183" i="14"/>
  <c r="C183" i="14"/>
  <c r="D183" i="14"/>
  <c r="E183" i="14"/>
  <c r="F183" i="14"/>
  <c r="G183" i="14"/>
  <c r="H183" i="14"/>
  <c r="B184" i="14"/>
  <c r="C184" i="14"/>
  <c r="D184" i="14"/>
  <c r="E184" i="14"/>
  <c r="F184" i="14"/>
  <c r="G184" i="14"/>
  <c r="H184" i="14"/>
  <c r="B185" i="14"/>
  <c r="C185" i="14"/>
  <c r="D185" i="14"/>
  <c r="E185" i="14"/>
  <c r="F185" i="14"/>
  <c r="G185" i="14"/>
  <c r="H185" i="14"/>
  <c r="B186" i="14"/>
  <c r="C186" i="14"/>
  <c r="D186" i="14"/>
  <c r="E186" i="14"/>
  <c r="F186" i="14"/>
  <c r="G186" i="14"/>
  <c r="H186" i="14"/>
  <c r="B187" i="14"/>
  <c r="C187" i="14"/>
  <c r="D187" i="14"/>
  <c r="E187" i="14"/>
  <c r="F187" i="14"/>
  <c r="G187" i="14"/>
  <c r="H187" i="14"/>
  <c r="B188" i="14"/>
  <c r="C188" i="14"/>
  <c r="D188" i="14"/>
  <c r="E188" i="14"/>
  <c r="F188" i="14"/>
  <c r="G188" i="14"/>
  <c r="H188" i="14"/>
  <c r="B189" i="14"/>
  <c r="C189" i="14"/>
  <c r="D189" i="14"/>
  <c r="E189" i="14"/>
  <c r="F189" i="14"/>
  <c r="G189" i="14"/>
  <c r="H189" i="14"/>
  <c r="B190" i="14"/>
  <c r="C190" i="14"/>
  <c r="D190" i="14"/>
  <c r="E190" i="14"/>
  <c r="F190" i="14"/>
  <c r="G190" i="14"/>
  <c r="H190" i="14"/>
  <c r="B191" i="14"/>
  <c r="C191" i="14"/>
  <c r="D191" i="14"/>
  <c r="E191" i="14"/>
  <c r="F191" i="14"/>
  <c r="G191" i="14"/>
  <c r="H191" i="14"/>
  <c r="B192" i="14"/>
  <c r="C192" i="14"/>
  <c r="D192" i="14"/>
  <c r="E192" i="14"/>
  <c r="F192" i="14"/>
  <c r="G192" i="14"/>
  <c r="H192" i="14"/>
  <c r="B193" i="14"/>
  <c r="C193" i="14"/>
  <c r="D193" i="14"/>
  <c r="E193" i="14"/>
  <c r="F193" i="14"/>
  <c r="G193" i="14"/>
  <c r="H193" i="14"/>
  <c r="B194" i="14"/>
  <c r="C194" i="14"/>
  <c r="D194" i="14"/>
  <c r="E194" i="14"/>
  <c r="F194" i="14"/>
  <c r="G194" i="14"/>
  <c r="H194" i="14"/>
  <c r="B195" i="14"/>
  <c r="C195" i="14"/>
  <c r="D195" i="14"/>
  <c r="E195" i="14"/>
  <c r="F195" i="14"/>
  <c r="G195" i="14"/>
  <c r="H195" i="14"/>
  <c r="B196" i="14"/>
  <c r="C196" i="14"/>
  <c r="D196" i="14"/>
  <c r="E196" i="14"/>
  <c r="F196" i="14"/>
  <c r="G196" i="14"/>
  <c r="H196" i="14"/>
  <c r="B197" i="14"/>
  <c r="C197" i="14"/>
  <c r="D197" i="14"/>
  <c r="E197" i="14"/>
  <c r="F197" i="14"/>
  <c r="G197" i="14"/>
  <c r="H197" i="14"/>
  <c r="B198" i="14"/>
  <c r="C198" i="14"/>
  <c r="D198" i="14"/>
  <c r="E198" i="14"/>
  <c r="F198" i="14"/>
  <c r="G198" i="14"/>
  <c r="H198" i="14"/>
  <c r="B199" i="14"/>
  <c r="C199" i="14"/>
  <c r="D199" i="14"/>
  <c r="E199" i="14"/>
  <c r="F199" i="14"/>
  <c r="G199" i="14"/>
  <c r="H199" i="14"/>
  <c r="B200" i="14"/>
  <c r="C200" i="14"/>
  <c r="D200" i="14"/>
  <c r="E200" i="14"/>
  <c r="F200" i="14"/>
  <c r="G200" i="14"/>
  <c r="H200" i="14"/>
  <c r="B201" i="14"/>
  <c r="C201" i="14"/>
  <c r="D201" i="14"/>
  <c r="E201" i="14"/>
  <c r="F201" i="14"/>
  <c r="G201" i="14"/>
  <c r="H201" i="14"/>
  <c r="B202" i="14"/>
  <c r="C202" i="14"/>
  <c r="D202" i="14"/>
  <c r="E202" i="14"/>
  <c r="F202" i="14"/>
  <c r="G202" i="14"/>
  <c r="H202" i="14"/>
  <c r="B203" i="14"/>
  <c r="C203" i="14"/>
  <c r="D203" i="14"/>
  <c r="E203" i="14"/>
  <c r="F203" i="14"/>
  <c r="G203" i="14"/>
  <c r="H203" i="14"/>
  <c r="B204" i="14"/>
  <c r="C204" i="14"/>
  <c r="D204" i="14"/>
  <c r="E204" i="14"/>
  <c r="F204" i="14"/>
  <c r="G204" i="14"/>
  <c r="H204" i="14"/>
  <c r="B205" i="14"/>
  <c r="C205" i="14"/>
  <c r="D205" i="14"/>
  <c r="E205" i="14"/>
  <c r="F205" i="14"/>
  <c r="G205" i="14"/>
  <c r="H205" i="14"/>
  <c r="B206" i="14"/>
  <c r="C206" i="14"/>
  <c r="D206" i="14"/>
  <c r="E206" i="14"/>
  <c r="F206" i="14"/>
  <c r="G206" i="14"/>
  <c r="H206" i="14"/>
  <c r="B207" i="14"/>
  <c r="C207" i="14"/>
  <c r="D207" i="14"/>
  <c r="E207" i="14"/>
  <c r="F207" i="14"/>
  <c r="G207" i="14"/>
  <c r="H207" i="14"/>
  <c r="B208" i="14"/>
  <c r="C208" i="14"/>
  <c r="D208" i="14"/>
  <c r="E208" i="14"/>
  <c r="F208" i="14"/>
  <c r="G208" i="14"/>
  <c r="H208" i="14"/>
  <c r="B209" i="14"/>
  <c r="C209" i="14"/>
  <c r="D209" i="14"/>
  <c r="E209" i="14"/>
  <c r="F209" i="14"/>
  <c r="G209" i="14"/>
  <c r="H209" i="14"/>
  <c r="B210" i="14"/>
  <c r="C210" i="14"/>
  <c r="D210" i="14"/>
  <c r="E210" i="14"/>
  <c r="F210" i="14"/>
  <c r="G210" i="14"/>
  <c r="H210" i="14"/>
  <c r="B211" i="14"/>
  <c r="C211" i="14"/>
  <c r="D211" i="14"/>
  <c r="E211" i="14"/>
  <c r="F211" i="14"/>
  <c r="G211" i="14"/>
  <c r="H211" i="14"/>
  <c r="B212" i="14"/>
  <c r="C212" i="14"/>
  <c r="D212" i="14"/>
  <c r="E212" i="14"/>
  <c r="F212" i="14"/>
  <c r="G212" i="14"/>
  <c r="H212" i="14"/>
  <c r="B213" i="14"/>
  <c r="C213" i="14"/>
  <c r="D213" i="14"/>
  <c r="E213" i="14"/>
  <c r="F213" i="14"/>
  <c r="G213" i="14"/>
  <c r="H213" i="14"/>
  <c r="B214" i="14"/>
  <c r="C214" i="14"/>
  <c r="D214" i="14"/>
  <c r="E214" i="14"/>
  <c r="F214" i="14"/>
  <c r="G214" i="14"/>
  <c r="H214" i="14"/>
  <c r="B215" i="14"/>
  <c r="C215" i="14"/>
  <c r="D215" i="14"/>
  <c r="E215" i="14"/>
  <c r="F215" i="14"/>
  <c r="G215" i="14"/>
  <c r="H215" i="14"/>
  <c r="B216" i="14"/>
  <c r="C216" i="14"/>
  <c r="D216" i="14"/>
  <c r="E216" i="14"/>
  <c r="F216" i="14"/>
  <c r="G216" i="14"/>
  <c r="H216" i="14"/>
  <c r="B217" i="14"/>
  <c r="C217" i="14"/>
  <c r="D217" i="14"/>
  <c r="E217" i="14"/>
  <c r="F217" i="14"/>
  <c r="G217" i="14"/>
  <c r="H217" i="14"/>
  <c r="B218" i="14"/>
  <c r="C218" i="14"/>
  <c r="D218" i="14"/>
  <c r="E218" i="14"/>
  <c r="F218" i="14"/>
  <c r="G218" i="14"/>
  <c r="H218" i="14"/>
  <c r="B219" i="14"/>
  <c r="C219" i="14"/>
  <c r="D219" i="14"/>
  <c r="E219" i="14"/>
  <c r="F219" i="14"/>
  <c r="G219" i="14"/>
  <c r="H219" i="14"/>
  <c r="B220" i="14"/>
  <c r="C220" i="14"/>
  <c r="D220" i="14"/>
  <c r="E220" i="14"/>
  <c r="F220" i="14"/>
  <c r="G220" i="14"/>
  <c r="H220" i="14"/>
  <c r="B221" i="14"/>
  <c r="C221" i="14"/>
  <c r="D221" i="14"/>
  <c r="E221" i="14"/>
  <c r="F221" i="14"/>
  <c r="G221" i="14"/>
  <c r="H221" i="14"/>
  <c r="B222" i="14"/>
  <c r="C222" i="14"/>
  <c r="D222" i="14"/>
  <c r="E222" i="14"/>
  <c r="F222" i="14"/>
  <c r="G222" i="14"/>
  <c r="H222" i="14"/>
  <c r="B223" i="14"/>
  <c r="C223" i="14"/>
  <c r="D223" i="14"/>
  <c r="E223" i="14"/>
  <c r="F223" i="14"/>
  <c r="G223" i="14"/>
  <c r="H223" i="14"/>
  <c r="B224" i="14"/>
  <c r="C224" i="14"/>
  <c r="D224" i="14"/>
  <c r="E224" i="14"/>
  <c r="F224" i="14"/>
  <c r="G224" i="14"/>
  <c r="H224" i="14"/>
  <c r="B225" i="14"/>
  <c r="C225" i="14"/>
  <c r="D225" i="14"/>
  <c r="E225" i="14"/>
  <c r="F225" i="14"/>
  <c r="G225" i="14"/>
  <c r="H225" i="14"/>
  <c r="B226" i="14"/>
  <c r="C226" i="14"/>
  <c r="D226" i="14"/>
  <c r="E226" i="14"/>
  <c r="F226" i="14"/>
  <c r="G226" i="14"/>
  <c r="H226" i="14"/>
  <c r="B227" i="14"/>
  <c r="C227" i="14"/>
  <c r="D227" i="14"/>
  <c r="E227" i="14"/>
  <c r="F227" i="14"/>
  <c r="G227" i="14"/>
  <c r="H227" i="14"/>
  <c r="B228" i="14"/>
  <c r="C228" i="14"/>
  <c r="D228" i="14"/>
  <c r="E228" i="14"/>
  <c r="F228" i="14"/>
  <c r="G228" i="14"/>
  <c r="H228" i="14"/>
  <c r="B229" i="14"/>
  <c r="C229" i="14"/>
  <c r="D229" i="14"/>
  <c r="E229" i="14"/>
  <c r="F229" i="14"/>
  <c r="G229" i="14"/>
  <c r="H229" i="14"/>
  <c r="B230" i="14"/>
  <c r="C230" i="14"/>
  <c r="D230" i="14"/>
  <c r="E230" i="14"/>
  <c r="F230" i="14"/>
  <c r="G230" i="14"/>
  <c r="H230" i="14"/>
  <c r="B231" i="14"/>
  <c r="C231" i="14"/>
  <c r="D231" i="14"/>
  <c r="E231" i="14"/>
  <c r="F231" i="14"/>
  <c r="G231" i="14"/>
  <c r="H231" i="14"/>
  <c r="B232" i="14"/>
  <c r="C232" i="14"/>
  <c r="D232" i="14"/>
  <c r="E232" i="14"/>
  <c r="F232" i="14"/>
  <c r="G232" i="14"/>
  <c r="H232" i="14"/>
  <c r="B233" i="14"/>
  <c r="C233" i="14"/>
  <c r="D233" i="14"/>
  <c r="E233" i="14"/>
  <c r="F233" i="14"/>
  <c r="G233" i="14"/>
  <c r="H233" i="14"/>
  <c r="B234" i="14"/>
  <c r="C234" i="14"/>
  <c r="D234" i="14"/>
  <c r="E234" i="14"/>
  <c r="F234" i="14"/>
  <c r="G234" i="14"/>
  <c r="H234" i="14"/>
  <c r="B235" i="14"/>
  <c r="C235" i="14"/>
  <c r="D235" i="14"/>
  <c r="E235" i="14"/>
  <c r="F235" i="14"/>
  <c r="G235" i="14"/>
  <c r="H235" i="14"/>
  <c r="B236" i="14"/>
  <c r="C236" i="14"/>
  <c r="D236" i="14"/>
  <c r="E236" i="14"/>
  <c r="F236" i="14"/>
  <c r="G236" i="14"/>
  <c r="H236" i="14"/>
  <c r="B237" i="14"/>
  <c r="C237" i="14"/>
  <c r="D237" i="14"/>
  <c r="E237" i="14"/>
  <c r="F237" i="14"/>
  <c r="G237" i="14"/>
  <c r="H237" i="14"/>
  <c r="B238" i="14"/>
  <c r="C238" i="14"/>
  <c r="D238" i="14"/>
  <c r="E238" i="14"/>
  <c r="F238" i="14"/>
  <c r="G238" i="14"/>
  <c r="H238" i="14"/>
  <c r="B239" i="14"/>
  <c r="C239" i="14"/>
  <c r="D239" i="14"/>
  <c r="E239" i="14"/>
  <c r="F239" i="14"/>
  <c r="G239" i="14"/>
  <c r="H239" i="14"/>
  <c r="B240" i="14"/>
  <c r="C240" i="14"/>
  <c r="D240" i="14"/>
  <c r="E240" i="14"/>
  <c r="F240" i="14"/>
  <c r="G240" i="14"/>
  <c r="H240" i="14"/>
  <c r="B241" i="14"/>
  <c r="C241" i="14"/>
  <c r="D241" i="14"/>
  <c r="E241" i="14"/>
  <c r="F241" i="14"/>
  <c r="G241" i="14"/>
  <c r="H241" i="14"/>
  <c r="B242" i="14"/>
  <c r="C242" i="14"/>
  <c r="D242" i="14"/>
  <c r="E242" i="14"/>
  <c r="F242" i="14"/>
  <c r="G242" i="14"/>
  <c r="H242" i="14"/>
  <c r="B243" i="14"/>
  <c r="C243" i="14"/>
  <c r="D243" i="14"/>
  <c r="E243" i="14"/>
  <c r="F243" i="14"/>
  <c r="G243" i="14"/>
  <c r="H243" i="14"/>
  <c r="B244" i="14"/>
  <c r="C244" i="14"/>
  <c r="D244" i="14"/>
  <c r="E244" i="14"/>
  <c r="F244" i="14"/>
  <c r="G244" i="14"/>
  <c r="H244" i="14"/>
  <c r="B245" i="14"/>
  <c r="C245" i="14"/>
  <c r="D245" i="14"/>
  <c r="E245" i="14"/>
  <c r="F245" i="14"/>
  <c r="G245" i="14"/>
  <c r="H245" i="14"/>
  <c r="B246" i="14"/>
  <c r="C246" i="14"/>
  <c r="D246" i="14"/>
  <c r="E246" i="14"/>
  <c r="F246" i="14"/>
  <c r="G246" i="14"/>
  <c r="H246" i="14"/>
  <c r="B247" i="14"/>
  <c r="C247" i="14"/>
  <c r="D247" i="14"/>
  <c r="E247" i="14"/>
  <c r="F247" i="14"/>
  <c r="G247" i="14"/>
  <c r="H247" i="14"/>
  <c r="B248" i="14"/>
  <c r="C248" i="14"/>
  <c r="D248" i="14"/>
  <c r="E248" i="14"/>
  <c r="F248" i="14"/>
  <c r="G248" i="14"/>
  <c r="H248" i="14"/>
  <c r="B249" i="14"/>
  <c r="C249" i="14"/>
  <c r="D249" i="14"/>
  <c r="E249" i="14"/>
  <c r="F249" i="14"/>
  <c r="G249" i="14"/>
  <c r="H249" i="14"/>
  <c r="B250" i="14"/>
  <c r="C250" i="14"/>
  <c r="D250" i="14"/>
  <c r="E250" i="14"/>
  <c r="F250" i="14"/>
  <c r="G250" i="14"/>
  <c r="H250" i="14"/>
  <c r="B251" i="14"/>
  <c r="C251" i="14"/>
  <c r="D251" i="14"/>
  <c r="E251" i="14"/>
  <c r="F251" i="14"/>
  <c r="G251" i="14"/>
  <c r="H251" i="14"/>
  <c r="B252" i="14"/>
  <c r="C252" i="14"/>
  <c r="D252" i="14"/>
  <c r="E252" i="14"/>
  <c r="F252" i="14"/>
  <c r="G252" i="14"/>
  <c r="H252" i="14"/>
  <c r="B253" i="14"/>
  <c r="C253" i="14"/>
  <c r="D253" i="14"/>
  <c r="E253" i="14"/>
  <c r="F253" i="14"/>
  <c r="G253" i="14"/>
  <c r="H253" i="14"/>
  <c r="B254" i="14"/>
  <c r="C254" i="14"/>
  <c r="D254" i="14"/>
  <c r="E254" i="14"/>
  <c r="F254" i="14"/>
  <c r="G254" i="14"/>
  <c r="H254" i="14"/>
  <c r="B255" i="14"/>
  <c r="C255" i="14"/>
  <c r="D255" i="14"/>
  <c r="E255" i="14"/>
  <c r="F255" i="14"/>
  <c r="G255" i="14"/>
  <c r="H255" i="14"/>
  <c r="B256" i="14"/>
  <c r="C256" i="14"/>
  <c r="D256" i="14"/>
  <c r="E256" i="14"/>
  <c r="F256" i="14"/>
  <c r="G256" i="14"/>
  <c r="H256" i="14"/>
  <c r="B257" i="14"/>
  <c r="C257" i="14"/>
  <c r="D257" i="14"/>
  <c r="E257" i="14"/>
  <c r="F257" i="14"/>
  <c r="G257" i="14"/>
  <c r="H257" i="14"/>
  <c r="B258" i="14"/>
  <c r="C258" i="14"/>
  <c r="D258" i="14"/>
  <c r="E258" i="14"/>
  <c r="F258" i="14"/>
  <c r="G258" i="14"/>
  <c r="H258" i="14"/>
  <c r="B259" i="14"/>
  <c r="C259" i="14"/>
  <c r="D259" i="14"/>
  <c r="E259" i="14"/>
  <c r="F259" i="14"/>
  <c r="G259" i="14"/>
  <c r="H259" i="14"/>
  <c r="B260" i="14"/>
  <c r="C260" i="14"/>
  <c r="D260" i="14"/>
  <c r="E260" i="14"/>
  <c r="F260" i="14"/>
  <c r="G260" i="14"/>
  <c r="H260" i="14"/>
  <c r="B261" i="14"/>
  <c r="C261" i="14"/>
  <c r="D261" i="14"/>
  <c r="E261" i="14"/>
  <c r="F261" i="14"/>
  <c r="G261" i="14"/>
  <c r="H261" i="14"/>
  <c r="B262" i="14"/>
  <c r="C262" i="14"/>
  <c r="D262" i="14"/>
  <c r="E262" i="14"/>
  <c r="F262" i="14"/>
  <c r="G262" i="14"/>
  <c r="H262" i="14"/>
  <c r="B263" i="14"/>
  <c r="C263" i="14"/>
  <c r="D263" i="14"/>
  <c r="E263" i="14"/>
  <c r="F263" i="14"/>
  <c r="G263" i="14"/>
  <c r="H263" i="14"/>
  <c r="B264" i="14"/>
  <c r="C264" i="14"/>
  <c r="D264" i="14"/>
  <c r="E264" i="14"/>
  <c r="F264" i="14"/>
  <c r="G264" i="14"/>
  <c r="H264" i="14"/>
  <c r="B265" i="14"/>
  <c r="C265" i="14"/>
  <c r="D265" i="14"/>
  <c r="E265" i="14"/>
  <c r="F265" i="14"/>
  <c r="G265" i="14"/>
  <c r="H265" i="14"/>
  <c r="B266" i="14"/>
  <c r="C266" i="14"/>
  <c r="D266" i="14"/>
  <c r="E266" i="14"/>
  <c r="F266" i="14"/>
  <c r="G266" i="14"/>
  <c r="H266" i="14"/>
  <c r="B267" i="14"/>
  <c r="C267" i="14"/>
  <c r="D267" i="14"/>
  <c r="E267" i="14"/>
  <c r="F267" i="14"/>
  <c r="G267" i="14"/>
  <c r="H267" i="14"/>
  <c r="B268" i="14"/>
  <c r="C268" i="14"/>
  <c r="D268" i="14"/>
  <c r="E268" i="14"/>
  <c r="F268" i="14"/>
  <c r="G268" i="14"/>
  <c r="H268" i="14"/>
  <c r="B269" i="14"/>
  <c r="C269" i="14"/>
  <c r="D269" i="14"/>
  <c r="E269" i="14"/>
  <c r="F269" i="14"/>
  <c r="G269" i="14"/>
  <c r="H269" i="14"/>
  <c r="B270" i="14"/>
  <c r="C270" i="14"/>
  <c r="D270" i="14"/>
  <c r="E270" i="14"/>
  <c r="F270" i="14"/>
  <c r="G270" i="14"/>
  <c r="H270" i="14"/>
  <c r="B271" i="14"/>
  <c r="C271" i="14"/>
  <c r="D271" i="14"/>
  <c r="E271" i="14"/>
  <c r="F271" i="14"/>
  <c r="G271" i="14"/>
  <c r="H271" i="14"/>
  <c r="B272" i="14"/>
  <c r="C272" i="14"/>
  <c r="D272" i="14"/>
  <c r="E272" i="14"/>
  <c r="F272" i="14"/>
  <c r="G272" i="14"/>
  <c r="H272" i="14"/>
  <c r="B273" i="14"/>
  <c r="C273" i="14"/>
  <c r="D273" i="14"/>
  <c r="E273" i="14"/>
  <c r="F273" i="14"/>
  <c r="G273" i="14"/>
  <c r="H273" i="14"/>
  <c r="B274" i="14"/>
  <c r="C274" i="14"/>
  <c r="D274" i="14"/>
  <c r="E274" i="14"/>
  <c r="F274" i="14"/>
  <c r="G274" i="14"/>
  <c r="H274" i="14"/>
  <c r="B275" i="14"/>
  <c r="C275" i="14"/>
  <c r="D275" i="14"/>
  <c r="E275" i="14"/>
  <c r="F275" i="14"/>
  <c r="G275" i="14"/>
  <c r="H275" i="14"/>
  <c r="B276" i="14"/>
  <c r="C276" i="14"/>
  <c r="D276" i="14"/>
  <c r="E276" i="14"/>
  <c r="F276" i="14"/>
  <c r="G276" i="14"/>
  <c r="H276" i="14"/>
  <c r="B277" i="14"/>
  <c r="C277" i="14"/>
  <c r="D277" i="14"/>
  <c r="E277" i="14"/>
  <c r="F277" i="14"/>
  <c r="G277" i="14"/>
  <c r="H277" i="14"/>
  <c r="B278" i="14"/>
  <c r="C278" i="14"/>
  <c r="D278" i="14"/>
  <c r="E278" i="14"/>
  <c r="F278" i="14"/>
  <c r="G278" i="14"/>
  <c r="H278" i="14"/>
  <c r="B279" i="14"/>
  <c r="C279" i="14"/>
  <c r="D279" i="14"/>
  <c r="E279" i="14"/>
  <c r="F279" i="14"/>
  <c r="G279" i="14"/>
  <c r="H279" i="14"/>
  <c r="B280" i="14"/>
  <c r="C280" i="14"/>
  <c r="D280" i="14"/>
  <c r="E280" i="14"/>
  <c r="F280" i="14"/>
  <c r="G280" i="14"/>
  <c r="H280" i="14"/>
  <c r="B281" i="14"/>
  <c r="C281" i="14"/>
  <c r="D281" i="14"/>
  <c r="E281" i="14"/>
  <c r="F281" i="14"/>
  <c r="G281" i="14"/>
  <c r="H281" i="14"/>
  <c r="B282" i="14"/>
  <c r="C282" i="14"/>
  <c r="D282" i="14"/>
  <c r="E282" i="14"/>
  <c r="F282" i="14"/>
  <c r="G282" i="14"/>
  <c r="H282" i="14"/>
  <c r="B283" i="14"/>
  <c r="C283" i="14"/>
  <c r="D283" i="14"/>
  <c r="E283" i="14"/>
  <c r="F283" i="14"/>
  <c r="G283" i="14"/>
  <c r="H283" i="14"/>
  <c r="B284" i="14"/>
  <c r="C284" i="14"/>
  <c r="D284" i="14"/>
  <c r="E284" i="14"/>
  <c r="F284" i="14"/>
  <c r="G284" i="14"/>
  <c r="H284" i="14"/>
  <c r="B285" i="14"/>
  <c r="C285" i="14"/>
  <c r="D285" i="14"/>
  <c r="E285" i="14"/>
  <c r="F285" i="14"/>
  <c r="G285" i="14"/>
  <c r="H285" i="14"/>
  <c r="B286" i="14"/>
  <c r="C286" i="14"/>
  <c r="D286" i="14"/>
  <c r="E286" i="14"/>
  <c r="F286" i="14"/>
  <c r="G286" i="14"/>
  <c r="H286" i="14"/>
  <c r="B287" i="14"/>
  <c r="C287" i="14"/>
  <c r="D287" i="14"/>
  <c r="E287" i="14"/>
  <c r="F287" i="14"/>
  <c r="G287" i="14"/>
  <c r="H287" i="14"/>
  <c r="B288" i="14"/>
  <c r="C288" i="14"/>
  <c r="D288" i="14"/>
  <c r="E288" i="14"/>
  <c r="F288" i="14"/>
  <c r="G288" i="14"/>
  <c r="H288" i="14"/>
  <c r="B289" i="14"/>
  <c r="C289" i="14"/>
  <c r="D289" i="14"/>
  <c r="E289" i="14"/>
  <c r="F289" i="14"/>
  <c r="G289" i="14"/>
  <c r="H289" i="14"/>
  <c r="B290" i="14"/>
  <c r="C290" i="14"/>
  <c r="D290" i="14"/>
  <c r="E290" i="14"/>
  <c r="F290" i="14"/>
  <c r="G290" i="14"/>
  <c r="H290" i="14"/>
  <c r="B291" i="14"/>
  <c r="C291" i="14"/>
  <c r="D291" i="14"/>
  <c r="E291" i="14"/>
  <c r="F291" i="14"/>
  <c r="G291" i="14"/>
  <c r="H291" i="14"/>
  <c r="B292" i="14"/>
  <c r="C292" i="14"/>
  <c r="D292" i="14"/>
  <c r="E292" i="14"/>
  <c r="F292" i="14"/>
  <c r="G292" i="14"/>
  <c r="H292" i="14"/>
  <c r="B293" i="14"/>
  <c r="C293" i="14"/>
  <c r="D293" i="14"/>
  <c r="E293" i="14"/>
  <c r="F293" i="14"/>
  <c r="G293" i="14"/>
  <c r="H293" i="14"/>
  <c r="B294" i="14"/>
  <c r="C294" i="14"/>
  <c r="D294" i="14"/>
  <c r="E294" i="14"/>
  <c r="F294" i="14"/>
  <c r="G294" i="14"/>
  <c r="H294" i="14"/>
  <c r="B295" i="14"/>
  <c r="C295" i="14"/>
  <c r="D295" i="14"/>
  <c r="E295" i="14"/>
  <c r="F295" i="14"/>
  <c r="G295" i="14"/>
  <c r="H295" i="14"/>
  <c r="B296" i="14"/>
  <c r="C296" i="14"/>
  <c r="D296" i="14"/>
  <c r="E296" i="14"/>
  <c r="F296" i="14"/>
  <c r="G296" i="14"/>
  <c r="H296" i="14"/>
  <c r="B297" i="14"/>
  <c r="C297" i="14"/>
  <c r="D297" i="14"/>
  <c r="E297" i="14"/>
  <c r="F297" i="14"/>
  <c r="G297" i="14"/>
  <c r="H297" i="14"/>
  <c r="B298" i="14"/>
  <c r="C298" i="14"/>
  <c r="D298" i="14"/>
  <c r="E298" i="14"/>
  <c r="F298" i="14"/>
  <c r="G298" i="14"/>
  <c r="H298" i="14"/>
  <c r="B299" i="14"/>
  <c r="C299" i="14"/>
  <c r="D299" i="14"/>
  <c r="E299" i="14"/>
  <c r="F299" i="14"/>
  <c r="G299" i="14"/>
  <c r="H299" i="14"/>
  <c r="B300" i="14"/>
  <c r="C300" i="14"/>
  <c r="D300" i="14"/>
  <c r="E300" i="14"/>
  <c r="F300" i="14"/>
  <c r="G300" i="14"/>
  <c r="H300" i="14"/>
  <c r="B301" i="14"/>
  <c r="C301" i="14"/>
  <c r="D301" i="14"/>
  <c r="E301" i="14"/>
  <c r="F301" i="14"/>
  <c r="G301" i="14"/>
  <c r="H301" i="14"/>
  <c r="B302" i="14"/>
  <c r="C302" i="14"/>
  <c r="D302" i="14"/>
  <c r="E302" i="14"/>
  <c r="F302" i="14"/>
  <c r="G302" i="14"/>
  <c r="H302" i="14"/>
  <c r="B303" i="14"/>
  <c r="C303" i="14"/>
  <c r="D303" i="14"/>
  <c r="E303" i="14"/>
  <c r="F303" i="14"/>
  <c r="G303" i="14"/>
  <c r="H303" i="14"/>
  <c r="B304" i="14"/>
  <c r="C304" i="14"/>
  <c r="D304" i="14"/>
  <c r="E304" i="14"/>
  <c r="F304" i="14"/>
  <c r="G304" i="14"/>
  <c r="H304" i="14"/>
  <c r="B305" i="14"/>
  <c r="C305" i="14"/>
  <c r="D305" i="14"/>
  <c r="E305" i="14"/>
  <c r="F305" i="14"/>
  <c r="G305" i="14"/>
  <c r="H305" i="14"/>
  <c r="B306" i="14"/>
  <c r="C306" i="14"/>
  <c r="D306" i="14"/>
  <c r="E306" i="14"/>
  <c r="F306" i="14"/>
  <c r="G306" i="14"/>
  <c r="H306" i="14"/>
  <c r="B307" i="14"/>
  <c r="C307" i="14"/>
  <c r="D307" i="14"/>
  <c r="E307" i="14"/>
  <c r="F307" i="14"/>
  <c r="G307" i="14"/>
  <c r="H307" i="14"/>
  <c r="B308" i="14"/>
  <c r="C308" i="14"/>
  <c r="D308" i="14"/>
  <c r="E308" i="14"/>
  <c r="F308" i="14"/>
  <c r="G308" i="14"/>
  <c r="H308" i="14"/>
  <c r="B309" i="14"/>
  <c r="C309" i="14"/>
  <c r="D309" i="14"/>
  <c r="E309" i="14"/>
  <c r="F309" i="14"/>
  <c r="G309" i="14"/>
  <c r="H309" i="14"/>
  <c r="B310" i="14"/>
  <c r="C310" i="14"/>
  <c r="D310" i="14"/>
  <c r="E310" i="14"/>
  <c r="F310" i="14"/>
  <c r="G310" i="14"/>
  <c r="H310" i="14"/>
  <c r="B311" i="14"/>
  <c r="C311" i="14"/>
  <c r="D311" i="14"/>
  <c r="E311" i="14"/>
  <c r="F311" i="14"/>
  <c r="G311" i="14"/>
  <c r="H311" i="14"/>
  <c r="B312" i="14"/>
  <c r="C312" i="14"/>
  <c r="D312" i="14"/>
  <c r="E312" i="14"/>
  <c r="F312" i="14"/>
  <c r="G312" i="14"/>
  <c r="H312" i="14"/>
  <c r="B313" i="14"/>
  <c r="C313" i="14"/>
  <c r="D313" i="14"/>
  <c r="E313" i="14"/>
  <c r="F313" i="14"/>
  <c r="G313" i="14"/>
  <c r="H313" i="14"/>
  <c r="B314" i="14"/>
  <c r="C314" i="14"/>
  <c r="D314" i="14"/>
  <c r="E314" i="14"/>
  <c r="F314" i="14"/>
  <c r="G314" i="14"/>
  <c r="H314" i="14"/>
  <c r="B315" i="14"/>
  <c r="C315" i="14"/>
  <c r="D315" i="14"/>
  <c r="E315" i="14"/>
  <c r="F315" i="14"/>
  <c r="G315" i="14"/>
  <c r="H315" i="14"/>
  <c r="B316" i="14"/>
  <c r="C316" i="14"/>
  <c r="D316" i="14"/>
  <c r="E316" i="14"/>
  <c r="F316" i="14"/>
  <c r="G316" i="14"/>
  <c r="H316" i="14"/>
  <c r="B317" i="14"/>
  <c r="C317" i="14"/>
  <c r="D317" i="14"/>
  <c r="E317" i="14"/>
  <c r="F317" i="14"/>
  <c r="G317" i="14"/>
  <c r="H317" i="14"/>
  <c r="B318" i="14"/>
  <c r="C318" i="14"/>
  <c r="D318" i="14"/>
  <c r="E318" i="14"/>
  <c r="F318" i="14"/>
  <c r="G318" i="14"/>
  <c r="H318" i="14"/>
  <c r="B319" i="14"/>
  <c r="C319" i="14"/>
  <c r="D319" i="14"/>
  <c r="E319" i="14"/>
  <c r="F319" i="14"/>
  <c r="G319" i="14"/>
  <c r="H319" i="14"/>
  <c r="B320" i="14"/>
  <c r="C320" i="14"/>
  <c r="D320" i="14"/>
  <c r="E320" i="14"/>
  <c r="F320" i="14"/>
  <c r="G320" i="14"/>
  <c r="H320" i="14"/>
  <c r="B321" i="14"/>
  <c r="C321" i="14"/>
  <c r="D321" i="14"/>
  <c r="E321" i="14"/>
  <c r="F321" i="14"/>
  <c r="G321" i="14"/>
  <c r="H321" i="14"/>
  <c r="B322" i="14"/>
  <c r="C322" i="14"/>
  <c r="D322" i="14"/>
  <c r="E322" i="14"/>
  <c r="F322" i="14"/>
  <c r="G322" i="14"/>
  <c r="H322" i="14"/>
  <c r="B323" i="14"/>
  <c r="C323" i="14"/>
  <c r="D323" i="14"/>
  <c r="E323" i="14"/>
  <c r="F323" i="14"/>
  <c r="G323" i="14"/>
  <c r="H323" i="14"/>
  <c r="B324" i="14"/>
  <c r="C324" i="14"/>
  <c r="D324" i="14"/>
  <c r="E324" i="14"/>
  <c r="F324" i="14"/>
  <c r="G324" i="14"/>
  <c r="H324" i="14"/>
  <c r="B325" i="14"/>
  <c r="C325" i="14"/>
  <c r="D325" i="14"/>
  <c r="E325" i="14"/>
  <c r="F325" i="14"/>
  <c r="G325" i="14"/>
  <c r="H325" i="14"/>
  <c r="B326" i="14"/>
  <c r="C326" i="14"/>
  <c r="D326" i="14"/>
  <c r="E326" i="14"/>
  <c r="F326" i="14"/>
  <c r="G326" i="14"/>
  <c r="H326" i="14"/>
  <c r="B327" i="14"/>
  <c r="C327" i="14"/>
  <c r="D327" i="14"/>
  <c r="E327" i="14"/>
  <c r="F327" i="14"/>
  <c r="G327" i="14"/>
  <c r="H327" i="14"/>
  <c r="B328" i="14"/>
  <c r="C328" i="14"/>
  <c r="D328" i="14"/>
  <c r="E328" i="14"/>
  <c r="F328" i="14"/>
  <c r="G328" i="14"/>
  <c r="H328" i="14"/>
  <c r="B329" i="14"/>
  <c r="C329" i="14"/>
  <c r="D329" i="14"/>
  <c r="E329" i="14"/>
  <c r="F329" i="14"/>
  <c r="G329" i="14"/>
  <c r="H329" i="14"/>
  <c r="B330" i="14"/>
  <c r="C330" i="14"/>
  <c r="D330" i="14"/>
  <c r="E330" i="14"/>
  <c r="F330" i="14"/>
  <c r="G330" i="14"/>
  <c r="H330" i="14"/>
  <c r="B331" i="14"/>
  <c r="C331" i="14"/>
  <c r="D331" i="14"/>
  <c r="E331" i="14"/>
  <c r="F331" i="14"/>
  <c r="G331" i="14"/>
  <c r="H331" i="14"/>
  <c r="B332" i="14"/>
  <c r="C332" i="14"/>
  <c r="D332" i="14"/>
  <c r="E332" i="14"/>
  <c r="F332" i="14"/>
  <c r="G332" i="14"/>
  <c r="H332" i="14"/>
  <c r="B333" i="14"/>
  <c r="C333" i="14"/>
  <c r="D333" i="14"/>
  <c r="E333" i="14"/>
  <c r="F333" i="14"/>
  <c r="G333" i="14"/>
  <c r="H333" i="14"/>
  <c r="B334" i="14"/>
  <c r="C334" i="14"/>
  <c r="D334" i="14"/>
  <c r="E334" i="14"/>
  <c r="F334" i="14"/>
  <c r="G334" i="14"/>
  <c r="H334" i="14"/>
  <c r="B335" i="14"/>
  <c r="C335" i="14"/>
  <c r="D335" i="14"/>
  <c r="E335" i="14"/>
  <c r="F335" i="14"/>
  <c r="G335" i="14"/>
  <c r="H335" i="14"/>
  <c r="B336" i="14"/>
  <c r="C336" i="14"/>
  <c r="D336" i="14"/>
  <c r="E336" i="14"/>
  <c r="F336" i="14"/>
  <c r="G336" i="14"/>
  <c r="H336" i="14"/>
  <c r="B337" i="14"/>
  <c r="C337" i="14"/>
  <c r="D337" i="14"/>
  <c r="E337" i="14"/>
  <c r="F337" i="14"/>
  <c r="G337" i="14"/>
  <c r="H337" i="14"/>
  <c r="B338" i="14"/>
  <c r="C338" i="14"/>
  <c r="D338" i="14"/>
  <c r="E338" i="14"/>
  <c r="F338" i="14"/>
  <c r="G338" i="14"/>
  <c r="H338" i="14"/>
  <c r="B339" i="14"/>
  <c r="C339" i="14"/>
  <c r="D339" i="14"/>
  <c r="E339" i="14"/>
  <c r="F339" i="14"/>
  <c r="G339" i="14"/>
  <c r="H339" i="14"/>
  <c r="B340" i="14"/>
  <c r="C340" i="14"/>
  <c r="D340" i="14"/>
  <c r="E340" i="14"/>
  <c r="F340" i="14"/>
  <c r="G340" i="14"/>
  <c r="H340" i="14"/>
  <c r="B341" i="14"/>
  <c r="C341" i="14"/>
  <c r="D341" i="14"/>
  <c r="E341" i="14"/>
  <c r="F341" i="14"/>
  <c r="G341" i="14"/>
  <c r="H341" i="14"/>
  <c r="B342" i="14"/>
  <c r="C342" i="14"/>
  <c r="D342" i="14"/>
  <c r="E342" i="14"/>
  <c r="F342" i="14"/>
  <c r="G342" i="14"/>
  <c r="H342" i="14"/>
  <c r="B343" i="14"/>
  <c r="C343" i="14"/>
  <c r="D343" i="14"/>
  <c r="E343" i="14"/>
  <c r="F343" i="14"/>
  <c r="G343" i="14"/>
  <c r="H343" i="14"/>
  <c r="B344" i="14"/>
  <c r="C344" i="14"/>
  <c r="D344" i="14"/>
  <c r="E344" i="14"/>
  <c r="F344" i="14"/>
  <c r="G344" i="14"/>
  <c r="H344" i="14"/>
  <c r="B345" i="14"/>
  <c r="C345" i="14"/>
  <c r="D345" i="14"/>
  <c r="E345" i="14"/>
  <c r="F345" i="14"/>
  <c r="G345" i="14"/>
  <c r="H345" i="14"/>
  <c r="B346" i="14"/>
  <c r="C346" i="14"/>
  <c r="D346" i="14"/>
  <c r="E346" i="14"/>
  <c r="F346" i="14"/>
  <c r="G346" i="14"/>
  <c r="H346" i="14"/>
  <c r="B347" i="14"/>
  <c r="C347" i="14"/>
  <c r="D347" i="14"/>
  <c r="E347" i="14"/>
  <c r="F347" i="14"/>
  <c r="G347" i="14"/>
  <c r="H347" i="14"/>
  <c r="B348" i="14"/>
  <c r="C348" i="14"/>
  <c r="D348" i="14"/>
  <c r="E348" i="14"/>
  <c r="F348" i="14"/>
  <c r="G348" i="14"/>
  <c r="H348" i="14"/>
  <c r="B349" i="14"/>
  <c r="C349" i="14"/>
  <c r="D349" i="14"/>
  <c r="E349" i="14"/>
  <c r="F349" i="14"/>
  <c r="G349" i="14"/>
  <c r="H349" i="14"/>
  <c r="B350" i="14"/>
  <c r="C350" i="14"/>
  <c r="D350" i="14"/>
  <c r="E350" i="14"/>
  <c r="F350" i="14"/>
  <c r="G350" i="14"/>
  <c r="H350" i="14"/>
  <c r="B351" i="14"/>
  <c r="C351" i="14"/>
  <c r="D351" i="14"/>
  <c r="E351" i="14"/>
  <c r="F351" i="14"/>
  <c r="G351" i="14"/>
  <c r="H351" i="14"/>
  <c r="B352" i="14"/>
  <c r="C352" i="14"/>
  <c r="D352" i="14"/>
  <c r="E352" i="14"/>
  <c r="F352" i="14"/>
  <c r="G352" i="14"/>
  <c r="H352" i="14"/>
  <c r="B353" i="14"/>
  <c r="C353" i="14"/>
  <c r="D353" i="14"/>
  <c r="E353" i="14"/>
  <c r="F353" i="14"/>
  <c r="G353" i="14"/>
  <c r="H353" i="14"/>
  <c r="B354" i="14"/>
  <c r="C354" i="14"/>
  <c r="D354" i="14"/>
  <c r="E354" i="14"/>
  <c r="F354" i="14"/>
  <c r="G354" i="14"/>
  <c r="H354" i="14"/>
  <c r="B355" i="14"/>
  <c r="C355" i="14"/>
  <c r="D355" i="14"/>
  <c r="E355" i="14"/>
  <c r="F355" i="14"/>
  <c r="G355" i="14"/>
  <c r="H355" i="14"/>
  <c r="B356" i="14"/>
  <c r="C356" i="14"/>
  <c r="D356" i="14"/>
  <c r="E356" i="14"/>
  <c r="F356" i="14"/>
  <c r="G356" i="14"/>
  <c r="H356" i="14"/>
  <c r="B357" i="14"/>
  <c r="C357" i="14"/>
  <c r="D357" i="14"/>
  <c r="E357" i="14"/>
  <c r="F357" i="14"/>
  <c r="G357" i="14"/>
  <c r="H357" i="14"/>
  <c r="B358" i="14"/>
  <c r="C358" i="14"/>
  <c r="D358" i="14"/>
  <c r="E358" i="14"/>
  <c r="F358" i="14"/>
  <c r="G358" i="14"/>
  <c r="H358" i="14"/>
  <c r="B359" i="14"/>
  <c r="C359" i="14"/>
  <c r="D359" i="14"/>
  <c r="E359" i="14"/>
  <c r="F359" i="14"/>
  <c r="G359" i="14"/>
  <c r="H359" i="14"/>
  <c r="B360" i="14"/>
  <c r="C360" i="14"/>
  <c r="D360" i="14"/>
  <c r="E360" i="14"/>
  <c r="F360" i="14"/>
  <c r="G360" i="14"/>
  <c r="H360" i="14"/>
  <c r="B361" i="14"/>
  <c r="C361" i="14"/>
  <c r="D361" i="14"/>
  <c r="E361" i="14"/>
  <c r="F361" i="14"/>
  <c r="G361" i="14"/>
  <c r="H361" i="14"/>
  <c r="B362" i="14"/>
  <c r="C362" i="14"/>
  <c r="D362" i="14"/>
  <c r="E362" i="14"/>
  <c r="F362" i="14"/>
  <c r="G362" i="14"/>
  <c r="H362" i="14"/>
  <c r="B363" i="14"/>
  <c r="C363" i="14"/>
  <c r="D363" i="14"/>
  <c r="E363" i="14"/>
  <c r="F363" i="14"/>
  <c r="G363" i="14"/>
  <c r="H363" i="14"/>
  <c r="B364" i="14"/>
  <c r="C364" i="14"/>
  <c r="D364" i="14"/>
  <c r="E364" i="14"/>
  <c r="F364" i="14"/>
  <c r="G364" i="14"/>
  <c r="H364" i="14"/>
  <c r="B365" i="14"/>
  <c r="C365" i="14"/>
  <c r="D365" i="14"/>
  <c r="E365" i="14"/>
  <c r="F365" i="14"/>
  <c r="G365" i="14"/>
  <c r="H365" i="14"/>
  <c r="B366" i="14"/>
  <c r="C366" i="14"/>
  <c r="D366" i="14"/>
  <c r="E366" i="14"/>
  <c r="F366" i="14"/>
  <c r="G366" i="14"/>
  <c r="H366" i="14"/>
  <c r="B367" i="14"/>
  <c r="C367" i="14"/>
  <c r="D367" i="14"/>
  <c r="E367" i="14"/>
  <c r="F367" i="14"/>
  <c r="G367" i="14"/>
  <c r="H367" i="14"/>
  <c r="B368" i="14"/>
  <c r="C368" i="14"/>
  <c r="D368" i="14"/>
  <c r="E368" i="14"/>
  <c r="F368" i="14"/>
  <c r="G368" i="14"/>
  <c r="H368" i="14"/>
  <c r="B369" i="14"/>
  <c r="C369" i="14"/>
  <c r="D369" i="14"/>
  <c r="E369" i="14"/>
  <c r="F369" i="14"/>
  <c r="G369" i="14"/>
  <c r="H369" i="14"/>
  <c r="B370" i="14"/>
  <c r="C370" i="14"/>
  <c r="D370" i="14"/>
  <c r="E370" i="14"/>
  <c r="F370" i="14"/>
  <c r="G370" i="14"/>
  <c r="H370" i="14"/>
  <c r="B371" i="14"/>
  <c r="C371" i="14"/>
  <c r="D371" i="14"/>
  <c r="E371" i="14"/>
  <c r="F371" i="14"/>
  <c r="G371" i="14"/>
  <c r="H371" i="14"/>
  <c r="B372" i="14"/>
  <c r="C372" i="14"/>
  <c r="D372" i="14"/>
  <c r="E372" i="14"/>
  <c r="F372" i="14"/>
  <c r="G372" i="14"/>
  <c r="H372" i="14"/>
  <c r="B373" i="14"/>
  <c r="C373" i="14"/>
  <c r="D373" i="14"/>
  <c r="E373" i="14"/>
  <c r="F373" i="14"/>
  <c r="G373" i="14"/>
  <c r="H373" i="14"/>
  <c r="B374" i="14"/>
  <c r="C374" i="14"/>
  <c r="D374" i="14"/>
  <c r="E374" i="14"/>
  <c r="F374" i="14"/>
  <c r="G374" i="14"/>
  <c r="H374" i="14"/>
  <c r="B375" i="14"/>
  <c r="C375" i="14"/>
  <c r="D375" i="14"/>
  <c r="E375" i="14"/>
  <c r="F375" i="14"/>
  <c r="G375" i="14"/>
  <c r="H375" i="14"/>
  <c r="B376" i="14"/>
  <c r="C376" i="14"/>
  <c r="D376" i="14"/>
  <c r="E376" i="14"/>
  <c r="F376" i="14"/>
  <c r="G376" i="14"/>
  <c r="H376" i="14"/>
  <c r="B377" i="14"/>
  <c r="C377" i="14"/>
  <c r="D377" i="14"/>
  <c r="E377" i="14"/>
  <c r="F377" i="14"/>
  <c r="G377" i="14"/>
  <c r="H377" i="14"/>
  <c r="B378" i="14"/>
  <c r="C378" i="14"/>
  <c r="D378" i="14"/>
  <c r="E378" i="14"/>
  <c r="F378" i="14"/>
  <c r="G378" i="14"/>
  <c r="H378" i="14"/>
  <c r="B379" i="14"/>
  <c r="C379" i="14"/>
  <c r="D379" i="14"/>
  <c r="E379" i="14"/>
  <c r="F379" i="14"/>
  <c r="G379" i="14"/>
  <c r="H379" i="14"/>
  <c r="B380" i="14"/>
  <c r="C380" i="14"/>
  <c r="D380" i="14"/>
  <c r="E380" i="14"/>
  <c r="F380" i="14"/>
  <c r="G380" i="14"/>
  <c r="H380" i="14"/>
  <c r="B381" i="14"/>
  <c r="C381" i="14"/>
  <c r="D381" i="14"/>
  <c r="E381" i="14"/>
  <c r="F381" i="14"/>
  <c r="G381" i="14"/>
  <c r="H381" i="14"/>
  <c r="B382" i="14"/>
  <c r="C382" i="14"/>
  <c r="D382" i="14"/>
  <c r="E382" i="14"/>
  <c r="F382" i="14"/>
  <c r="G382" i="14"/>
  <c r="H382" i="14"/>
  <c r="B383" i="14"/>
  <c r="C383" i="14"/>
  <c r="D383" i="14"/>
  <c r="E383" i="14"/>
  <c r="F383" i="14"/>
  <c r="G383" i="14"/>
  <c r="H383" i="14"/>
  <c r="B384" i="14"/>
  <c r="C384" i="14"/>
  <c r="D384" i="14"/>
  <c r="E384" i="14"/>
  <c r="F384" i="14"/>
  <c r="G384" i="14"/>
  <c r="H384" i="14"/>
  <c r="B385" i="14"/>
  <c r="C385" i="14"/>
  <c r="D385" i="14"/>
  <c r="E385" i="14"/>
  <c r="F385" i="14"/>
  <c r="G385" i="14"/>
  <c r="H385" i="14"/>
  <c r="B386" i="14"/>
  <c r="C386" i="14"/>
  <c r="D386" i="14"/>
  <c r="E386" i="14"/>
  <c r="F386" i="14"/>
  <c r="G386" i="14"/>
  <c r="H386" i="14"/>
  <c r="B387" i="14"/>
  <c r="C387" i="14"/>
  <c r="D387" i="14"/>
  <c r="E387" i="14"/>
  <c r="F387" i="14"/>
  <c r="G387" i="14"/>
  <c r="H387" i="14"/>
  <c r="B388" i="14"/>
  <c r="C388" i="14"/>
  <c r="D388" i="14"/>
  <c r="E388" i="14"/>
  <c r="F388" i="14"/>
  <c r="G388" i="14"/>
  <c r="H388" i="14"/>
  <c r="B389" i="14"/>
  <c r="C389" i="14"/>
  <c r="D389" i="14"/>
  <c r="E389" i="14"/>
  <c r="F389" i="14"/>
  <c r="G389" i="14"/>
  <c r="H389" i="14"/>
  <c r="B390" i="14"/>
  <c r="C390" i="14"/>
  <c r="D390" i="14"/>
  <c r="E390" i="14"/>
  <c r="F390" i="14"/>
  <c r="G390" i="14"/>
  <c r="H390" i="14"/>
  <c r="B391" i="14"/>
  <c r="C391" i="14"/>
  <c r="D391" i="14"/>
  <c r="E391" i="14"/>
  <c r="F391" i="14"/>
  <c r="G391" i="14"/>
  <c r="H391" i="14"/>
  <c r="B392" i="14"/>
  <c r="C392" i="14"/>
  <c r="D392" i="14"/>
  <c r="E392" i="14"/>
  <c r="F392" i="14"/>
  <c r="G392" i="14"/>
  <c r="H392" i="14"/>
  <c r="B393" i="14"/>
  <c r="C393" i="14"/>
  <c r="D393" i="14"/>
  <c r="E393" i="14"/>
  <c r="F393" i="14"/>
  <c r="G393" i="14"/>
  <c r="H393" i="14"/>
  <c r="B394" i="14"/>
  <c r="C394" i="14"/>
  <c r="D394" i="14"/>
  <c r="E394" i="14"/>
  <c r="F394" i="14"/>
  <c r="G394" i="14"/>
  <c r="H394" i="14"/>
  <c r="B395" i="14"/>
  <c r="C395" i="14"/>
  <c r="D395" i="14"/>
  <c r="E395" i="14"/>
  <c r="F395" i="14"/>
  <c r="G395" i="14"/>
  <c r="H395" i="14"/>
  <c r="B396" i="14"/>
  <c r="C396" i="14"/>
  <c r="D396" i="14"/>
  <c r="E396" i="14"/>
  <c r="F396" i="14"/>
  <c r="G396" i="14"/>
  <c r="H396" i="14"/>
  <c r="B397" i="14"/>
  <c r="C397" i="14"/>
  <c r="D397" i="14"/>
  <c r="E397" i="14"/>
  <c r="F397" i="14"/>
  <c r="G397" i="14"/>
  <c r="H397" i="14"/>
  <c r="B398" i="14"/>
  <c r="C398" i="14"/>
  <c r="D398" i="14"/>
  <c r="E398" i="14"/>
  <c r="F398" i="14"/>
  <c r="G398" i="14"/>
  <c r="H398" i="14"/>
  <c r="B399" i="14"/>
  <c r="C399" i="14"/>
  <c r="D399" i="14"/>
  <c r="E399" i="14"/>
  <c r="F399" i="14"/>
  <c r="G399" i="14"/>
  <c r="H399" i="14"/>
  <c r="B400" i="14"/>
  <c r="C400" i="14"/>
  <c r="D400" i="14"/>
  <c r="E400" i="14"/>
  <c r="F400" i="14"/>
  <c r="G400" i="14"/>
  <c r="H400" i="14"/>
  <c r="B401" i="14"/>
  <c r="C401" i="14"/>
  <c r="D401" i="14"/>
  <c r="E401" i="14"/>
  <c r="F401" i="14"/>
  <c r="G401" i="14"/>
  <c r="H401" i="14"/>
  <c r="B402" i="14"/>
  <c r="C402" i="14"/>
  <c r="D402" i="14"/>
  <c r="E402" i="14"/>
  <c r="F402" i="14"/>
  <c r="G402" i="14"/>
  <c r="H402" i="14"/>
  <c r="B403" i="14"/>
  <c r="C403" i="14"/>
  <c r="D403" i="14"/>
  <c r="E403" i="14"/>
  <c r="F403" i="14"/>
  <c r="G403" i="14"/>
  <c r="H403" i="14"/>
  <c r="B404" i="14"/>
  <c r="C404" i="14"/>
  <c r="D404" i="14"/>
  <c r="E404" i="14"/>
  <c r="F404" i="14"/>
  <c r="G404" i="14"/>
  <c r="H404" i="14"/>
  <c r="B405" i="14"/>
  <c r="C405" i="14"/>
  <c r="D405" i="14"/>
  <c r="E405" i="14"/>
  <c r="F405" i="14"/>
  <c r="G405" i="14"/>
  <c r="H405" i="14"/>
  <c r="B406" i="14"/>
  <c r="C406" i="14"/>
  <c r="D406" i="14"/>
  <c r="E406" i="14"/>
  <c r="F406" i="14"/>
  <c r="G406" i="14"/>
  <c r="H406" i="14"/>
  <c r="B407" i="14"/>
  <c r="C407" i="14"/>
  <c r="D407" i="14"/>
  <c r="E407" i="14"/>
  <c r="F407" i="14"/>
  <c r="G407" i="14"/>
  <c r="H407" i="14"/>
  <c r="B408" i="14"/>
  <c r="C408" i="14"/>
  <c r="D408" i="14"/>
  <c r="E408" i="14"/>
  <c r="F408" i="14"/>
  <c r="G408" i="14"/>
  <c r="H408" i="14"/>
  <c r="B409" i="14"/>
  <c r="C409" i="14"/>
  <c r="D409" i="14"/>
  <c r="E409" i="14"/>
  <c r="F409" i="14"/>
  <c r="G409" i="14"/>
  <c r="H409" i="14"/>
  <c r="B410" i="14"/>
  <c r="C410" i="14"/>
  <c r="D410" i="14"/>
  <c r="E410" i="14"/>
  <c r="F410" i="14"/>
  <c r="G410" i="14"/>
  <c r="H410" i="14"/>
  <c r="B411" i="14"/>
  <c r="C411" i="14"/>
  <c r="D411" i="14"/>
  <c r="E411" i="14"/>
  <c r="F411" i="14"/>
  <c r="G411" i="14"/>
  <c r="H411" i="14"/>
  <c r="B412" i="14"/>
  <c r="C412" i="14"/>
  <c r="D412" i="14"/>
  <c r="E412" i="14"/>
  <c r="F412" i="14"/>
  <c r="G412" i="14"/>
  <c r="H412" i="14"/>
  <c r="B413" i="14"/>
  <c r="C413" i="14"/>
  <c r="D413" i="14"/>
  <c r="E413" i="14"/>
  <c r="F413" i="14"/>
  <c r="G413" i="14"/>
  <c r="H413" i="14"/>
  <c r="B414" i="14"/>
  <c r="C414" i="14"/>
  <c r="D414" i="14"/>
  <c r="E414" i="14"/>
  <c r="F414" i="14"/>
  <c r="G414" i="14"/>
  <c r="H414" i="14"/>
  <c r="B415" i="14"/>
  <c r="C415" i="14"/>
  <c r="D415" i="14"/>
  <c r="E415" i="14"/>
  <c r="F415" i="14"/>
  <c r="G415" i="14"/>
  <c r="H415" i="14"/>
  <c r="B416" i="14"/>
  <c r="C416" i="14"/>
  <c r="D416" i="14"/>
  <c r="E416" i="14"/>
  <c r="F416" i="14"/>
  <c r="G416" i="14"/>
  <c r="H416" i="14"/>
  <c r="B417" i="14"/>
  <c r="C417" i="14"/>
  <c r="D417" i="14"/>
  <c r="E417" i="14"/>
  <c r="F417" i="14"/>
  <c r="G417" i="14"/>
  <c r="H417" i="14"/>
  <c r="B418" i="14"/>
  <c r="C418" i="14"/>
  <c r="D418" i="14"/>
  <c r="E418" i="14"/>
  <c r="F418" i="14"/>
  <c r="G418" i="14"/>
  <c r="H418" i="14"/>
  <c r="B419" i="14"/>
  <c r="C419" i="14"/>
  <c r="D419" i="14"/>
  <c r="E419" i="14"/>
  <c r="F419" i="14"/>
  <c r="G419" i="14"/>
  <c r="H419" i="14"/>
  <c r="B420" i="14"/>
  <c r="C420" i="14"/>
  <c r="D420" i="14"/>
  <c r="E420" i="14"/>
  <c r="F420" i="14"/>
  <c r="G420" i="14"/>
  <c r="H420" i="14"/>
  <c r="B421" i="14"/>
  <c r="C421" i="14"/>
  <c r="D421" i="14"/>
  <c r="E421" i="14"/>
  <c r="F421" i="14"/>
  <c r="G421" i="14"/>
  <c r="H421" i="14"/>
  <c r="B422" i="14"/>
  <c r="C422" i="14"/>
  <c r="D422" i="14"/>
  <c r="E422" i="14"/>
  <c r="F422" i="14"/>
  <c r="G422" i="14"/>
  <c r="H422" i="14"/>
  <c r="B423" i="14"/>
  <c r="C423" i="14"/>
  <c r="D423" i="14"/>
  <c r="E423" i="14"/>
  <c r="F423" i="14"/>
  <c r="G423" i="14"/>
  <c r="H423" i="14"/>
  <c r="B424" i="14"/>
  <c r="C424" i="14"/>
  <c r="D424" i="14"/>
  <c r="E424" i="14"/>
  <c r="F424" i="14"/>
  <c r="G424" i="14"/>
  <c r="H424" i="14"/>
  <c r="B425" i="14"/>
  <c r="C425" i="14"/>
  <c r="D425" i="14"/>
  <c r="E425" i="14"/>
  <c r="F425" i="14"/>
  <c r="G425" i="14"/>
  <c r="H425" i="14"/>
  <c r="B426" i="14"/>
  <c r="C426" i="14"/>
  <c r="D426" i="14"/>
  <c r="E426" i="14"/>
  <c r="F426" i="14"/>
  <c r="G426" i="14"/>
  <c r="H426" i="14"/>
  <c r="B427" i="14"/>
  <c r="C427" i="14"/>
  <c r="D427" i="14"/>
  <c r="E427" i="14"/>
  <c r="F427" i="14"/>
  <c r="G427" i="14"/>
  <c r="H427" i="14"/>
  <c r="B428" i="14"/>
  <c r="C428" i="14"/>
  <c r="D428" i="14"/>
  <c r="E428" i="14"/>
  <c r="F428" i="14"/>
  <c r="G428" i="14"/>
  <c r="H428" i="14"/>
  <c r="B429" i="14"/>
  <c r="C429" i="14"/>
  <c r="D429" i="14"/>
  <c r="E429" i="14"/>
  <c r="F429" i="14"/>
  <c r="G429" i="14"/>
  <c r="H429" i="14"/>
  <c r="B430" i="14"/>
  <c r="C430" i="14"/>
  <c r="D430" i="14"/>
  <c r="E430" i="14"/>
  <c r="F430" i="14"/>
  <c r="G430" i="14"/>
  <c r="H430" i="14"/>
  <c r="B431" i="14"/>
  <c r="C431" i="14"/>
  <c r="D431" i="14"/>
  <c r="E431" i="14"/>
  <c r="F431" i="14"/>
  <c r="G431" i="14"/>
  <c r="H431" i="14"/>
  <c r="B432" i="14"/>
  <c r="C432" i="14"/>
  <c r="D432" i="14"/>
  <c r="E432" i="14"/>
  <c r="F432" i="14"/>
  <c r="G432" i="14"/>
  <c r="H432" i="14"/>
  <c r="B433" i="14"/>
  <c r="C433" i="14"/>
  <c r="D433" i="14"/>
  <c r="E433" i="14"/>
  <c r="F433" i="14"/>
  <c r="G433" i="14"/>
  <c r="H433" i="14"/>
  <c r="B434" i="14"/>
  <c r="C434" i="14"/>
  <c r="D434" i="14"/>
  <c r="E434" i="14"/>
  <c r="F434" i="14"/>
  <c r="G434" i="14"/>
  <c r="H434" i="14"/>
  <c r="B435" i="14"/>
  <c r="C435" i="14"/>
  <c r="D435" i="14"/>
  <c r="E435" i="14"/>
  <c r="F435" i="14"/>
  <c r="G435" i="14"/>
  <c r="H435" i="14"/>
  <c r="B436" i="14"/>
  <c r="C436" i="14"/>
  <c r="D436" i="14"/>
  <c r="E436" i="14"/>
  <c r="F436" i="14"/>
  <c r="G436" i="14"/>
  <c r="H436" i="14"/>
  <c r="B437" i="14"/>
  <c r="C437" i="14"/>
  <c r="D437" i="14"/>
  <c r="E437" i="14"/>
  <c r="F437" i="14"/>
  <c r="G437" i="14"/>
  <c r="H437" i="14"/>
  <c r="B438" i="14"/>
  <c r="C438" i="14"/>
  <c r="D438" i="14"/>
  <c r="E438" i="14"/>
  <c r="F438" i="14"/>
  <c r="G438" i="14"/>
  <c r="H438" i="14"/>
  <c r="B439" i="14"/>
  <c r="C439" i="14"/>
  <c r="D439" i="14"/>
  <c r="E439" i="14"/>
  <c r="F439" i="14"/>
  <c r="G439" i="14"/>
  <c r="H439" i="14"/>
  <c r="B440" i="14"/>
  <c r="C440" i="14"/>
  <c r="D440" i="14"/>
  <c r="E440" i="14"/>
  <c r="F440" i="14"/>
  <c r="G440" i="14"/>
  <c r="H440" i="14"/>
  <c r="B441" i="14"/>
  <c r="C441" i="14"/>
  <c r="D441" i="14"/>
  <c r="E441" i="14"/>
  <c r="F441" i="14"/>
  <c r="G441" i="14"/>
  <c r="H441" i="14"/>
  <c r="B442" i="14"/>
  <c r="C442" i="14"/>
  <c r="D442" i="14"/>
  <c r="E442" i="14"/>
  <c r="F442" i="14"/>
  <c r="G442" i="14"/>
  <c r="H442" i="14"/>
  <c r="B443" i="14"/>
  <c r="C443" i="14"/>
  <c r="D443" i="14"/>
  <c r="E443" i="14"/>
  <c r="F443" i="14"/>
  <c r="G443" i="14"/>
  <c r="H443" i="14"/>
  <c r="B444" i="14"/>
  <c r="C444" i="14"/>
  <c r="D444" i="14"/>
  <c r="E444" i="14"/>
  <c r="F444" i="14"/>
  <c r="G444" i="14"/>
  <c r="H444" i="14"/>
  <c r="B445" i="14"/>
  <c r="C445" i="14"/>
  <c r="D445" i="14"/>
  <c r="E445" i="14"/>
  <c r="F445" i="14"/>
  <c r="G445" i="14"/>
  <c r="H445" i="14"/>
  <c r="B446" i="14"/>
  <c r="C446" i="14"/>
  <c r="D446" i="14"/>
  <c r="E446" i="14"/>
  <c r="F446" i="14"/>
  <c r="G446" i="14"/>
  <c r="H446" i="14"/>
  <c r="B447" i="14"/>
  <c r="C447" i="14"/>
  <c r="D447" i="14"/>
  <c r="E447" i="14"/>
  <c r="F447" i="14"/>
  <c r="G447" i="14"/>
  <c r="H447" i="14"/>
  <c r="B448" i="14"/>
  <c r="C448" i="14"/>
  <c r="D448" i="14"/>
  <c r="E448" i="14"/>
  <c r="F448" i="14"/>
  <c r="G448" i="14"/>
  <c r="H448" i="14"/>
  <c r="B449" i="14"/>
  <c r="C449" i="14"/>
  <c r="D449" i="14"/>
  <c r="E449" i="14"/>
  <c r="F449" i="14"/>
  <c r="G449" i="14"/>
  <c r="H449" i="14"/>
  <c r="B450" i="14"/>
  <c r="C450" i="14"/>
  <c r="D450" i="14"/>
  <c r="E450" i="14"/>
  <c r="F450" i="14"/>
  <c r="G450" i="14"/>
  <c r="H450" i="14"/>
  <c r="B451" i="14"/>
  <c r="C451" i="14"/>
  <c r="D451" i="14"/>
  <c r="E451" i="14"/>
  <c r="F451" i="14"/>
  <c r="G451" i="14"/>
  <c r="H451" i="14"/>
  <c r="B452" i="14"/>
  <c r="C452" i="14"/>
  <c r="D452" i="14"/>
  <c r="E452" i="14"/>
  <c r="F452" i="14"/>
  <c r="G452" i="14"/>
  <c r="H452" i="14"/>
  <c r="B453" i="14"/>
  <c r="C453" i="14"/>
  <c r="D453" i="14"/>
  <c r="E453" i="14"/>
  <c r="F453" i="14"/>
  <c r="G453" i="14"/>
  <c r="H453" i="14"/>
  <c r="B454" i="14"/>
  <c r="C454" i="14"/>
  <c r="D454" i="14"/>
  <c r="E454" i="14"/>
  <c r="F454" i="14"/>
  <c r="G454" i="14"/>
  <c r="H454" i="14"/>
  <c r="B455" i="14"/>
  <c r="C455" i="14"/>
  <c r="D455" i="14"/>
  <c r="E455" i="14"/>
  <c r="F455" i="14"/>
  <c r="G455" i="14"/>
  <c r="H455" i="14"/>
  <c r="B456" i="14"/>
  <c r="C456" i="14"/>
  <c r="D456" i="14"/>
  <c r="E456" i="14"/>
  <c r="F456" i="14"/>
  <c r="G456" i="14"/>
  <c r="H456" i="14"/>
  <c r="B457" i="14"/>
  <c r="C457" i="14"/>
  <c r="D457" i="14"/>
  <c r="E457" i="14"/>
  <c r="F457" i="14"/>
  <c r="G457" i="14"/>
  <c r="H457" i="14"/>
  <c r="B458" i="14"/>
  <c r="C458" i="14"/>
  <c r="D458" i="14"/>
  <c r="E458" i="14"/>
  <c r="F458" i="14"/>
  <c r="G458" i="14"/>
  <c r="H458" i="14"/>
  <c r="B459" i="14"/>
  <c r="C459" i="14"/>
  <c r="D459" i="14"/>
  <c r="E459" i="14"/>
  <c r="F459" i="14"/>
  <c r="G459" i="14"/>
  <c r="H459" i="14"/>
  <c r="B460" i="14"/>
  <c r="C460" i="14"/>
  <c r="D460" i="14"/>
  <c r="E460" i="14"/>
  <c r="F460" i="14"/>
  <c r="G460" i="14"/>
  <c r="H460" i="14"/>
  <c r="B461" i="14"/>
  <c r="C461" i="14"/>
  <c r="D461" i="14"/>
  <c r="E461" i="14"/>
  <c r="F461" i="14"/>
  <c r="G461" i="14"/>
  <c r="H461" i="14"/>
  <c r="B462" i="14"/>
  <c r="C462" i="14"/>
  <c r="D462" i="14"/>
  <c r="E462" i="14"/>
  <c r="F462" i="14"/>
  <c r="G462" i="14"/>
  <c r="H462" i="14"/>
  <c r="B463" i="14"/>
  <c r="C463" i="14"/>
  <c r="D463" i="14"/>
  <c r="E463" i="14"/>
  <c r="F463" i="14"/>
  <c r="G463" i="14"/>
  <c r="H463" i="14"/>
  <c r="B464" i="14"/>
  <c r="C464" i="14"/>
  <c r="D464" i="14"/>
  <c r="E464" i="14"/>
  <c r="F464" i="14"/>
  <c r="G464" i="14"/>
  <c r="H464" i="14"/>
  <c r="B465" i="14"/>
  <c r="C465" i="14"/>
  <c r="D465" i="14"/>
  <c r="E465" i="14"/>
  <c r="F465" i="14"/>
  <c r="G465" i="14"/>
  <c r="H465" i="14"/>
  <c r="B466" i="14"/>
  <c r="C466" i="14"/>
  <c r="D466" i="14"/>
  <c r="E466" i="14"/>
  <c r="F466" i="14"/>
  <c r="G466" i="14"/>
  <c r="H466" i="14"/>
  <c r="B467" i="14"/>
  <c r="C467" i="14"/>
  <c r="D467" i="14"/>
  <c r="E467" i="14"/>
  <c r="F467" i="14"/>
  <c r="G467" i="14"/>
  <c r="H467" i="14"/>
  <c r="B468" i="14"/>
  <c r="C468" i="14"/>
  <c r="D468" i="14"/>
  <c r="E468" i="14"/>
  <c r="F468" i="14"/>
  <c r="G468" i="14"/>
  <c r="H468" i="14"/>
  <c r="B469" i="14"/>
  <c r="C469" i="14"/>
  <c r="D469" i="14"/>
  <c r="E469" i="14"/>
  <c r="F469" i="14"/>
  <c r="G469" i="14"/>
  <c r="H469" i="14"/>
  <c r="B470" i="14"/>
  <c r="C470" i="14"/>
  <c r="D470" i="14"/>
  <c r="E470" i="14"/>
  <c r="F470" i="14"/>
  <c r="G470" i="14"/>
  <c r="H470" i="14"/>
  <c r="B471" i="14"/>
  <c r="C471" i="14"/>
  <c r="D471" i="14"/>
  <c r="E471" i="14"/>
  <c r="F471" i="14"/>
  <c r="G471" i="14"/>
  <c r="H471" i="14"/>
  <c r="B472" i="14"/>
  <c r="C472" i="14"/>
  <c r="D472" i="14"/>
  <c r="E472" i="14"/>
  <c r="F472" i="14"/>
  <c r="G472" i="14"/>
  <c r="H472" i="14"/>
  <c r="B473" i="14"/>
  <c r="C473" i="14"/>
  <c r="D473" i="14"/>
  <c r="E473" i="14"/>
  <c r="F473" i="14"/>
  <c r="G473" i="14"/>
  <c r="H473" i="14"/>
  <c r="B474" i="14"/>
  <c r="C474" i="14"/>
  <c r="D474" i="14"/>
  <c r="E474" i="14"/>
  <c r="F474" i="14"/>
  <c r="G474" i="14"/>
  <c r="H474" i="14"/>
  <c r="B475" i="14"/>
  <c r="C475" i="14"/>
  <c r="D475" i="14"/>
  <c r="E475" i="14"/>
  <c r="F475" i="14"/>
  <c r="G475" i="14"/>
  <c r="H475" i="14"/>
  <c r="B476" i="14"/>
  <c r="C476" i="14"/>
  <c r="D476" i="14"/>
  <c r="E476" i="14"/>
  <c r="F476" i="14"/>
  <c r="G476" i="14"/>
  <c r="H476" i="14"/>
  <c r="B477" i="14"/>
  <c r="C477" i="14"/>
  <c r="D477" i="14"/>
  <c r="E477" i="14"/>
  <c r="F477" i="14"/>
  <c r="G477" i="14"/>
  <c r="H477" i="14"/>
  <c r="B478" i="14"/>
  <c r="C478" i="14"/>
  <c r="D478" i="14"/>
  <c r="E478" i="14"/>
  <c r="F478" i="14"/>
  <c r="G478" i="14"/>
  <c r="H478" i="14"/>
  <c r="B479" i="14"/>
  <c r="C479" i="14"/>
  <c r="D479" i="14"/>
  <c r="E479" i="14"/>
  <c r="F479" i="14"/>
  <c r="G479" i="14"/>
  <c r="H479" i="14"/>
  <c r="B480" i="14"/>
  <c r="C480" i="14"/>
  <c r="D480" i="14"/>
  <c r="E480" i="14"/>
  <c r="F480" i="14"/>
  <c r="G480" i="14"/>
  <c r="H480" i="14"/>
  <c r="B481" i="14"/>
  <c r="C481" i="14"/>
  <c r="D481" i="14"/>
  <c r="E481" i="14"/>
  <c r="F481" i="14"/>
  <c r="G481" i="14"/>
  <c r="H481" i="14"/>
  <c r="B482" i="14"/>
  <c r="C482" i="14"/>
  <c r="D482" i="14"/>
  <c r="E482" i="14"/>
  <c r="F482" i="14"/>
  <c r="G482" i="14"/>
  <c r="H482" i="14"/>
  <c r="B483" i="14"/>
  <c r="C483" i="14"/>
  <c r="D483" i="14"/>
  <c r="E483" i="14"/>
  <c r="F483" i="14"/>
  <c r="G483" i="14"/>
  <c r="H483" i="14"/>
  <c r="B484" i="14"/>
  <c r="C484" i="14"/>
  <c r="D484" i="14"/>
  <c r="E484" i="14"/>
  <c r="F484" i="14"/>
  <c r="G484" i="14"/>
  <c r="H484" i="14"/>
  <c r="B485" i="14"/>
  <c r="C485" i="14"/>
  <c r="D485" i="14"/>
  <c r="E485" i="14"/>
  <c r="F485" i="14"/>
  <c r="G485" i="14"/>
  <c r="H485" i="14"/>
  <c r="B486" i="14"/>
  <c r="C486" i="14"/>
  <c r="D486" i="14"/>
  <c r="E486" i="14"/>
  <c r="F486" i="14"/>
  <c r="G486" i="14"/>
  <c r="H486" i="14"/>
  <c r="B487" i="14"/>
  <c r="C487" i="14"/>
  <c r="D487" i="14"/>
  <c r="E487" i="14"/>
  <c r="F487" i="14"/>
  <c r="G487" i="14"/>
  <c r="H487" i="14"/>
  <c r="B488" i="14"/>
  <c r="C488" i="14"/>
  <c r="D488" i="14"/>
  <c r="E488" i="14"/>
  <c r="F488" i="14"/>
  <c r="G488" i="14"/>
  <c r="H488" i="14"/>
  <c r="B489" i="14"/>
  <c r="C489" i="14"/>
  <c r="D489" i="14"/>
  <c r="E489" i="14"/>
  <c r="F489" i="14"/>
  <c r="G489" i="14"/>
  <c r="H489" i="14"/>
  <c r="B490" i="14"/>
  <c r="C490" i="14"/>
  <c r="D490" i="14"/>
  <c r="E490" i="14"/>
  <c r="F490" i="14"/>
  <c r="G490" i="14"/>
  <c r="H490" i="14"/>
  <c r="B491" i="14"/>
  <c r="C491" i="14"/>
  <c r="D491" i="14"/>
  <c r="E491" i="14"/>
  <c r="F491" i="14"/>
  <c r="G491" i="14"/>
  <c r="H491" i="14"/>
  <c r="B492" i="14"/>
  <c r="C492" i="14"/>
  <c r="D492" i="14"/>
  <c r="E492" i="14"/>
  <c r="F492" i="14"/>
  <c r="G492" i="14"/>
  <c r="H492" i="14"/>
  <c r="B493" i="14"/>
  <c r="C493" i="14"/>
  <c r="D493" i="14"/>
  <c r="E493" i="14"/>
  <c r="F493" i="14"/>
  <c r="G493" i="14"/>
  <c r="H493" i="14"/>
  <c r="B494" i="14"/>
  <c r="C494" i="14"/>
  <c r="D494" i="14"/>
  <c r="E494" i="14"/>
  <c r="F494" i="14"/>
  <c r="G494" i="14"/>
  <c r="H494" i="14"/>
  <c r="B495" i="14"/>
  <c r="C495" i="14"/>
  <c r="D495" i="14"/>
  <c r="E495" i="14"/>
  <c r="F495" i="14"/>
  <c r="G495" i="14"/>
  <c r="H495" i="14"/>
  <c r="B496" i="14"/>
  <c r="C496" i="14"/>
  <c r="D496" i="14"/>
  <c r="E496" i="14"/>
  <c r="F496" i="14"/>
  <c r="G496" i="14"/>
  <c r="H496" i="14"/>
  <c r="B497" i="14"/>
  <c r="C497" i="14"/>
  <c r="D497" i="14"/>
  <c r="E497" i="14"/>
  <c r="F497" i="14"/>
  <c r="G497" i="14"/>
  <c r="H497" i="14"/>
  <c r="B498" i="14"/>
  <c r="C498" i="14"/>
  <c r="D498" i="14"/>
  <c r="E498" i="14"/>
  <c r="F498" i="14"/>
  <c r="G498" i="14"/>
  <c r="H498" i="14"/>
  <c r="B499" i="14"/>
  <c r="C499" i="14"/>
  <c r="D499" i="14"/>
  <c r="E499" i="14"/>
  <c r="F499" i="14"/>
  <c r="G499" i="14"/>
  <c r="H499" i="14"/>
  <c r="B500" i="14"/>
  <c r="C500" i="14"/>
  <c r="D500" i="14"/>
  <c r="E500" i="14"/>
  <c r="F500" i="14"/>
  <c r="G500" i="14"/>
  <c r="H500" i="14"/>
  <c r="B501" i="14"/>
  <c r="C501" i="14"/>
  <c r="D501" i="14"/>
  <c r="E501" i="14"/>
  <c r="F501" i="14"/>
  <c r="G501" i="14"/>
  <c r="H501" i="14"/>
  <c r="B502" i="14"/>
  <c r="C502" i="14"/>
  <c r="D502" i="14"/>
  <c r="E502" i="14"/>
  <c r="F502" i="14"/>
  <c r="G502" i="14"/>
  <c r="H502" i="14"/>
  <c r="B503" i="14"/>
  <c r="C503" i="14"/>
  <c r="D503" i="14"/>
  <c r="E503" i="14"/>
  <c r="F503" i="14"/>
  <c r="G503" i="14"/>
  <c r="H503" i="14"/>
  <c r="B504" i="14"/>
  <c r="C504" i="14"/>
  <c r="D504" i="14"/>
  <c r="E504" i="14"/>
  <c r="F504" i="14"/>
  <c r="G504" i="14"/>
  <c r="H504" i="14"/>
  <c r="B505" i="14"/>
  <c r="C505" i="14"/>
  <c r="D505" i="14"/>
  <c r="E505" i="14"/>
  <c r="F505" i="14"/>
  <c r="G505" i="14"/>
  <c r="H505" i="14"/>
  <c r="B506" i="14"/>
  <c r="C506" i="14"/>
  <c r="D506" i="14"/>
  <c r="E506" i="14"/>
  <c r="F506" i="14"/>
  <c r="G506" i="14"/>
  <c r="H506" i="14"/>
  <c r="B507" i="14"/>
  <c r="C507" i="14"/>
  <c r="D507" i="14"/>
  <c r="E507" i="14"/>
  <c r="F507" i="14"/>
  <c r="G507" i="14"/>
  <c r="H507" i="14"/>
  <c r="B508" i="14"/>
  <c r="C508" i="14"/>
  <c r="D508" i="14"/>
  <c r="E508" i="14"/>
  <c r="F508" i="14"/>
  <c r="G508" i="14"/>
  <c r="H508" i="14"/>
  <c r="B509" i="14"/>
  <c r="C509" i="14"/>
  <c r="D509" i="14"/>
  <c r="E509" i="14"/>
  <c r="F509" i="14"/>
  <c r="G509" i="14"/>
  <c r="H509" i="14"/>
  <c r="B510" i="14"/>
  <c r="C510" i="14"/>
  <c r="D510" i="14"/>
  <c r="E510" i="14"/>
  <c r="F510" i="14"/>
  <c r="G510" i="14"/>
  <c r="H510" i="14"/>
  <c r="B511" i="14"/>
  <c r="C511" i="14"/>
  <c r="D511" i="14"/>
  <c r="E511" i="14"/>
  <c r="F511" i="14"/>
  <c r="G511" i="14"/>
  <c r="H511" i="14"/>
  <c r="B512" i="14"/>
  <c r="C512" i="14"/>
  <c r="D512" i="14"/>
  <c r="E512" i="14"/>
  <c r="F512" i="14"/>
  <c r="G512" i="14"/>
  <c r="H512" i="14"/>
  <c r="B513" i="14"/>
  <c r="C513" i="14"/>
  <c r="D513" i="14"/>
  <c r="E513" i="14"/>
  <c r="F513" i="14"/>
  <c r="G513" i="14"/>
  <c r="H513" i="14"/>
  <c r="B514" i="14"/>
  <c r="C514" i="14"/>
  <c r="D514" i="14"/>
  <c r="E514" i="14"/>
  <c r="F514" i="14"/>
  <c r="G514" i="14"/>
  <c r="H514" i="14"/>
  <c r="B515" i="14"/>
  <c r="C515" i="14"/>
  <c r="D515" i="14"/>
  <c r="E515" i="14"/>
  <c r="F515" i="14"/>
  <c r="G515" i="14"/>
  <c r="H515" i="14"/>
  <c r="B516" i="14"/>
  <c r="C516" i="14"/>
  <c r="D516" i="14"/>
  <c r="E516" i="14"/>
  <c r="F516" i="14"/>
  <c r="G516" i="14"/>
  <c r="H516" i="14"/>
  <c r="B517" i="14"/>
  <c r="C517" i="14"/>
  <c r="D517" i="14"/>
  <c r="E517" i="14"/>
  <c r="F517" i="14"/>
  <c r="G517" i="14"/>
  <c r="H517" i="14"/>
  <c r="B518" i="14"/>
  <c r="C518" i="14"/>
  <c r="D518" i="14"/>
  <c r="E518" i="14"/>
  <c r="F518" i="14"/>
  <c r="G518" i="14"/>
  <c r="H518" i="14"/>
  <c r="B519" i="14"/>
  <c r="C519" i="14"/>
  <c r="D519" i="14"/>
  <c r="E519" i="14"/>
  <c r="F519" i="14"/>
  <c r="G519" i="14"/>
  <c r="H519" i="14"/>
  <c r="B520" i="14"/>
  <c r="C520" i="14"/>
  <c r="D520" i="14"/>
  <c r="E520" i="14"/>
  <c r="F520" i="14"/>
  <c r="G520" i="14"/>
  <c r="H520" i="14"/>
  <c r="B521" i="14"/>
  <c r="C521" i="14"/>
  <c r="D521" i="14"/>
  <c r="E521" i="14"/>
  <c r="F521" i="14"/>
  <c r="G521" i="14"/>
  <c r="H521" i="14"/>
  <c r="B522" i="14"/>
  <c r="C522" i="14"/>
  <c r="D522" i="14"/>
  <c r="E522" i="14"/>
  <c r="F522" i="14"/>
  <c r="G522" i="14"/>
  <c r="H522" i="14"/>
  <c r="B523" i="14"/>
  <c r="C523" i="14"/>
  <c r="D523" i="14"/>
  <c r="E523" i="14"/>
  <c r="F523" i="14"/>
  <c r="G523" i="14"/>
  <c r="H523" i="14"/>
  <c r="B524" i="14"/>
  <c r="C524" i="14"/>
  <c r="D524" i="14"/>
  <c r="E524" i="14"/>
  <c r="F524" i="14"/>
  <c r="G524" i="14"/>
  <c r="H524" i="14"/>
  <c r="B525" i="14"/>
  <c r="C525" i="14"/>
  <c r="D525" i="14"/>
  <c r="E525" i="14"/>
  <c r="F525" i="14"/>
  <c r="G525" i="14"/>
  <c r="H525" i="14"/>
  <c r="B526" i="14"/>
  <c r="C526" i="14"/>
  <c r="D526" i="14"/>
  <c r="E526" i="14"/>
  <c r="F526" i="14"/>
  <c r="G526" i="14"/>
  <c r="H526" i="14"/>
  <c r="B527" i="14"/>
  <c r="C527" i="14"/>
  <c r="D527" i="14"/>
  <c r="E527" i="14"/>
  <c r="F527" i="14"/>
  <c r="G527" i="14"/>
  <c r="H527" i="14"/>
  <c r="B528" i="14"/>
  <c r="C528" i="14"/>
  <c r="D528" i="14"/>
  <c r="E528" i="14"/>
  <c r="F528" i="14"/>
  <c r="G528" i="14"/>
  <c r="H528" i="14"/>
  <c r="B529" i="14"/>
  <c r="C529" i="14"/>
  <c r="D529" i="14"/>
  <c r="E529" i="14"/>
  <c r="F529" i="14"/>
  <c r="G529" i="14"/>
  <c r="H529" i="14"/>
  <c r="B530" i="14"/>
  <c r="C530" i="14"/>
  <c r="D530" i="14"/>
  <c r="E530" i="14"/>
  <c r="F530" i="14"/>
  <c r="G530" i="14"/>
  <c r="H530" i="14"/>
  <c r="B531" i="14"/>
  <c r="C531" i="14"/>
  <c r="D531" i="14"/>
  <c r="E531" i="14"/>
  <c r="F531" i="14"/>
  <c r="G531" i="14"/>
  <c r="H531" i="14"/>
  <c r="B532" i="14"/>
  <c r="C532" i="14"/>
  <c r="D532" i="14"/>
  <c r="E532" i="14"/>
  <c r="F532" i="14"/>
  <c r="G532" i="14"/>
  <c r="H532" i="14"/>
  <c r="B533" i="14"/>
  <c r="C533" i="14"/>
  <c r="D533" i="14"/>
  <c r="E533" i="14"/>
  <c r="F533" i="14"/>
  <c r="G533" i="14"/>
  <c r="H533" i="14"/>
  <c r="B534" i="14"/>
  <c r="C534" i="14"/>
  <c r="D534" i="14"/>
  <c r="E534" i="14"/>
  <c r="F534" i="14"/>
  <c r="G534" i="14"/>
  <c r="H534" i="14"/>
  <c r="B535" i="14"/>
  <c r="C535" i="14"/>
  <c r="D535" i="14"/>
  <c r="E535" i="14"/>
  <c r="F535" i="14"/>
  <c r="G535" i="14"/>
  <c r="H535" i="14"/>
  <c r="B536" i="14"/>
  <c r="C536" i="14"/>
  <c r="D536" i="14"/>
  <c r="E536" i="14"/>
  <c r="F536" i="14"/>
  <c r="G536" i="14"/>
  <c r="H536" i="14"/>
  <c r="B537" i="14"/>
  <c r="C537" i="14"/>
  <c r="D537" i="14"/>
  <c r="E537" i="14"/>
  <c r="F537" i="14"/>
  <c r="G537" i="14"/>
  <c r="H537" i="14"/>
  <c r="B538" i="14"/>
  <c r="C538" i="14"/>
  <c r="D538" i="14"/>
  <c r="E538" i="14"/>
  <c r="F538" i="14"/>
  <c r="G538" i="14"/>
  <c r="H538" i="14"/>
  <c r="B539" i="14"/>
  <c r="C539" i="14"/>
  <c r="D539" i="14"/>
  <c r="E539" i="14"/>
  <c r="F539" i="14"/>
  <c r="G539" i="14"/>
  <c r="H539" i="14"/>
  <c r="B540" i="14"/>
  <c r="C540" i="14"/>
  <c r="D540" i="14"/>
  <c r="E540" i="14"/>
  <c r="F540" i="14"/>
  <c r="G540" i="14"/>
  <c r="H540" i="14"/>
  <c r="B541" i="14"/>
  <c r="C541" i="14"/>
  <c r="D541" i="14"/>
  <c r="E541" i="14"/>
  <c r="F541" i="14"/>
  <c r="G541" i="14"/>
  <c r="H541" i="14"/>
  <c r="B542" i="14"/>
  <c r="C542" i="14"/>
  <c r="D542" i="14"/>
  <c r="E542" i="14"/>
  <c r="F542" i="14"/>
  <c r="G542" i="14"/>
  <c r="H542" i="14"/>
  <c r="B543" i="14"/>
  <c r="C543" i="14"/>
  <c r="D543" i="14"/>
  <c r="E543" i="14"/>
  <c r="F543" i="14"/>
  <c r="G543" i="14"/>
  <c r="H543" i="14"/>
  <c r="B544" i="14"/>
  <c r="C544" i="14"/>
  <c r="D544" i="14"/>
  <c r="E544" i="14"/>
  <c r="F544" i="14"/>
  <c r="G544" i="14"/>
  <c r="H544" i="14"/>
  <c r="B545" i="14"/>
  <c r="C545" i="14"/>
  <c r="D545" i="14"/>
  <c r="E545" i="14"/>
  <c r="F545" i="14"/>
  <c r="G545" i="14"/>
  <c r="H545" i="14"/>
  <c r="B546" i="14"/>
  <c r="C546" i="14"/>
  <c r="D546" i="14"/>
  <c r="E546" i="14"/>
  <c r="F546" i="14"/>
  <c r="G546" i="14"/>
  <c r="H546" i="14"/>
  <c r="B547" i="14"/>
  <c r="C547" i="14"/>
  <c r="D547" i="14"/>
  <c r="E547" i="14"/>
  <c r="F547" i="14"/>
  <c r="G547" i="14"/>
  <c r="H547" i="14"/>
  <c r="B548" i="14"/>
  <c r="C548" i="14"/>
  <c r="D548" i="14"/>
  <c r="E548" i="14"/>
  <c r="F548" i="14"/>
  <c r="G548" i="14"/>
  <c r="H548" i="14"/>
  <c r="B549" i="14"/>
  <c r="C549" i="14"/>
  <c r="D549" i="14"/>
  <c r="E549" i="14"/>
  <c r="F549" i="14"/>
  <c r="G549" i="14"/>
  <c r="H549" i="14"/>
  <c r="B550" i="14"/>
  <c r="C550" i="14"/>
  <c r="D550" i="14"/>
  <c r="E550" i="14"/>
  <c r="F550" i="14"/>
  <c r="G550" i="14"/>
  <c r="H550" i="14"/>
  <c r="B551" i="14"/>
  <c r="C551" i="14"/>
  <c r="D551" i="14"/>
  <c r="E551" i="14"/>
  <c r="F551" i="14"/>
  <c r="G551" i="14"/>
  <c r="H551" i="14"/>
  <c r="B552" i="14"/>
  <c r="C552" i="14"/>
  <c r="D552" i="14"/>
  <c r="E552" i="14"/>
  <c r="F552" i="14"/>
  <c r="G552" i="14"/>
  <c r="H552" i="14"/>
  <c r="B553" i="14"/>
  <c r="C553" i="14"/>
  <c r="D553" i="14"/>
  <c r="E553" i="14"/>
  <c r="F553" i="14"/>
  <c r="G553" i="14"/>
  <c r="H553" i="14"/>
  <c r="B554" i="14"/>
  <c r="C554" i="14"/>
  <c r="D554" i="14"/>
  <c r="E554" i="14"/>
  <c r="F554" i="14"/>
  <c r="G554" i="14"/>
  <c r="H554" i="14"/>
  <c r="B555" i="14"/>
  <c r="C555" i="14"/>
  <c r="D555" i="14"/>
  <c r="E555" i="14"/>
  <c r="F555" i="14"/>
  <c r="G555" i="14"/>
  <c r="H555" i="14"/>
  <c r="B556" i="14"/>
  <c r="C556" i="14"/>
  <c r="D556" i="14"/>
  <c r="E556" i="14"/>
  <c r="F556" i="14"/>
  <c r="G556" i="14"/>
  <c r="H556" i="14"/>
  <c r="B557" i="14"/>
  <c r="C557" i="14"/>
  <c r="D557" i="14"/>
  <c r="E557" i="14"/>
  <c r="F557" i="14"/>
  <c r="G557" i="14"/>
  <c r="H557" i="14"/>
  <c r="B558" i="14"/>
  <c r="C558" i="14"/>
  <c r="D558" i="14"/>
  <c r="E558" i="14"/>
  <c r="F558" i="14"/>
  <c r="G558" i="14"/>
  <c r="H558" i="14"/>
  <c r="B559" i="14"/>
  <c r="C559" i="14"/>
  <c r="D559" i="14"/>
  <c r="E559" i="14"/>
  <c r="F559" i="14"/>
  <c r="G559" i="14"/>
  <c r="H559" i="14"/>
  <c r="B560" i="14"/>
  <c r="C560" i="14"/>
  <c r="D560" i="14"/>
  <c r="E560" i="14"/>
  <c r="F560" i="14"/>
  <c r="G560" i="14"/>
  <c r="H560" i="14"/>
  <c r="B561" i="14"/>
  <c r="C561" i="14"/>
  <c r="D561" i="14"/>
  <c r="E561" i="14"/>
  <c r="F561" i="14"/>
  <c r="G561" i="14"/>
  <c r="H561" i="14"/>
  <c r="B562" i="14"/>
  <c r="C562" i="14"/>
  <c r="D562" i="14"/>
  <c r="E562" i="14"/>
  <c r="F562" i="14"/>
  <c r="G562" i="14"/>
  <c r="H562" i="14"/>
  <c r="B563" i="14"/>
  <c r="C563" i="14"/>
  <c r="D563" i="14"/>
  <c r="E563" i="14"/>
  <c r="F563" i="14"/>
  <c r="G563" i="14"/>
  <c r="H563" i="14"/>
  <c r="B564" i="14"/>
  <c r="C564" i="14"/>
  <c r="D564" i="14"/>
  <c r="E564" i="14"/>
  <c r="F564" i="14"/>
  <c r="G564" i="14"/>
  <c r="H564" i="14"/>
  <c r="B565" i="14"/>
  <c r="C565" i="14"/>
  <c r="D565" i="14"/>
  <c r="E565" i="14"/>
  <c r="F565" i="14"/>
  <c r="G565" i="14"/>
  <c r="H565" i="14"/>
  <c r="B566" i="14"/>
  <c r="C566" i="14"/>
  <c r="D566" i="14"/>
  <c r="E566" i="14"/>
  <c r="F566" i="14"/>
  <c r="G566" i="14"/>
  <c r="H566" i="14"/>
  <c r="B567" i="14"/>
  <c r="C567" i="14"/>
  <c r="D567" i="14"/>
  <c r="E567" i="14"/>
  <c r="F567" i="14"/>
  <c r="G567" i="14"/>
  <c r="H567" i="14"/>
  <c r="B568" i="14"/>
  <c r="C568" i="14"/>
  <c r="D568" i="14"/>
  <c r="E568" i="14"/>
  <c r="F568" i="14"/>
  <c r="G568" i="14"/>
  <c r="H568" i="14"/>
  <c r="B569" i="14"/>
  <c r="C569" i="14"/>
  <c r="D569" i="14"/>
  <c r="E569" i="14"/>
  <c r="F569" i="14"/>
  <c r="G569" i="14"/>
  <c r="H569" i="14"/>
  <c r="B570" i="14"/>
  <c r="C570" i="14"/>
  <c r="D570" i="14"/>
  <c r="E570" i="14"/>
  <c r="F570" i="14"/>
  <c r="G570" i="14"/>
  <c r="H570" i="14"/>
  <c r="B571" i="14"/>
  <c r="C571" i="14"/>
  <c r="D571" i="14"/>
  <c r="E571" i="14"/>
  <c r="F571" i="14"/>
  <c r="G571" i="14"/>
  <c r="H571" i="14"/>
  <c r="B572" i="14"/>
  <c r="C572" i="14"/>
  <c r="D572" i="14"/>
  <c r="E572" i="14"/>
  <c r="F572" i="14"/>
  <c r="G572" i="14"/>
  <c r="H572" i="14"/>
  <c r="B573" i="14"/>
  <c r="C573" i="14"/>
  <c r="D573" i="14"/>
  <c r="E573" i="14"/>
  <c r="F573" i="14"/>
  <c r="G573" i="14"/>
  <c r="H573" i="14"/>
  <c r="B574" i="14"/>
  <c r="C574" i="14"/>
  <c r="D574" i="14"/>
  <c r="E574" i="14"/>
  <c r="F574" i="14"/>
  <c r="G574" i="14"/>
  <c r="H574" i="14"/>
  <c r="B575" i="14"/>
  <c r="C575" i="14"/>
  <c r="D575" i="14"/>
  <c r="E575" i="14"/>
  <c r="F575" i="14"/>
  <c r="G575" i="14"/>
  <c r="H575" i="14"/>
  <c r="B576" i="14"/>
  <c r="C576" i="14"/>
  <c r="D576" i="14"/>
  <c r="E576" i="14"/>
  <c r="F576" i="14"/>
  <c r="G576" i="14"/>
  <c r="H576" i="14"/>
  <c r="B577" i="14"/>
  <c r="C577" i="14"/>
  <c r="D577" i="14"/>
  <c r="E577" i="14"/>
  <c r="F577" i="14"/>
  <c r="G577" i="14"/>
  <c r="H577" i="14"/>
  <c r="B578" i="14"/>
  <c r="C578" i="14"/>
  <c r="D578" i="14"/>
  <c r="E578" i="14"/>
  <c r="F578" i="14"/>
  <c r="G578" i="14"/>
  <c r="H578" i="14"/>
  <c r="B579" i="14"/>
  <c r="C579" i="14"/>
  <c r="D579" i="14"/>
  <c r="E579" i="14"/>
  <c r="F579" i="14"/>
  <c r="G579" i="14"/>
  <c r="H579" i="14"/>
  <c r="B580" i="14"/>
  <c r="C580" i="14"/>
  <c r="D580" i="14"/>
  <c r="E580" i="14"/>
  <c r="F580" i="14"/>
  <c r="G580" i="14"/>
  <c r="H580" i="14"/>
  <c r="B581" i="14"/>
  <c r="C581" i="14"/>
  <c r="D581" i="14"/>
  <c r="E581" i="14"/>
  <c r="F581" i="14"/>
  <c r="G581" i="14"/>
  <c r="H581" i="14"/>
  <c r="B582" i="14"/>
  <c r="C582" i="14"/>
  <c r="D582" i="14"/>
  <c r="E582" i="14"/>
  <c r="F582" i="14"/>
  <c r="G582" i="14"/>
  <c r="H582" i="14"/>
  <c r="B583" i="14"/>
  <c r="C583" i="14"/>
  <c r="D583" i="14"/>
  <c r="E583" i="14"/>
  <c r="F583" i="14"/>
  <c r="G583" i="14"/>
  <c r="H583" i="14"/>
  <c r="B584" i="14"/>
  <c r="C584" i="14"/>
  <c r="D584" i="14"/>
  <c r="E584" i="14"/>
  <c r="F584" i="14"/>
  <c r="G584" i="14"/>
  <c r="H584" i="14"/>
  <c r="B585" i="14"/>
  <c r="C585" i="14"/>
  <c r="D585" i="14"/>
  <c r="E585" i="14"/>
  <c r="F585" i="14"/>
  <c r="G585" i="14"/>
  <c r="H585" i="14"/>
  <c r="B586" i="14"/>
  <c r="C586" i="14"/>
  <c r="D586" i="14"/>
  <c r="E586" i="14"/>
  <c r="F586" i="14"/>
  <c r="G586" i="14"/>
  <c r="H586" i="14"/>
  <c r="B587" i="14"/>
  <c r="C587" i="14"/>
  <c r="D587" i="14"/>
  <c r="E587" i="14"/>
  <c r="F587" i="14"/>
  <c r="G587" i="14"/>
  <c r="H587" i="14"/>
  <c r="B588" i="14"/>
  <c r="C588" i="14"/>
  <c r="D588" i="14"/>
  <c r="E588" i="14"/>
  <c r="F588" i="14"/>
  <c r="G588" i="14"/>
  <c r="H588" i="14"/>
  <c r="B589" i="14"/>
  <c r="C589" i="14"/>
  <c r="D589" i="14"/>
  <c r="E589" i="14"/>
  <c r="F589" i="14"/>
  <c r="G589" i="14"/>
  <c r="H589" i="14"/>
  <c r="B590" i="14"/>
  <c r="C590" i="14"/>
  <c r="D590" i="14"/>
  <c r="E590" i="14"/>
  <c r="F590" i="14"/>
  <c r="G590" i="14"/>
  <c r="H590" i="14"/>
  <c r="B591" i="14"/>
  <c r="C591" i="14"/>
  <c r="D591" i="14"/>
  <c r="E591" i="14"/>
  <c r="F591" i="14"/>
  <c r="G591" i="14"/>
  <c r="H591" i="14"/>
  <c r="B592" i="14"/>
  <c r="C592" i="14"/>
  <c r="D592" i="14"/>
  <c r="E592" i="14"/>
  <c r="F592" i="14"/>
  <c r="G592" i="14"/>
  <c r="H592" i="14"/>
  <c r="B593" i="14"/>
  <c r="C593" i="14"/>
  <c r="D593" i="14"/>
  <c r="E593" i="14"/>
  <c r="F593" i="14"/>
  <c r="G593" i="14"/>
  <c r="H593" i="14"/>
  <c r="B594" i="14"/>
  <c r="C594" i="14"/>
  <c r="D594" i="14"/>
  <c r="E594" i="14"/>
  <c r="F594" i="14"/>
  <c r="G594" i="14"/>
  <c r="H594" i="14"/>
  <c r="B595" i="14"/>
  <c r="C595" i="14"/>
  <c r="D595" i="14"/>
  <c r="E595" i="14"/>
  <c r="F595" i="14"/>
  <c r="G595" i="14"/>
  <c r="H595" i="14"/>
  <c r="B596" i="14"/>
  <c r="C596" i="14"/>
  <c r="D596" i="14"/>
  <c r="E596" i="14"/>
  <c r="F596" i="14"/>
  <c r="G596" i="14"/>
  <c r="H596" i="14"/>
  <c r="B597" i="14"/>
  <c r="C597" i="14"/>
  <c r="D597" i="14"/>
  <c r="E597" i="14"/>
  <c r="F597" i="14"/>
  <c r="G597" i="14"/>
  <c r="H597" i="14"/>
  <c r="B598" i="14"/>
  <c r="C598" i="14"/>
  <c r="D598" i="14"/>
  <c r="E598" i="14"/>
  <c r="F598" i="14"/>
  <c r="G598" i="14"/>
  <c r="H598" i="14"/>
  <c r="B599" i="14"/>
  <c r="C599" i="14"/>
  <c r="D599" i="14"/>
  <c r="E599" i="14"/>
  <c r="F599" i="14"/>
  <c r="G599" i="14"/>
  <c r="H599" i="14"/>
  <c r="B600" i="14"/>
  <c r="C600" i="14"/>
  <c r="D600" i="14"/>
  <c r="E600" i="14"/>
  <c r="F600" i="14"/>
  <c r="G600" i="14"/>
  <c r="H600" i="14"/>
  <c r="B601" i="14"/>
  <c r="C601" i="14"/>
  <c r="D601" i="14"/>
  <c r="E601" i="14"/>
  <c r="F601" i="14"/>
  <c r="G601" i="14"/>
  <c r="H601" i="14"/>
  <c r="B602" i="14"/>
  <c r="C602" i="14"/>
  <c r="D602" i="14"/>
  <c r="E602" i="14"/>
  <c r="F602" i="14"/>
  <c r="G602" i="14"/>
  <c r="H602" i="14"/>
  <c r="B603" i="14"/>
  <c r="C603" i="14"/>
  <c r="D603" i="14"/>
  <c r="E603" i="14"/>
  <c r="F603" i="14"/>
  <c r="G603" i="14"/>
  <c r="H603" i="14"/>
  <c r="B604" i="14"/>
  <c r="C604" i="14"/>
  <c r="D604" i="14"/>
  <c r="E604" i="14"/>
  <c r="F604" i="14"/>
  <c r="G604" i="14"/>
  <c r="H604" i="14"/>
  <c r="B605" i="14"/>
  <c r="C605" i="14"/>
  <c r="D605" i="14"/>
  <c r="E605" i="14"/>
  <c r="F605" i="14"/>
  <c r="G605" i="14"/>
  <c r="H605" i="14"/>
  <c r="B606" i="14"/>
  <c r="C606" i="14"/>
  <c r="D606" i="14"/>
  <c r="E606" i="14"/>
  <c r="F606" i="14"/>
  <c r="G606" i="14"/>
  <c r="H606" i="14"/>
  <c r="B607" i="14"/>
  <c r="C607" i="14"/>
  <c r="D607" i="14"/>
  <c r="E607" i="14"/>
  <c r="F607" i="14"/>
  <c r="G607" i="14"/>
  <c r="H607" i="14"/>
  <c r="B608" i="14"/>
  <c r="C608" i="14"/>
  <c r="D608" i="14"/>
  <c r="E608" i="14"/>
  <c r="F608" i="14"/>
  <c r="G608" i="14"/>
  <c r="H608" i="14"/>
  <c r="B609" i="14"/>
  <c r="C609" i="14"/>
  <c r="D609" i="14"/>
  <c r="E609" i="14"/>
  <c r="F609" i="14"/>
  <c r="G609" i="14"/>
  <c r="H609" i="14"/>
  <c r="B610" i="14"/>
  <c r="C610" i="14"/>
  <c r="D610" i="14"/>
  <c r="E610" i="14"/>
  <c r="F610" i="14"/>
  <c r="G610" i="14"/>
  <c r="H610" i="14"/>
  <c r="B611" i="14"/>
  <c r="C611" i="14"/>
  <c r="D611" i="14"/>
  <c r="E611" i="14"/>
  <c r="F611" i="14"/>
  <c r="G611" i="14"/>
  <c r="H611" i="14"/>
  <c r="B612" i="14"/>
  <c r="C612" i="14"/>
  <c r="D612" i="14"/>
  <c r="E612" i="14"/>
  <c r="F612" i="14"/>
  <c r="G612" i="14"/>
  <c r="H612" i="14"/>
  <c r="B613" i="14"/>
  <c r="C613" i="14"/>
  <c r="D613" i="14"/>
  <c r="E613" i="14"/>
  <c r="F613" i="14"/>
  <c r="G613" i="14"/>
  <c r="H613" i="14"/>
  <c r="B614" i="14"/>
  <c r="C614" i="14"/>
  <c r="D614" i="14"/>
  <c r="E614" i="14"/>
  <c r="F614" i="14"/>
  <c r="G614" i="14"/>
  <c r="H614" i="14"/>
  <c r="B615" i="14"/>
  <c r="C615" i="14"/>
  <c r="D615" i="14"/>
  <c r="E615" i="14"/>
  <c r="F615" i="14"/>
  <c r="G615" i="14"/>
  <c r="H615" i="14"/>
  <c r="B616" i="14"/>
  <c r="C616" i="14"/>
  <c r="D616" i="14"/>
  <c r="E616" i="14"/>
  <c r="F616" i="14"/>
  <c r="G616" i="14"/>
  <c r="H616" i="14"/>
  <c r="B617" i="14"/>
  <c r="C617" i="14"/>
  <c r="D617" i="14"/>
  <c r="E617" i="14"/>
  <c r="F617" i="14"/>
  <c r="G617" i="14"/>
  <c r="H617" i="14"/>
  <c r="B618" i="14"/>
  <c r="C618" i="14"/>
  <c r="D618" i="14"/>
  <c r="E618" i="14"/>
  <c r="F618" i="14"/>
  <c r="G618" i="14"/>
  <c r="H618" i="14"/>
  <c r="B619" i="14"/>
  <c r="C619" i="14"/>
  <c r="D619" i="14"/>
  <c r="E619" i="14"/>
  <c r="F619" i="14"/>
  <c r="G619" i="14"/>
  <c r="H619" i="14"/>
  <c r="B620" i="14"/>
  <c r="C620" i="14"/>
  <c r="D620" i="14"/>
  <c r="E620" i="14"/>
  <c r="F620" i="14"/>
  <c r="G620" i="14"/>
  <c r="H620" i="14"/>
  <c r="B621" i="14"/>
  <c r="C621" i="14"/>
  <c r="D621" i="14"/>
  <c r="E621" i="14"/>
  <c r="F621" i="14"/>
  <c r="G621" i="14"/>
  <c r="H621" i="14"/>
  <c r="B622" i="14"/>
  <c r="C622" i="14"/>
  <c r="D622" i="14"/>
  <c r="E622" i="14"/>
  <c r="F622" i="14"/>
  <c r="G622" i="14"/>
  <c r="H622" i="14"/>
  <c r="B623" i="14"/>
  <c r="C623" i="14"/>
  <c r="D623" i="14"/>
  <c r="E623" i="14"/>
  <c r="F623" i="14"/>
  <c r="G623" i="14"/>
  <c r="H623" i="14"/>
  <c r="B624" i="14"/>
  <c r="C624" i="14"/>
  <c r="D624" i="14"/>
  <c r="E624" i="14"/>
  <c r="F624" i="14"/>
  <c r="G624" i="14"/>
  <c r="H624" i="14"/>
  <c r="B625" i="14"/>
  <c r="C625" i="14"/>
  <c r="D625" i="14"/>
  <c r="E625" i="14"/>
  <c r="F625" i="14"/>
  <c r="G625" i="14"/>
  <c r="H625" i="14"/>
  <c r="B626" i="14"/>
  <c r="C626" i="14"/>
  <c r="D626" i="14"/>
  <c r="E626" i="14"/>
  <c r="F626" i="14"/>
  <c r="G626" i="14"/>
  <c r="H626" i="14"/>
  <c r="B627" i="14"/>
  <c r="C627" i="14"/>
  <c r="D627" i="14"/>
  <c r="E627" i="14"/>
  <c r="F627" i="14"/>
  <c r="G627" i="14"/>
  <c r="H627" i="14"/>
  <c r="B628" i="14"/>
  <c r="C628" i="14"/>
  <c r="D628" i="14"/>
  <c r="E628" i="14"/>
  <c r="F628" i="14"/>
  <c r="G628" i="14"/>
  <c r="H628" i="14"/>
  <c r="B629" i="14"/>
  <c r="C629" i="14"/>
  <c r="D629" i="14"/>
  <c r="E629" i="14"/>
  <c r="F629" i="14"/>
  <c r="G629" i="14"/>
  <c r="H629" i="14"/>
  <c r="B630" i="14"/>
  <c r="C630" i="14"/>
  <c r="D630" i="14"/>
  <c r="E630" i="14"/>
  <c r="F630" i="14"/>
  <c r="G630" i="14"/>
  <c r="H630" i="14"/>
  <c r="B631" i="14"/>
  <c r="C631" i="14"/>
  <c r="D631" i="14"/>
  <c r="E631" i="14"/>
  <c r="F631" i="14"/>
  <c r="G631" i="14"/>
  <c r="H631" i="14"/>
  <c r="B632" i="14"/>
  <c r="C632" i="14"/>
  <c r="D632" i="14"/>
  <c r="E632" i="14"/>
  <c r="F632" i="14"/>
  <c r="G632" i="14"/>
  <c r="H632" i="14"/>
  <c r="B633" i="14"/>
  <c r="C633" i="14"/>
  <c r="D633" i="14"/>
  <c r="E633" i="14"/>
  <c r="F633" i="14"/>
  <c r="G633" i="14"/>
  <c r="H633" i="14"/>
  <c r="B634" i="14"/>
  <c r="C634" i="14"/>
  <c r="D634" i="14"/>
  <c r="E634" i="14"/>
  <c r="F634" i="14"/>
  <c r="G634" i="14"/>
  <c r="H634" i="14"/>
  <c r="B635" i="14"/>
  <c r="C635" i="14"/>
  <c r="D635" i="14"/>
  <c r="E635" i="14"/>
  <c r="F635" i="14"/>
  <c r="G635" i="14"/>
  <c r="H635" i="14"/>
  <c r="B636" i="14"/>
  <c r="C636" i="14"/>
  <c r="D636" i="14"/>
  <c r="E636" i="14"/>
  <c r="F636" i="14"/>
  <c r="G636" i="14"/>
  <c r="H636" i="14"/>
  <c r="B637" i="14"/>
  <c r="C637" i="14"/>
  <c r="D637" i="14"/>
  <c r="E637" i="14"/>
  <c r="F637" i="14"/>
  <c r="G637" i="14"/>
  <c r="H637" i="14"/>
  <c r="B638" i="14"/>
  <c r="C638" i="14"/>
  <c r="D638" i="14"/>
  <c r="E638" i="14"/>
  <c r="F638" i="14"/>
  <c r="G638" i="14"/>
  <c r="H638" i="14"/>
  <c r="B639" i="14"/>
  <c r="C639" i="14"/>
  <c r="D639" i="14"/>
  <c r="E639" i="14"/>
  <c r="F639" i="14"/>
  <c r="G639" i="14"/>
  <c r="H639" i="14"/>
  <c r="B640" i="14"/>
  <c r="C640" i="14"/>
  <c r="D640" i="14"/>
  <c r="E640" i="14"/>
  <c r="F640" i="14"/>
  <c r="G640" i="14"/>
  <c r="H640" i="14"/>
  <c r="B641" i="14"/>
  <c r="C641" i="14"/>
  <c r="D641" i="14"/>
  <c r="E641" i="14"/>
  <c r="F641" i="14"/>
  <c r="G641" i="14"/>
  <c r="H641" i="14"/>
  <c r="B642" i="14"/>
  <c r="C642" i="14"/>
  <c r="D642" i="14"/>
  <c r="E642" i="14"/>
  <c r="F642" i="14"/>
  <c r="G642" i="14"/>
  <c r="H642" i="14"/>
  <c r="B643" i="14"/>
  <c r="C643" i="14"/>
  <c r="D643" i="14"/>
  <c r="E643" i="14"/>
  <c r="F643" i="14"/>
  <c r="G643" i="14"/>
  <c r="H643" i="14"/>
  <c r="B644" i="14"/>
  <c r="C644" i="14"/>
  <c r="D644" i="14"/>
  <c r="E644" i="14"/>
  <c r="F644" i="14"/>
  <c r="G644" i="14"/>
  <c r="H644" i="14"/>
  <c r="B645" i="14"/>
  <c r="C645" i="14"/>
  <c r="D645" i="14"/>
  <c r="E645" i="14"/>
  <c r="F645" i="14"/>
  <c r="G645" i="14"/>
  <c r="H645" i="14"/>
  <c r="B646" i="14"/>
  <c r="C646" i="14"/>
  <c r="D646" i="14"/>
  <c r="E646" i="14"/>
  <c r="F646" i="14"/>
  <c r="G646" i="14"/>
  <c r="H646" i="14"/>
  <c r="B647" i="14"/>
  <c r="C647" i="14"/>
  <c r="D647" i="14"/>
  <c r="E647" i="14"/>
  <c r="F647" i="14"/>
  <c r="G647" i="14"/>
  <c r="H647" i="14"/>
  <c r="B648" i="14"/>
  <c r="C648" i="14"/>
  <c r="D648" i="14"/>
  <c r="E648" i="14"/>
  <c r="F648" i="14"/>
  <c r="G648" i="14"/>
  <c r="H648" i="14"/>
  <c r="B649" i="14"/>
  <c r="C649" i="14"/>
  <c r="D649" i="14"/>
  <c r="E649" i="14"/>
  <c r="F649" i="14"/>
  <c r="G649" i="14"/>
  <c r="H649" i="14"/>
  <c r="B650" i="14"/>
  <c r="C650" i="14"/>
  <c r="D650" i="14"/>
  <c r="E650" i="14"/>
  <c r="F650" i="14"/>
  <c r="G650" i="14"/>
  <c r="H650" i="14"/>
  <c r="B651" i="14"/>
  <c r="C651" i="14"/>
  <c r="D651" i="14"/>
  <c r="E651" i="14"/>
  <c r="F651" i="14"/>
  <c r="G651" i="14"/>
  <c r="H651" i="14"/>
  <c r="B652" i="14"/>
  <c r="C652" i="14"/>
  <c r="D652" i="14"/>
  <c r="E652" i="14"/>
  <c r="F652" i="14"/>
  <c r="G652" i="14"/>
  <c r="H652" i="14"/>
  <c r="B653" i="14"/>
  <c r="C653" i="14"/>
  <c r="D653" i="14"/>
  <c r="E653" i="14"/>
  <c r="F653" i="14"/>
  <c r="G653" i="14"/>
  <c r="H653" i="14"/>
  <c r="B654" i="14"/>
  <c r="C654" i="14"/>
  <c r="D654" i="14"/>
  <c r="E654" i="14"/>
  <c r="F654" i="14"/>
  <c r="G654" i="14"/>
  <c r="H654" i="14"/>
  <c r="B655" i="14"/>
  <c r="C655" i="14"/>
  <c r="D655" i="14"/>
  <c r="E655" i="14"/>
  <c r="F655" i="14"/>
  <c r="G655" i="14"/>
  <c r="H655" i="14"/>
  <c r="B656" i="14"/>
  <c r="C656" i="14"/>
  <c r="D656" i="14"/>
  <c r="E656" i="14"/>
  <c r="F656" i="14"/>
  <c r="G656" i="14"/>
  <c r="H656" i="14"/>
  <c r="B657" i="14"/>
  <c r="C657" i="14"/>
  <c r="D657" i="14"/>
  <c r="E657" i="14"/>
  <c r="F657" i="14"/>
  <c r="G657" i="14"/>
  <c r="H657" i="14"/>
  <c r="B658" i="14"/>
  <c r="C658" i="14"/>
  <c r="D658" i="14"/>
  <c r="E658" i="14"/>
  <c r="F658" i="14"/>
  <c r="G658" i="14"/>
  <c r="H658" i="14"/>
  <c r="B659" i="14"/>
  <c r="C659" i="14"/>
  <c r="D659" i="14"/>
  <c r="E659" i="14"/>
  <c r="F659" i="14"/>
  <c r="G659" i="14"/>
  <c r="H659" i="14"/>
  <c r="B660" i="14"/>
  <c r="C660" i="14"/>
  <c r="D660" i="14"/>
  <c r="E660" i="14"/>
  <c r="F660" i="14"/>
  <c r="G660" i="14"/>
  <c r="H660" i="14"/>
  <c r="B661" i="14"/>
  <c r="C661" i="14"/>
  <c r="D661" i="14"/>
  <c r="E661" i="14"/>
  <c r="F661" i="14"/>
  <c r="G661" i="14"/>
  <c r="H661" i="14"/>
  <c r="B662" i="14"/>
  <c r="C662" i="14"/>
  <c r="D662" i="14"/>
  <c r="E662" i="14"/>
  <c r="F662" i="14"/>
  <c r="G662" i="14"/>
  <c r="H662" i="14"/>
  <c r="B663" i="14"/>
  <c r="C663" i="14"/>
  <c r="D663" i="14"/>
  <c r="E663" i="14"/>
  <c r="F663" i="14"/>
  <c r="G663" i="14"/>
  <c r="H663" i="14"/>
  <c r="B664" i="14"/>
  <c r="C664" i="14"/>
  <c r="D664" i="14"/>
  <c r="E664" i="14"/>
  <c r="F664" i="14"/>
  <c r="G664" i="14"/>
  <c r="H664" i="14"/>
  <c r="B665" i="14"/>
  <c r="C665" i="14"/>
  <c r="D665" i="14"/>
  <c r="E665" i="14"/>
  <c r="F665" i="14"/>
  <c r="G665" i="14"/>
  <c r="H665" i="14"/>
  <c r="B666" i="14"/>
  <c r="C666" i="14"/>
  <c r="D666" i="14"/>
  <c r="E666" i="14"/>
  <c r="F666" i="14"/>
  <c r="G666" i="14"/>
  <c r="H666" i="14"/>
  <c r="B667" i="14"/>
  <c r="C667" i="14"/>
  <c r="D667" i="14"/>
  <c r="E667" i="14"/>
  <c r="F667" i="14"/>
  <c r="G667" i="14"/>
  <c r="H667" i="14"/>
  <c r="B668" i="14"/>
  <c r="C668" i="14"/>
  <c r="D668" i="14"/>
  <c r="E668" i="14"/>
  <c r="F668" i="14"/>
  <c r="G668" i="14"/>
  <c r="H668" i="14"/>
  <c r="B669" i="14"/>
  <c r="C669" i="14"/>
  <c r="D669" i="14"/>
  <c r="E669" i="14"/>
  <c r="F669" i="14"/>
  <c r="G669" i="14"/>
  <c r="H669" i="14"/>
  <c r="B670" i="14"/>
  <c r="C670" i="14"/>
  <c r="D670" i="14"/>
  <c r="E670" i="14"/>
  <c r="F670" i="14"/>
  <c r="G670" i="14"/>
  <c r="H670" i="14"/>
  <c r="B671" i="14"/>
  <c r="C671" i="14"/>
  <c r="D671" i="14"/>
  <c r="E671" i="14"/>
  <c r="F671" i="14"/>
  <c r="G671" i="14"/>
  <c r="H671" i="14"/>
  <c r="B672" i="14"/>
  <c r="C672" i="14"/>
  <c r="D672" i="14"/>
  <c r="E672" i="14"/>
  <c r="F672" i="14"/>
  <c r="G672" i="14"/>
  <c r="H672" i="14"/>
  <c r="B673" i="14"/>
  <c r="C673" i="14"/>
  <c r="D673" i="14"/>
  <c r="E673" i="14"/>
  <c r="F673" i="14"/>
  <c r="G673" i="14"/>
  <c r="H673" i="14"/>
  <c r="B674" i="14"/>
  <c r="C674" i="14"/>
  <c r="D674" i="14"/>
  <c r="E674" i="14"/>
  <c r="F674" i="14"/>
  <c r="G674" i="14"/>
  <c r="H674" i="14"/>
  <c r="B675" i="14"/>
  <c r="C675" i="14"/>
  <c r="D675" i="14"/>
  <c r="E675" i="14"/>
  <c r="F675" i="14"/>
  <c r="G675" i="14"/>
  <c r="H675" i="14"/>
  <c r="B676" i="14"/>
  <c r="C676" i="14"/>
  <c r="D676" i="14"/>
  <c r="E676" i="14"/>
  <c r="F676" i="14"/>
  <c r="G676" i="14"/>
  <c r="H676" i="14"/>
  <c r="B677" i="14"/>
  <c r="C677" i="14"/>
  <c r="D677" i="14"/>
  <c r="E677" i="14"/>
  <c r="F677" i="14"/>
  <c r="G677" i="14"/>
  <c r="H677" i="14"/>
  <c r="B678" i="14"/>
  <c r="C678" i="14"/>
  <c r="D678" i="14"/>
  <c r="E678" i="14"/>
  <c r="F678" i="14"/>
  <c r="G678" i="14"/>
  <c r="H678" i="14"/>
  <c r="B679" i="14"/>
  <c r="C679" i="14"/>
  <c r="D679" i="14"/>
  <c r="E679" i="14"/>
  <c r="F679" i="14"/>
  <c r="G679" i="14"/>
  <c r="H679" i="14"/>
  <c r="B680" i="14"/>
  <c r="C680" i="14"/>
  <c r="D680" i="14"/>
  <c r="E680" i="14"/>
  <c r="F680" i="14"/>
  <c r="G680" i="14"/>
  <c r="H680" i="14"/>
  <c r="B681" i="14"/>
  <c r="C681" i="14"/>
  <c r="D681" i="14"/>
  <c r="E681" i="14"/>
  <c r="F681" i="14"/>
  <c r="G681" i="14"/>
  <c r="H681" i="14"/>
  <c r="B682" i="14"/>
  <c r="C682" i="14"/>
  <c r="D682" i="14"/>
  <c r="E682" i="14"/>
  <c r="F682" i="14"/>
  <c r="G682" i="14"/>
  <c r="H682" i="14"/>
  <c r="B683" i="14"/>
  <c r="C683" i="14"/>
  <c r="D683" i="14"/>
  <c r="E683" i="14"/>
  <c r="F683" i="14"/>
  <c r="G683" i="14"/>
  <c r="H683" i="14"/>
  <c r="B684" i="14"/>
  <c r="C684" i="14"/>
  <c r="D684" i="14"/>
  <c r="E684" i="14"/>
  <c r="F684" i="14"/>
  <c r="G684" i="14"/>
  <c r="H684" i="14"/>
  <c r="B685" i="14"/>
  <c r="C685" i="14"/>
  <c r="D685" i="14"/>
  <c r="E685" i="14"/>
  <c r="F685" i="14"/>
  <c r="G685" i="14"/>
  <c r="H685" i="14"/>
  <c r="B686" i="14"/>
  <c r="C686" i="14"/>
  <c r="D686" i="14"/>
  <c r="E686" i="14"/>
  <c r="F686" i="14"/>
  <c r="G686" i="14"/>
  <c r="H686" i="14"/>
  <c r="B687" i="14"/>
  <c r="C687" i="14"/>
  <c r="D687" i="14"/>
  <c r="E687" i="14"/>
  <c r="F687" i="14"/>
  <c r="G687" i="14"/>
  <c r="H687" i="14"/>
  <c r="B688" i="14"/>
  <c r="C688" i="14"/>
  <c r="D688" i="14"/>
  <c r="E688" i="14"/>
  <c r="F688" i="14"/>
  <c r="G688" i="14"/>
  <c r="H688" i="14"/>
  <c r="B689" i="14"/>
  <c r="C689" i="14"/>
  <c r="D689" i="14"/>
  <c r="E689" i="14"/>
  <c r="F689" i="14"/>
  <c r="G689" i="14"/>
  <c r="H689" i="14"/>
  <c r="B690" i="14"/>
  <c r="C690" i="14"/>
  <c r="D690" i="14"/>
  <c r="E690" i="14"/>
  <c r="F690" i="14"/>
  <c r="G690" i="14"/>
  <c r="H690" i="14"/>
  <c r="B691" i="14"/>
  <c r="C691" i="14"/>
  <c r="D691" i="14"/>
  <c r="E691" i="14"/>
  <c r="F691" i="14"/>
  <c r="G691" i="14"/>
  <c r="H691" i="14"/>
  <c r="B692" i="14"/>
  <c r="C692" i="14"/>
  <c r="D692" i="14"/>
  <c r="E692" i="14"/>
  <c r="F692" i="14"/>
  <c r="G692" i="14"/>
  <c r="H692" i="14"/>
  <c r="B693" i="14"/>
  <c r="C693" i="14"/>
  <c r="D693" i="14"/>
  <c r="E693" i="14"/>
  <c r="F693" i="14"/>
  <c r="G693" i="14"/>
  <c r="H693" i="14"/>
  <c r="B694" i="14"/>
  <c r="C694" i="14"/>
  <c r="D694" i="14"/>
  <c r="E694" i="14"/>
  <c r="F694" i="14"/>
  <c r="G694" i="14"/>
  <c r="H694" i="14"/>
  <c r="B695" i="14"/>
  <c r="C695" i="14"/>
  <c r="D695" i="14"/>
  <c r="E695" i="14"/>
  <c r="F695" i="14"/>
  <c r="G695" i="14"/>
  <c r="H695" i="14"/>
  <c r="B696" i="14"/>
  <c r="C696" i="14"/>
  <c r="D696" i="14"/>
  <c r="E696" i="14"/>
  <c r="F696" i="14"/>
  <c r="G696" i="14"/>
  <c r="H696" i="14"/>
  <c r="B697" i="14"/>
  <c r="C697" i="14"/>
  <c r="D697" i="14"/>
  <c r="E697" i="14"/>
  <c r="F697" i="14"/>
  <c r="G697" i="14"/>
  <c r="H697" i="14"/>
  <c r="B698" i="14"/>
  <c r="C698" i="14"/>
  <c r="D698" i="14"/>
  <c r="E698" i="14"/>
  <c r="F698" i="14"/>
  <c r="G698" i="14"/>
  <c r="H698" i="14"/>
  <c r="B699" i="14"/>
  <c r="C699" i="14"/>
  <c r="D699" i="14"/>
  <c r="E699" i="14"/>
  <c r="F699" i="14"/>
  <c r="G699" i="14"/>
  <c r="H699" i="14"/>
  <c r="B700" i="14"/>
  <c r="C700" i="14"/>
  <c r="D700" i="14"/>
  <c r="E700" i="14"/>
  <c r="F700" i="14"/>
  <c r="G700" i="14"/>
  <c r="H700" i="14"/>
  <c r="B701" i="14"/>
  <c r="C701" i="14"/>
  <c r="D701" i="14"/>
  <c r="E701" i="14"/>
  <c r="F701" i="14"/>
  <c r="G701" i="14"/>
  <c r="H701" i="14"/>
  <c r="B702" i="14"/>
  <c r="C702" i="14"/>
  <c r="D702" i="14"/>
  <c r="E702" i="14"/>
  <c r="F702" i="14"/>
  <c r="G702" i="14"/>
  <c r="H702" i="14"/>
  <c r="B703" i="14"/>
  <c r="C703" i="14"/>
  <c r="D703" i="14"/>
  <c r="E703" i="14"/>
  <c r="F703" i="14"/>
  <c r="G703" i="14"/>
  <c r="H703" i="14"/>
  <c r="B704" i="14"/>
  <c r="C704" i="14"/>
  <c r="D704" i="14"/>
  <c r="E704" i="14"/>
  <c r="F704" i="14"/>
  <c r="G704" i="14"/>
  <c r="H704" i="14"/>
  <c r="B705" i="14"/>
  <c r="C705" i="14"/>
  <c r="D705" i="14"/>
  <c r="E705" i="14"/>
  <c r="F705" i="14"/>
  <c r="G705" i="14"/>
  <c r="H705" i="14"/>
  <c r="B706" i="14"/>
  <c r="C706" i="14"/>
  <c r="D706" i="14"/>
  <c r="E706" i="14"/>
  <c r="F706" i="14"/>
  <c r="G706" i="14"/>
  <c r="H706" i="14"/>
  <c r="B707" i="14"/>
  <c r="C707" i="14"/>
  <c r="D707" i="14"/>
  <c r="E707" i="14"/>
  <c r="F707" i="14"/>
  <c r="G707" i="14"/>
  <c r="H707" i="14"/>
  <c r="B708" i="14"/>
  <c r="C708" i="14"/>
  <c r="D708" i="14"/>
  <c r="E708" i="14"/>
  <c r="F708" i="14"/>
  <c r="G708" i="14"/>
  <c r="H708" i="14"/>
  <c r="B709" i="14"/>
  <c r="C709" i="14"/>
  <c r="D709" i="14"/>
  <c r="E709" i="14"/>
  <c r="F709" i="14"/>
  <c r="G709" i="14"/>
  <c r="H709" i="14"/>
  <c r="B710" i="14"/>
  <c r="C710" i="14"/>
  <c r="D710" i="14"/>
  <c r="E710" i="14"/>
  <c r="F710" i="14"/>
  <c r="G710" i="14"/>
  <c r="H710" i="14"/>
  <c r="B711" i="14"/>
  <c r="C711" i="14"/>
  <c r="D711" i="14"/>
  <c r="E711" i="14"/>
  <c r="F711" i="14"/>
  <c r="G711" i="14"/>
  <c r="H711" i="14"/>
  <c r="B712" i="14"/>
  <c r="C712" i="14"/>
  <c r="D712" i="14"/>
  <c r="E712" i="14"/>
  <c r="F712" i="14"/>
  <c r="G712" i="14"/>
  <c r="H712" i="14"/>
  <c r="B713" i="14"/>
  <c r="C713" i="14"/>
  <c r="D713" i="14"/>
  <c r="E713" i="14"/>
  <c r="F713" i="14"/>
  <c r="G713" i="14"/>
  <c r="H713" i="14"/>
  <c r="B714" i="14"/>
  <c r="C714" i="14"/>
  <c r="D714" i="14"/>
  <c r="E714" i="14"/>
  <c r="F714" i="14"/>
  <c r="G714" i="14"/>
  <c r="H714" i="14"/>
  <c r="B715" i="14"/>
  <c r="C715" i="14"/>
  <c r="D715" i="14"/>
  <c r="E715" i="14"/>
  <c r="F715" i="14"/>
  <c r="G715" i="14"/>
  <c r="H715" i="14"/>
  <c r="B716" i="14"/>
  <c r="C716" i="14"/>
  <c r="D716" i="14"/>
  <c r="E716" i="14"/>
  <c r="F716" i="14"/>
  <c r="G716" i="14"/>
  <c r="H716" i="14"/>
  <c r="B717" i="14"/>
  <c r="C717" i="14"/>
  <c r="D717" i="14"/>
  <c r="E717" i="14"/>
  <c r="F717" i="14"/>
  <c r="G717" i="14"/>
  <c r="H717" i="14"/>
  <c r="B718" i="14"/>
  <c r="C718" i="14"/>
  <c r="D718" i="14"/>
  <c r="E718" i="14"/>
  <c r="F718" i="14"/>
  <c r="G718" i="14"/>
  <c r="H718" i="14"/>
  <c r="B719" i="14"/>
  <c r="C719" i="14"/>
  <c r="D719" i="14"/>
  <c r="E719" i="14"/>
  <c r="F719" i="14"/>
  <c r="G719" i="14"/>
  <c r="H719" i="14"/>
  <c r="B720" i="14"/>
  <c r="C720" i="14"/>
  <c r="D720" i="14"/>
  <c r="E720" i="14"/>
  <c r="F720" i="14"/>
  <c r="G720" i="14"/>
  <c r="H720" i="14"/>
  <c r="B721" i="14"/>
  <c r="C721" i="14"/>
  <c r="D721" i="14"/>
  <c r="E721" i="14"/>
  <c r="F721" i="14"/>
  <c r="G721" i="14"/>
  <c r="H721" i="14"/>
  <c r="B722" i="14"/>
  <c r="C722" i="14"/>
  <c r="D722" i="14"/>
  <c r="E722" i="14"/>
  <c r="F722" i="14"/>
  <c r="G722" i="14"/>
  <c r="H722" i="14"/>
  <c r="B723" i="14"/>
  <c r="C723" i="14"/>
  <c r="D723" i="14"/>
  <c r="E723" i="14"/>
  <c r="F723" i="14"/>
  <c r="G723" i="14"/>
  <c r="H723" i="14"/>
  <c r="B724" i="14"/>
  <c r="C724" i="14"/>
  <c r="D724" i="14"/>
  <c r="E724" i="14"/>
  <c r="F724" i="14"/>
  <c r="G724" i="14"/>
  <c r="H724" i="14"/>
  <c r="B725" i="14"/>
  <c r="C725" i="14"/>
  <c r="D725" i="14"/>
  <c r="E725" i="14"/>
  <c r="F725" i="14"/>
  <c r="G725" i="14"/>
  <c r="H725" i="14"/>
  <c r="B726" i="14"/>
  <c r="C726" i="14"/>
  <c r="D726" i="14"/>
  <c r="E726" i="14"/>
  <c r="F726" i="14"/>
  <c r="G726" i="14"/>
  <c r="H726" i="14"/>
  <c r="B727" i="14"/>
  <c r="C727" i="14"/>
  <c r="D727" i="14"/>
  <c r="E727" i="14"/>
  <c r="F727" i="14"/>
  <c r="G727" i="14"/>
  <c r="H727" i="14"/>
  <c r="B728" i="14"/>
  <c r="C728" i="14"/>
  <c r="D728" i="14"/>
  <c r="E728" i="14"/>
  <c r="F728" i="14"/>
  <c r="G728" i="14"/>
  <c r="H728" i="14"/>
  <c r="B729" i="14"/>
  <c r="C729" i="14"/>
  <c r="D729" i="14"/>
  <c r="E729" i="14"/>
  <c r="F729" i="14"/>
  <c r="G729" i="14"/>
  <c r="H729" i="14"/>
  <c r="B730" i="14"/>
  <c r="C730" i="14"/>
  <c r="D730" i="14"/>
  <c r="E730" i="14"/>
  <c r="F730" i="14"/>
  <c r="G730" i="14"/>
  <c r="H730" i="14"/>
  <c r="B731" i="14"/>
  <c r="C731" i="14"/>
  <c r="D731" i="14"/>
  <c r="E731" i="14"/>
  <c r="F731" i="14"/>
  <c r="G731" i="14"/>
  <c r="H731" i="14"/>
  <c r="B732" i="14"/>
  <c r="C732" i="14"/>
  <c r="D732" i="14"/>
  <c r="E732" i="14"/>
  <c r="F732" i="14"/>
  <c r="G732" i="14"/>
  <c r="H732" i="14"/>
  <c r="B733" i="14"/>
  <c r="C733" i="14"/>
  <c r="D733" i="14"/>
  <c r="E733" i="14"/>
  <c r="F733" i="14"/>
  <c r="G733" i="14"/>
  <c r="H733" i="14"/>
  <c r="B734" i="14"/>
  <c r="C734" i="14"/>
  <c r="D734" i="14"/>
  <c r="E734" i="14"/>
  <c r="F734" i="14"/>
  <c r="G734" i="14"/>
  <c r="H734" i="14"/>
  <c r="B735" i="14"/>
  <c r="C735" i="14"/>
  <c r="D735" i="14"/>
  <c r="E735" i="14"/>
  <c r="F735" i="14"/>
  <c r="G735" i="14"/>
  <c r="H735" i="14"/>
  <c r="B736" i="14"/>
  <c r="C736" i="14"/>
  <c r="D736" i="14"/>
  <c r="E736" i="14"/>
  <c r="F736" i="14"/>
  <c r="G736" i="14"/>
  <c r="H736" i="14"/>
  <c r="B737" i="14"/>
  <c r="C737" i="14"/>
  <c r="D737" i="14"/>
  <c r="E737" i="14"/>
  <c r="F737" i="14"/>
  <c r="G737" i="14"/>
  <c r="H737" i="14"/>
  <c r="B738" i="14"/>
  <c r="C738" i="14"/>
  <c r="D738" i="14"/>
  <c r="E738" i="14"/>
  <c r="F738" i="14"/>
  <c r="G738" i="14"/>
  <c r="H738" i="14"/>
  <c r="B739" i="14"/>
  <c r="C739" i="14"/>
  <c r="D739" i="14"/>
  <c r="E739" i="14"/>
  <c r="F739" i="14"/>
  <c r="G739" i="14"/>
  <c r="H739" i="14"/>
  <c r="B740" i="14"/>
  <c r="C740" i="14"/>
  <c r="D740" i="14"/>
  <c r="E740" i="14"/>
  <c r="F740" i="14"/>
  <c r="G740" i="14"/>
  <c r="H740" i="14"/>
  <c r="B741" i="14"/>
  <c r="C741" i="14"/>
  <c r="D741" i="14"/>
  <c r="E741" i="14"/>
  <c r="F741" i="14"/>
  <c r="G741" i="14"/>
  <c r="H741" i="14"/>
  <c r="B742" i="14"/>
  <c r="C742" i="14"/>
  <c r="D742" i="14"/>
  <c r="E742" i="14"/>
  <c r="F742" i="14"/>
  <c r="G742" i="14"/>
  <c r="H742" i="14"/>
  <c r="B743" i="14"/>
  <c r="C743" i="14"/>
  <c r="D743" i="14"/>
  <c r="E743" i="14"/>
  <c r="F743" i="14"/>
  <c r="G743" i="14"/>
  <c r="H743" i="14"/>
  <c r="B744" i="14"/>
  <c r="C744" i="14"/>
  <c r="D744" i="14"/>
  <c r="E744" i="14"/>
  <c r="F744" i="14"/>
  <c r="G744" i="14"/>
  <c r="H744" i="14"/>
  <c r="B745" i="14"/>
  <c r="C745" i="14"/>
  <c r="D745" i="14"/>
  <c r="E745" i="14"/>
  <c r="F745" i="14"/>
  <c r="G745" i="14"/>
  <c r="H745" i="14"/>
  <c r="B746" i="14"/>
  <c r="C746" i="14"/>
  <c r="D746" i="14"/>
  <c r="E746" i="14"/>
  <c r="F746" i="14"/>
  <c r="G746" i="14"/>
  <c r="H746" i="14"/>
  <c r="B747" i="14"/>
  <c r="C747" i="14"/>
  <c r="D747" i="14"/>
  <c r="E747" i="14"/>
  <c r="F747" i="14"/>
  <c r="G747" i="14"/>
  <c r="H747" i="14"/>
  <c r="B748" i="14"/>
  <c r="C748" i="14"/>
  <c r="D748" i="14"/>
  <c r="E748" i="14"/>
  <c r="F748" i="14"/>
  <c r="G748" i="14"/>
  <c r="H748" i="14"/>
  <c r="B749" i="14"/>
  <c r="C749" i="14"/>
  <c r="D749" i="14"/>
  <c r="E749" i="14"/>
  <c r="F749" i="14"/>
  <c r="G749" i="14"/>
  <c r="H749" i="14"/>
  <c r="B750" i="14"/>
  <c r="C750" i="14"/>
  <c r="D750" i="14"/>
  <c r="E750" i="14"/>
  <c r="F750" i="14"/>
  <c r="G750" i="14"/>
  <c r="H750" i="14"/>
  <c r="B751" i="14"/>
  <c r="C751" i="14"/>
  <c r="D751" i="14"/>
  <c r="E751" i="14"/>
  <c r="F751" i="14"/>
  <c r="G751" i="14"/>
  <c r="H751" i="14"/>
  <c r="B752" i="14"/>
  <c r="C752" i="14"/>
  <c r="D752" i="14"/>
  <c r="E752" i="14"/>
  <c r="F752" i="14"/>
  <c r="G752" i="14"/>
  <c r="H752" i="14"/>
  <c r="B753" i="14"/>
  <c r="C753" i="14"/>
  <c r="D753" i="14"/>
  <c r="E753" i="14"/>
  <c r="F753" i="14"/>
  <c r="G753" i="14"/>
  <c r="H753" i="14"/>
  <c r="B754" i="14"/>
  <c r="C754" i="14"/>
  <c r="D754" i="14"/>
  <c r="E754" i="14"/>
  <c r="F754" i="14"/>
  <c r="G754" i="14"/>
  <c r="H754" i="14"/>
  <c r="B755" i="14"/>
  <c r="C755" i="14"/>
  <c r="D755" i="14"/>
  <c r="E755" i="14"/>
  <c r="F755" i="14"/>
  <c r="G755" i="14"/>
  <c r="H755" i="14"/>
  <c r="B756" i="14"/>
  <c r="C756" i="14"/>
  <c r="D756" i="14"/>
  <c r="E756" i="14"/>
  <c r="F756" i="14"/>
  <c r="G756" i="14"/>
  <c r="H756" i="14"/>
  <c r="B757" i="14"/>
  <c r="C757" i="14"/>
  <c r="D757" i="14"/>
  <c r="E757" i="14"/>
  <c r="F757" i="14"/>
  <c r="G757" i="14"/>
  <c r="H757" i="14"/>
  <c r="B758" i="14"/>
  <c r="C758" i="14"/>
  <c r="D758" i="14"/>
  <c r="E758" i="14"/>
  <c r="F758" i="14"/>
  <c r="G758" i="14"/>
  <c r="H758" i="14"/>
  <c r="B759" i="14"/>
  <c r="C759" i="14"/>
  <c r="D759" i="14"/>
  <c r="E759" i="14"/>
  <c r="F759" i="14"/>
  <c r="G759" i="14"/>
  <c r="H759" i="14"/>
  <c r="B760" i="14"/>
  <c r="C760" i="14"/>
  <c r="D760" i="14"/>
  <c r="E760" i="14"/>
  <c r="F760" i="14"/>
  <c r="G760" i="14"/>
  <c r="H760" i="14"/>
  <c r="B761" i="14"/>
  <c r="C761" i="14"/>
  <c r="D761" i="14"/>
  <c r="E761" i="14"/>
  <c r="F761" i="14"/>
  <c r="G761" i="14"/>
  <c r="H761" i="14"/>
  <c r="B762" i="14"/>
  <c r="C762" i="14"/>
  <c r="D762" i="14"/>
  <c r="E762" i="14"/>
  <c r="F762" i="14"/>
  <c r="G762" i="14"/>
  <c r="H762" i="14"/>
  <c r="B763" i="14"/>
  <c r="C763" i="14"/>
  <c r="D763" i="14"/>
  <c r="E763" i="14"/>
  <c r="F763" i="14"/>
  <c r="G763" i="14"/>
  <c r="H763" i="14"/>
  <c r="B764" i="14"/>
  <c r="C764" i="14"/>
  <c r="D764" i="14"/>
  <c r="E764" i="14"/>
  <c r="F764" i="14"/>
  <c r="G764" i="14"/>
  <c r="H764" i="14"/>
  <c r="B765" i="14"/>
  <c r="C765" i="14"/>
  <c r="D765" i="14"/>
  <c r="E765" i="14"/>
  <c r="F765" i="14"/>
  <c r="G765" i="14"/>
  <c r="H765" i="14"/>
  <c r="B766" i="14"/>
  <c r="C766" i="14"/>
  <c r="D766" i="14"/>
  <c r="E766" i="14"/>
  <c r="F766" i="14"/>
  <c r="G766" i="14"/>
  <c r="H766" i="14"/>
  <c r="B767" i="14"/>
  <c r="C767" i="14"/>
  <c r="D767" i="14"/>
  <c r="E767" i="14"/>
  <c r="F767" i="14"/>
  <c r="G767" i="14"/>
  <c r="H767" i="14"/>
  <c r="B768" i="14"/>
  <c r="C768" i="14"/>
  <c r="D768" i="14"/>
  <c r="E768" i="14"/>
  <c r="F768" i="14"/>
  <c r="G768" i="14"/>
  <c r="H768" i="14"/>
  <c r="B769" i="14"/>
  <c r="C769" i="14"/>
  <c r="D769" i="14"/>
  <c r="E769" i="14"/>
  <c r="F769" i="14"/>
  <c r="G769" i="14"/>
  <c r="H769" i="14"/>
  <c r="B770" i="14"/>
  <c r="C770" i="14"/>
  <c r="D770" i="14"/>
  <c r="E770" i="14"/>
  <c r="F770" i="14"/>
  <c r="G770" i="14"/>
  <c r="H770" i="14"/>
  <c r="B771" i="14"/>
  <c r="C771" i="14"/>
  <c r="D771" i="14"/>
  <c r="E771" i="14"/>
  <c r="F771" i="14"/>
  <c r="G771" i="14"/>
  <c r="H771" i="14"/>
  <c r="B772" i="14"/>
  <c r="C772" i="14"/>
  <c r="D772" i="14"/>
  <c r="E772" i="14"/>
  <c r="F772" i="14"/>
  <c r="G772" i="14"/>
  <c r="H772" i="14"/>
  <c r="B773" i="14"/>
  <c r="C773" i="14"/>
  <c r="D773" i="14"/>
  <c r="E773" i="14"/>
  <c r="F773" i="14"/>
  <c r="G773" i="14"/>
  <c r="H773" i="14"/>
  <c r="B774" i="14"/>
  <c r="C774" i="14"/>
  <c r="D774" i="14"/>
  <c r="E774" i="14"/>
  <c r="F774" i="14"/>
  <c r="G774" i="14"/>
  <c r="H774" i="14"/>
  <c r="B775" i="14"/>
  <c r="C775" i="14"/>
  <c r="D775" i="14"/>
  <c r="E775" i="14"/>
  <c r="F775" i="14"/>
  <c r="G775" i="14"/>
  <c r="H775" i="14"/>
  <c r="B776" i="14"/>
  <c r="C776" i="14"/>
  <c r="D776" i="14"/>
  <c r="E776" i="14"/>
  <c r="F776" i="14"/>
  <c r="G776" i="14"/>
  <c r="H776" i="14"/>
  <c r="B777" i="14"/>
  <c r="C777" i="14"/>
  <c r="D777" i="14"/>
  <c r="E777" i="14"/>
  <c r="F777" i="14"/>
  <c r="G777" i="14"/>
  <c r="H777" i="14"/>
  <c r="B778" i="14"/>
  <c r="C778" i="14"/>
  <c r="D778" i="14"/>
  <c r="E778" i="14"/>
  <c r="F778" i="14"/>
  <c r="G778" i="14"/>
  <c r="H778" i="14"/>
  <c r="B779" i="14"/>
  <c r="C779" i="14"/>
  <c r="D779" i="14"/>
  <c r="E779" i="14"/>
  <c r="F779" i="14"/>
  <c r="G779" i="14"/>
  <c r="H779" i="14"/>
  <c r="B780" i="14"/>
  <c r="C780" i="14"/>
  <c r="D780" i="14"/>
  <c r="E780" i="14"/>
  <c r="F780" i="14"/>
  <c r="G780" i="14"/>
  <c r="H780" i="14"/>
  <c r="B781" i="14"/>
  <c r="C781" i="14"/>
  <c r="D781" i="14"/>
  <c r="E781" i="14"/>
  <c r="F781" i="14"/>
  <c r="G781" i="14"/>
  <c r="H781" i="14"/>
  <c r="B782" i="14"/>
  <c r="C782" i="14"/>
  <c r="D782" i="14"/>
  <c r="E782" i="14"/>
  <c r="F782" i="14"/>
  <c r="G782" i="14"/>
  <c r="H782" i="14"/>
  <c r="B783" i="14"/>
  <c r="C783" i="14"/>
  <c r="D783" i="14"/>
  <c r="E783" i="14"/>
  <c r="F783" i="14"/>
  <c r="G783" i="14"/>
  <c r="H783" i="14"/>
  <c r="B784" i="14"/>
  <c r="C784" i="14"/>
  <c r="D784" i="14"/>
  <c r="E784" i="14"/>
  <c r="F784" i="14"/>
  <c r="G784" i="14"/>
  <c r="H784" i="14"/>
  <c r="B785" i="14"/>
  <c r="C785" i="14"/>
  <c r="D785" i="14"/>
  <c r="E785" i="14"/>
  <c r="F785" i="14"/>
  <c r="G785" i="14"/>
  <c r="H785" i="14"/>
  <c r="B786" i="14"/>
  <c r="C786" i="14"/>
  <c r="D786" i="14"/>
  <c r="E786" i="14"/>
  <c r="F786" i="14"/>
  <c r="G786" i="14"/>
  <c r="H786" i="14"/>
  <c r="B787" i="14"/>
  <c r="C787" i="14"/>
  <c r="D787" i="14"/>
  <c r="E787" i="14"/>
  <c r="F787" i="14"/>
  <c r="G787" i="14"/>
  <c r="H787" i="14"/>
  <c r="B788" i="14"/>
  <c r="C788" i="14"/>
  <c r="D788" i="14"/>
  <c r="E788" i="14"/>
  <c r="F788" i="14"/>
  <c r="G788" i="14"/>
  <c r="H788" i="14"/>
  <c r="B789" i="14"/>
  <c r="C789" i="14"/>
  <c r="D789" i="14"/>
  <c r="E789" i="14"/>
  <c r="F789" i="14"/>
  <c r="G789" i="14"/>
  <c r="H789" i="14"/>
  <c r="B790" i="14"/>
  <c r="C790" i="14"/>
  <c r="D790" i="14"/>
  <c r="E790" i="14"/>
  <c r="F790" i="14"/>
  <c r="G790" i="14"/>
  <c r="H790" i="14"/>
  <c r="B791" i="14"/>
  <c r="C791" i="14"/>
  <c r="D791" i="14"/>
  <c r="E791" i="14"/>
  <c r="F791" i="14"/>
  <c r="G791" i="14"/>
  <c r="H791" i="14"/>
  <c r="B792" i="14"/>
  <c r="C792" i="14"/>
  <c r="D792" i="14"/>
  <c r="E792" i="14"/>
  <c r="F792" i="14"/>
  <c r="G792" i="14"/>
  <c r="H792" i="14"/>
  <c r="B793" i="14"/>
  <c r="C793" i="14"/>
  <c r="D793" i="14"/>
  <c r="E793" i="14"/>
  <c r="F793" i="14"/>
  <c r="G793" i="14"/>
  <c r="H793" i="14"/>
  <c r="B794" i="14"/>
  <c r="C794" i="14"/>
  <c r="D794" i="14"/>
  <c r="E794" i="14"/>
  <c r="F794" i="14"/>
  <c r="G794" i="14"/>
  <c r="H794" i="14"/>
  <c r="B795" i="14"/>
  <c r="C795" i="14"/>
  <c r="D795" i="14"/>
  <c r="E795" i="14"/>
  <c r="F795" i="14"/>
  <c r="G795" i="14"/>
  <c r="H795" i="14"/>
  <c r="B796" i="14"/>
  <c r="C796" i="14"/>
  <c r="D796" i="14"/>
  <c r="E796" i="14"/>
  <c r="F796" i="14"/>
  <c r="G796" i="14"/>
  <c r="H796" i="14"/>
  <c r="B797" i="14"/>
  <c r="C797" i="14"/>
  <c r="D797" i="14"/>
  <c r="E797" i="14"/>
  <c r="F797" i="14"/>
  <c r="G797" i="14"/>
  <c r="H797" i="14"/>
  <c r="B798" i="14"/>
  <c r="C798" i="14"/>
  <c r="D798" i="14"/>
  <c r="E798" i="14"/>
  <c r="F798" i="14"/>
  <c r="G798" i="14"/>
  <c r="H798" i="14"/>
  <c r="B799" i="14"/>
  <c r="C799" i="14"/>
  <c r="D799" i="14"/>
  <c r="E799" i="14"/>
  <c r="F799" i="14"/>
  <c r="G799" i="14"/>
  <c r="H799" i="14"/>
  <c r="B800" i="14"/>
  <c r="C800" i="14"/>
  <c r="D800" i="14"/>
  <c r="E800" i="14"/>
  <c r="F800" i="14"/>
  <c r="G800" i="14"/>
  <c r="H800" i="14"/>
  <c r="B801" i="14"/>
  <c r="C801" i="14"/>
  <c r="D801" i="14"/>
  <c r="E801" i="14"/>
  <c r="F801" i="14"/>
  <c r="G801" i="14"/>
  <c r="H801" i="14"/>
  <c r="B802" i="14"/>
  <c r="C802" i="14"/>
  <c r="D802" i="14"/>
  <c r="E802" i="14"/>
  <c r="F802" i="14"/>
  <c r="G802" i="14"/>
  <c r="H802" i="14"/>
  <c r="B803" i="14"/>
  <c r="C803" i="14"/>
  <c r="D803" i="14"/>
  <c r="E803" i="14"/>
  <c r="F803" i="14"/>
  <c r="G803" i="14"/>
  <c r="H803" i="14"/>
  <c r="B804" i="14"/>
  <c r="C804" i="14"/>
  <c r="D804" i="14"/>
  <c r="E804" i="14"/>
  <c r="F804" i="14"/>
  <c r="G804" i="14"/>
  <c r="H804" i="14"/>
  <c r="B805" i="14"/>
  <c r="C805" i="14"/>
  <c r="D805" i="14"/>
  <c r="E805" i="14"/>
  <c r="F805" i="14"/>
  <c r="G805" i="14"/>
  <c r="H805" i="14"/>
  <c r="B806" i="14"/>
  <c r="C806" i="14"/>
  <c r="D806" i="14"/>
  <c r="E806" i="14"/>
  <c r="F806" i="14"/>
  <c r="G806" i="14"/>
  <c r="H806" i="14"/>
  <c r="B807" i="14"/>
  <c r="C807" i="14"/>
  <c r="D807" i="14"/>
  <c r="E807" i="14"/>
  <c r="F807" i="14"/>
  <c r="G807" i="14"/>
  <c r="H807" i="14"/>
  <c r="B808" i="14"/>
  <c r="C808" i="14"/>
  <c r="D808" i="14"/>
  <c r="E808" i="14"/>
  <c r="F808" i="14"/>
  <c r="G808" i="14"/>
  <c r="H808" i="14"/>
  <c r="B809" i="14"/>
  <c r="C809" i="14"/>
  <c r="D809" i="14"/>
  <c r="E809" i="14"/>
  <c r="F809" i="14"/>
  <c r="G809" i="14"/>
  <c r="H809" i="14"/>
  <c r="B810" i="14"/>
  <c r="C810" i="14"/>
  <c r="D810" i="14"/>
  <c r="E810" i="14"/>
  <c r="F810" i="14"/>
  <c r="G810" i="14"/>
  <c r="H810" i="14"/>
  <c r="B811" i="14"/>
  <c r="C811" i="14"/>
  <c r="D811" i="14"/>
  <c r="E811" i="14"/>
  <c r="F811" i="14"/>
  <c r="G811" i="14"/>
  <c r="H811" i="14"/>
  <c r="B812" i="14"/>
  <c r="C812" i="14"/>
  <c r="D812" i="14"/>
  <c r="E812" i="14"/>
  <c r="F812" i="14"/>
  <c r="G812" i="14"/>
  <c r="H812" i="14"/>
  <c r="B813" i="14"/>
  <c r="C813" i="14"/>
  <c r="D813" i="14"/>
  <c r="E813" i="14"/>
  <c r="F813" i="14"/>
  <c r="G813" i="14"/>
  <c r="H813" i="14"/>
  <c r="B814" i="14"/>
  <c r="C814" i="14"/>
  <c r="D814" i="14"/>
  <c r="E814" i="14"/>
  <c r="F814" i="14"/>
  <c r="G814" i="14"/>
  <c r="H814" i="14"/>
  <c r="B815" i="14"/>
  <c r="C815" i="14"/>
  <c r="D815" i="14"/>
  <c r="E815" i="14"/>
  <c r="F815" i="14"/>
  <c r="G815" i="14"/>
  <c r="H815" i="14"/>
  <c r="B816" i="14"/>
  <c r="C816" i="14"/>
  <c r="D816" i="14"/>
  <c r="E816" i="14"/>
  <c r="F816" i="14"/>
  <c r="G816" i="14"/>
  <c r="H816" i="14"/>
  <c r="B817" i="14"/>
  <c r="C817" i="14"/>
  <c r="D817" i="14"/>
  <c r="E817" i="14"/>
  <c r="F817" i="14"/>
  <c r="G817" i="14"/>
  <c r="H817" i="14"/>
  <c r="B818" i="14"/>
  <c r="C818" i="14"/>
  <c r="D818" i="14"/>
  <c r="E818" i="14"/>
  <c r="F818" i="14"/>
  <c r="G818" i="14"/>
  <c r="H818" i="14"/>
  <c r="B819" i="14"/>
  <c r="C819" i="14"/>
  <c r="D819" i="14"/>
  <c r="E819" i="14"/>
  <c r="F819" i="14"/>
  <c r="G819" i="14"/>
  <c r="H819" i="14"/>
  <c r="B820" i="14"/>
  <c r="C820" i="14"/>
  <c r="D820" i="14"/>
  <c r="E820" i="14"/>
  <c r="F820" i="14"/>
  <c r="G820" i="14"/>
  <c r="H820" i="14"/>
  <c r="B821" i="14"/>
  <c r="C821" i="14"/>
  <c r="D821" i="14"/>
  <c r="E821" i="14"/>
  <c r="F821" i="14"/>
  <c r="G821" i="14"/>
  <c r="H821" i="14"/>
  <c r="B822" i="14"/>
  <c r="C822" i="14"/>
  <c r="D822" i="14"/>
  <c r="E822" i="14"/>
  <c r="F822" i="14"/>
  <c r="G822" i="14"/>
  <c r="H822" i="14"/>
  <c r="B823" i="14"/>
  <c r="C823" i="14"/>
  <c r="D823" i="14"/>
  <c r="E823" i="14"/>
  <c r="F823" i="14"/>
  <c r="G823" i="14"/>
  <c r="H823" i="14"/>
  <c r="B824" i="14"/>
  <c r="C824" i="14"/>
  <c r="D824" i="14"/>
  <c r="E824" i="14"/>
  <c r="F824" i="14"/>
  <c r="G824" i="14"/>
  <c r="H824" i="14"/>
  <c r="B825" i="14"/>
  <c r="C825" i="14"/>
  <c r="D825" i="14"/>
  <c r="E825" i="14"/>
  <c r="F825" i="14"/>
  <c r="G825" i="14"/>
  <c r="H825" i="14"/>
  <c r="B826" i="14"/>
  <c r="C826" i="14"/>
  <c r="D826" i="14"/>
  <c r="E826" i="14"/>
  <c r="F826" i="14"/>
  <c r="G826" i="14"/>
  <c r="H826" i="14"/>
  <c r="B827" i="14"/>
  <c r="C827" i="14"/>
  <c r="D827" i="14"/>
  <c r="E827" i="14"/>
  <c r="F827" i="14"/>
  <c r="G827" i="14"/>
  <c r="H827" i="14"/>
  <c r="B828" i="14"/>
  <c r="C828" i="14"/>
  <c r="D828" i="14"/>
  <c r="E828" i="14"/>
  <c r="F828" i="14"/>
  <c r="G828" i="14"/>
  <c r="H828" i="14"/>
  <c r="B829" i="14"/>
  <c r="C829" i="14"/>
  <c r="D829" i="14"/>
  <c r="E829" i="14"/>
  <c r="F829" i="14"/>
  <c r="G829" i="14"/>
  <c r="H829" i="14"/>
  <c r="B830" i="14"/>
  <c r="C830" i="14"/>
  <c r="D830" i="14"/>
  <c r="E830" i="14"/>
  <c r="F830" i="14"/>
  <c r="G830" i="14"/>
  <c r="H830" i="14"/>
  <c r="B831" i="14"/>
  <c r="C831" i="14"/>
  <c r="D831" i="14"/>
  <c r="E831" i="14"/>
  <c r="F831" i="14"/>
  <c r="G831" i="14"/>
  <c r="H831" i="14"/>
  <c r="B832" i="14"/>
  <c r="C832" i="14"/>
  <c r="D832" i="14"/>
  <c r="E832" i="14"/>
  <c r="F832" i="14"/>
  <c r="G832" i="14"/>
  <c r="H832" i="14"/>
  <c r="B833" i="14"/>
  <c r="C833" i="14"/>
  <c r="D833" i="14"/>
  <c r="E833" i="14"/>
  <c r="F833" i="14"/>
  <c r="G833" i="14"/>
  <c r="H833" i="14"/>
  <c r="B834" i="14"/>
  <c r="C834" i="14"/>
  <c r="D834" i="14"/>
  <c r="E834" i="14"/>
  <c r="F834" i="14"/>
  <c r="G834" i="14"/>
  <c r="H834" i="14"/>
  <c r="B835" i="14"/>
  <c r="C835" i="14"/>
  <c r="D835" i="14"/>
  <c r="E835" i="14"/>
  <c r="F835" i="14"/>
  <c r="G835" i="14"/>
  <c r="H835" i="14"/>
  <c r="B836" i="14"/>
  <c r="C836" i="14"/>
  <c r="D836" i="14"/>
  <c r="E836" i="14"/>
  <c r="F836" i="14"/>
  <c r="G836" i="14"/>
  <c r="H836" i="14"/>
  <c r="B837" i="14"/>
  <c r="C837" i="14"/>
  <c r="D837" i="14"/>
  <c r="E837" i="14"/>
  <c r="F837" i="14"/>
  <c r="G837" i="14"/>
  <c r="H837" i="14"/>
  <c r="B838" i="14"/>
  <c r="C838" i="14"/>
  <c r="D838" i="14"/>
  <c r="E838" i="14"/>
  <c r="F838" i="14"/>
  <c r="G838" i="14"/>
  <c r="H838" i="14"/>
  <c r="B839" i="14"/>
  <c r="C839" i="14"/>
  <c r="D839" i="14"/>
  <c r="E839" i="14"/>
  <c r="F839" i="14"/>
  <c r="G839" i="14"/>
  <c r="H839" i="14"/>
  <c r="B840" i="14"/>
  <c r="C840" i="14"/>
  <c r="D840" i="14"/>
  <c r="E840" i="14"/>
  <c r="F840" i="14"/>
  <c r="G840" i="14"/>
  <c r="H840" i="14"/>
  <c r="B841" i="14"/>
  <c r="C841" i="14"/>
  <c r="D841" i="14"/>
  <c r="E841" i="14"/>
  <c r="F841" i="14"/>
  <c r="G841" i="14"/>
  <c r="H841" i="14"/>
  <c r="B842" i="14"/>
  <c r="C842" i="14"/>
  <c r="D842" i="14"/>
  <c r="E842" i="14"/>
  <c r="F842" i="14"/>
  <c r="G842" i="14"/>
  <c r="H842" i="14"/>
  <c r="B843" i="14"/>
  <c r="C843" i="14"/>
  <c r="D843" i="14"/>
  <c r="E843" i="14"/>
  <c r="F843" i="14"/>
  <c r="G843" i="14"/>
  <c r="H843" i="14"/>
  <c r="B844" i="14"/>
  <c r="C844" i="14"/>
  <c r="D844" i="14"/>
  <c r="E844" i="14"/>
  <c r="F844" i="14"/>
  <c r="G844" i="14"/>
  <c r="H844" i="14"/>
  <c r="B845" i="14"/>
  <c r="C845" i="14"/>
  <c r="D845" i="14"/>
  <c r="E845" i="14"/>
  <c r="F845" i="14"/>
  <c r="G845" i="14"/>
  <c r="H845" i="14"/>
  <c r="B846" i="14"/>
  <c r="C846" i="14"/>
  <c r="D846" i="14"/>
  <c r="E846" i="14"/>
  <c r="F846" i="14"/>
  <c r="G846" i="14"/>
  <c r="H846" i="14"/>
  <c r="B847" i="14"/>
  <c r="C847" i="14"/>
  <c r="D847" i="14"/>
  <c r="E847" i="14"/>
  <c r="F847" i="14"/>
  <c r="G847" i="14"/>
  <c r="H847" i="14"/>
  <c r="B848" i="14"/>
  <c r="C848" i="14"/>
  <c r="D848" i="14"/>
  <c r="E848" i="14"/>
  <c r="F848" i="14"/>
  <c r="G848" i="14"/>
  <c r="H848" i="14"/>
  <c r="B849" i="14"/>
  <c r="C849" i="14"/>
  <c r="D849" i="14"/>
  <c r="E849" i="14"/>
  <c r="F849" i="14"/>
  <c r="G849" i="14"/>
  <c r="H849" i="14"/>
  <c r="B850" i="14"/>
  <c r="C850" i="14"/>
  <c r="D850" i="14"/>
  <c r="E850" i="14"/>
  <c r="F850" i="14"/>
  <c r="G850" i="14"/>
  <c r="H850" i="14"/>
  <c r="B851" i="14"/>
  <c r="C851" i="14"/>
  <c r="D851" i="14"/>
  <c r="E851" i="14"/>
  <c r="F851" i="14"/>
  <c r="G851" i="14"/>
  <c r="H851" i="14"/>
  <c r="B852" i="14"/>
  <c r="C852" i="14"/>
  <c r="D852" i="14"/>
  <c r="E852" i="14"/>
  <c r="F852" i="14"/>
  <c r="G852" i="14"/>
  <c r="H852" i="14"/>
  <c r="B853" i="14"/>
  <c r="C853" i="14"/>
  <c r="D853" i="14"/>
  <c r="E853" i="14"/>
  <c r="F853" i="14"/>
  <c r="G853" i="14"/>
  <c r="H853" i="14"/>
  <c r="B854" i="14"/>
  <c r="C854" i="14"/>
  <c r="D854" i="14"/>
  <c r="E854" i="14"/>
  <c r="F854" i="14"/>
  <c r="G854" i="14"/>
  <c r="H854" i="14"/>
  <c r="B855" i="14"/>
  <c r="C855" i="14"/>
  <c r="D855" i="14"/>
  <c r="E855" i="14"/>
  <c r="F855" i="14"/>
  <c r="G855" i="14"/>
  <c r="H855" i="14"/>
  <c r="B856" i="14"/>
  <c r="C856" i="14"/>
  <c r="D856" i="14"/>
  <c r="E856" i="14"/>
  <c r="F856" i="14"/>
  <c r="G856" i="14"/>
  <c r="H856" i="14"/>
  <c r="B857" i="14"/>
  <c r="C857" i="14"/>
  <c r="D857" i="14"/>
  <c r="E857" i="14"/>
  <c r="F857" i="14"/>
  <c r="G857" i="14"/>
  <c r="H857" i="14"/>
  <c r="B858" i="14"/>
  <c r="C858" i="14"/>
  <c r="D858" i="14"/>
  <c r="E858" i="14"/>
  <c r="F858" i="14"/>
  <c r="G858" i="14"/>
  <c r="H858" i="14"/>
  <c r="B859" i="14"/>
  <c r="C859" i="14"/>
  <c r="D859" i="14"/>
  <c r="E859" i="14"/>
  <c r="F859" i="14"/>
  <c r="G859" i="14"/>
  <c r="H859" i="14"/>
  <c r="B860" i="14"/>
  <c r="C860" i="14"/>
  <c r="D860" i="14"/>
  <c r="E860" i="14"/>
  <c r="F860" i="14"/>
  <c r="G860" i="14"/>
  <c r="H860" i="14"/>
  <c r="B861" i="14"/>
  <c r="C861" i="14"/>
  <c r="D861" i="14"/>
  <c r="E861" i="14"/>
  <c r="F861" i="14"/>
  <c r="G861" i="14"/>
  <c r="H861" i="14"/>
  <c r="B862" i="14"/>
  <c r="C862" i="14"/>
  <c r="D862" i="14"/>
  <c r="E862" i="14"/>
  <c r="F862" i="14"/>
  <c r="G862" i="14"/>
  <c r="H862" i="14"/>
  <c r="B863" i="14"/>
  <c r="C863" i="14"/>
  <c r="D863" i="14"/>
  <c r="E863" i="14"/>
  <c r="F863" i="14"/>
  <c r="G863" i="14"/>
  <c r="H863" i="14"/>
  <c r="B864" i="14"/>
  <c r="C864" i="14"/>
  <c r="D864" i="14"/>
  <c r="E864" i="14"/>
  <c r="F864" i="14"/>
  <c r="G864" i="14"/>
  <c r="H864" i="14"/>
  <c r="B865" i="14"/>
  <c r="C865" i="14"/>
  <c r="D865" i="14"/>
  <c r="E865" i="14"/>
  <c r="F865" i="14"/>
  <c r="G865" i="14"/>
  <c r="H865" i="14"/>
  <c r="B866" i="14"/>
  <c r="C866" i="14"/>
  <c r="D866" i="14"/>
  <c r="E866" i="14"/>
  <c r="F866" i="14"/>
  <c r="G866" i="14"/>
  <c r="H866" i="14"/>
  <c r="B867" i="14"/>
  <c r="C867" i="14"/>
  <c r="D867" i="14"/>
  <c r="E867" i="14"/>
  <c r="F867" i="14"/>
  <c r="G867" i="14"/>
  <c r="H867" i="14"/>
  <c r="B868" i="14"/>
  <c r="C868" i="14"/>
  <c r="D868" i="14"/>
  <c r="E868" i="14"/>
  <c r="F868" i="14"/>
  <c r="G868" i="14"/>
  <c r="H868" i="14"/>
  <c r="B869" i="14"/>
  <c r="C869" i="14"/>
  <c r="D869" i="14"/>
  <c r="E869" i="14"/>
  <c r="F869" i="14"/>
  <c r="G869" i="14"/>
  <c r="H869" i="14"/>
  <c r="B870" i="14"/>
  <c r="C870" i="14"/>
  <c r="D870" i="14"/>
  <c r="E870" i="14"/>
  <c r="F870" i="14"/>
  <c r="G870" i="14"/>
  <c r="H870" i="14"/>
  <c r="B871" i="14"/>
  <c r="C871" i="14"/>
  <c r="D871" i="14"/>
  <c r="E871" i="14"/>
  <c r="F871" i="14"/>
  <c r="G871" i="14"/>
  <c r="H871" i="14"/>
  <c r="B872" i="14"/>
  <c r="C872" i="14"/>
  <c r="D872" i="14"/>
  <c r="E872" i="14"/>
  <c r="F872" i="14"/>
  <c r="G872" i="14"/>
  <c r="H872" i="14"/>
  <c r="B873" i="14"/>
  <c r="C873" i="14"/>
  <c r="D873" i="14"/>
  <c r="E873" i="14"/>
  <c r="F873" i="14"/>
  <c r="G873" i="14"/>
  <c r="H873" i="14"/>
  <c r="B874" i="14"/>
  <c r="C874" i="14"/>
  <c r="D874" i="14"/>
  <c r="E874" i="14"/>
  <c r="F874" i="14"/>
  <c r="G874" i="14"/>
  <c r="H874" i="14"/>
  <c r="B875" i="14"/>
  <c r="C875" i="14"/>
  <c r="D875" i="14"/>
  <c r="E875" i="14"/>
  <c r="F875" i="14"/>
  <c r="G875" i="14"/>
  <c r="H875" i="14"/>
  <c r="B876" i="14"/>
  <c r="C876" i="14"/>
  <c r="D876" i="14"/>
  <c r="E876" i="14"/>
  <c r="F876" i="14"/>
  <c r="G876" i="14"/>
  <c r="H876" i="14"/>
  <c r="B877" i="14"/>
  <c r="C877" i="14"/>
  <c r="D877" i="14"/>
  <c r="E877" i="14"/>
  <c r="F877" i="14"/>
  <c r="G877" i="14"/>
  <c r="H877" i="14"/>
  <c r="B878" i="14"/>
  <c r="C878" i="14"/>
  <c r="D878" i="14"/>
  <c r="E878" i="14"/>
  <c r="F878" i="14"/>
  <c r="G878" i="14"/>
  <c r="H878" i="14"/>
  <c r="B879" i="14"/>
  <c r="C879" i="14"/>
  <c r="D879" i="14"/>
  <c r="E879" i="14"/>
  <c r="F879" i="14"/>
  <c r="G879" i="14"/>
  <c r="H879" i="14"/>
  <c r="B880" i="14"/>
  <c r="C880" i="14"/>
  <c r="D880" i="14"/>
  <c r="E880" i="14"/>
  <c r="F880" i="14"/>
  <c r="G880" i="14"/>
  <c r="H880" i="14"/>
  <c r="B881" i="14"/>
  <c r="C881" i="14"/>
  <c r="D881" i="14"/>
  <c r="E881" i="14"/>
  <c r="F881" i="14"/>
  <c r="G881" i="14"/>
  <c r="H881" i="14"/>
  <c r="B882" i="14"/>
  <c r="C882" i="14"/>
  <c r="D882" i="14"/>
  <c r="E882" i="14"/>
  <c r="F882" i="14"/>
  <c r="G882" i="14"/>
  <c r="H882" i="14"/>
  <c r="B883" i="14"/>
  <c r="C883" i="14"/>
  <c r="D883" i="14"/>
  <c r="E883" i="14"/>
  <c r="F883" i="14"/>
  <c r="G883" i="14"/>
  <c r="H883" i="14"/>
  <c r="B884" i="14"/>
  <c r="C884" i="14"/>
  <c r="D884" i="14"/>
  <c r="E884" i="14"/>
  <c r="F884" i="14"/>
  <c r="G884" i="14"/>
  <c r="H884" i="14"/>
  <c r="B885" i="14"/>
  <c r="C885" i="14"/>
  <c r="D885" i="14"/>
  <c r="E885" i="14"/>
  <c r="F885" i="14"/>
  <c r="G885" i="14"/>
  <c r="H885" i="14"/>
  <c r="B886" i="14"/>
  <c r="C886" i="14"/>
  <c r="D886" i="14"/>
  <c r="E886" i="14"/>
  <c r="F886" i="14"/>
  <c r="G886" i="14"/>
  <c r="H886" i="14"/>
  <c r="B887" i="14"/>
  <c r="C887" i="14"/>
  <c r="D887" i="14"/>
  <c r="E887" i="14"/>
  <c r="F887" i="14"/>
  <c r="G887" i="14"/>
  <c r="H887" i="14"/>
  <c r="B888" i="14"/>
  <c r="C888" i="14"/>
  <c r="D888" i="14"/>
  <c r="E888" i="14"/>
  <c r="F888" i="14"/>
  <c r="G888" i="14"/>
  <c r="H888" i="14"/>
  <c r="B889" i="14"/>
  <c r="C889" i="14"/>
  <c r="D889" i="14"/>
  <c r="E889" i="14"/>
  <c r="F889" i="14"/>
  <c r="G889" i="14"/>
  <c r="H889" i="14"/>
  <c r="B890" i="14"/>
  <c r="C890" i="14"/>
  <c r="D890" i="14"/>
  <c r="E890" i="14"/>
  <c r="F890" i="14"/>
  <c r="G890" i="14"/>
  <c r="H890" i="14"/>
  <c r="B891" i="14"/>
  <c r="C891" i="14"/>
  <c r="D891" i="14"/>
  <c r="E891" i="14"/>
  <c r="F891" i="14"/>
  <c r="G891" i="14"/>
  <c r="H891" i="14"/>
  <c r="B892" i="14"/>
  <c r="C892" i="14"/>
  <c r="D892" i="14"/>
  <c r="E892" i="14"/>
  <c r="F892" i="14"/>
  <c r="G892" i="14"/>
  <c r="H892" i="14"/>
  <c r="B893" i="14"/>
  <c r="C893" i="14"/>
  <c r="D893" i="14"/>
  <c r="E893" i="14"/>
  <c r="F893" i="14"/>
  <c r="G893" i="14"/>
  <c r="H893" i="14"/>
  <c r="B894" i="14"/>
  <c r="C894" i="14"/>
  <c r="D894" i="14"/>
  <c r="E894" i="14"/>
  <c r="F894" i="14"/>
  <c r="G894" i="14"/>
  <c r="H894" i="14"/>
  <c r="B895" i="14"/>
  <c r="C895" i="14"/>
  <c r="D895" i="14"/>
  <c r="E895" i="14"/>
  <c r="F895" i="14"/>
  <c r="G895" i="14"/>
  <c r="H895" i="14"/>
  <c r="B896" i="14"/>
  <c r="C896" i="14"/>
  <c r="D896" i="14"/>
  <c r="E896" i="14"/>
  <c r="F896" i="14"/>
  <c r="G896" i="14"/>
  <c r="H896" i="14"/>
  <c r="B897" i="14"/>
  <c r="C897" i="14"/>
  <c r="D897" i="14"/>
  <c r="E897" i="14"/>
  <c r="F897" i="14"/>
  <c r="G897" i="14"/>
  <c r="H897" i="14"/>
  <c r="B898" i="14"/>
  <c r="C898" i="14"/>
  <c r="D898" i="14"/>
  <c r="E898" i="14"/>
  <c r="F898" i="14"/>
  <c r="G898" i="14"/>
  <c r="H898" i="14"/>
  <c r="B899" i="14"/>
  <c r="C899" i="14"/>
  <c r="D899" i="14"/>
  <c r="E899" i="14"/>
  <c r="F899" i="14"/>
  <c r="G899" i="14"/>
  <c r="H899" i="14"/>
  <c r="B900" i="14"/>
  <c r="C900" i="14"/>
  <c r="D900" i="14"/>
  <c r="E900" i="14"/>
  <c r="F900" i="14"/>
  <c r="G900" i="14"/>
  <c r="H900" i="14"/>
  <c r="B901" i="14"/>
  <c r="C901" i="14"/>
  <c r="D901" i="14"/>
  <c r="E901" i="14"/>
  <c r="F901" i="14"/>
  <c r="G901" i="14"/>
  <c r="H901" i="14"/>
  <c r="B902" i="14"/>
  <c r="C902" i="14"/>
  <c r="D902" i="14"/>
  <c r="E902" i="14"/>
  <c r="F902" i="14"/>
  <c r="G902" i="14"/>
  <c r="H902" i="14"/>
  <c r="B903" i="14"/>
  <c r="C903" i="14"/>
  <c r="D903" i="14"/>
  <c r="E903" i="14"/>
  <c r="F903" i="14"/>
  <c r="G903" i="14"/>
  <c r="H903" i="14"/>
  <c r="B904" i="14"/>
  <c r="C904" i="14"/>
  <c r="D904" i="14"/>
  <c r="E904" i="14"/>
  <c r="F904" i="14"/>
  <c r="G904" i="14"/>
  <c r="H904" i="14"/>
  <c r="B905" i="14"/>
  <c r="C905" i="14"/>
  <c r="D905" i="14"/>
  <c r="E905" i="14"/>
  <c r="F905" i="14"/>
  <c r="G905" i="14"/>
  <c r="H905" i="14"/>
  <c r="B906" i="14"/>
  <c r="C906" i="14"/>
  <c r="D906" i="14"/>
  <c r="E906" i="14"/>
  <c r="F906" i="14"/>
  <c r="G906" i="14"/>
  <c r="H906" i="14"/>
  <c r="B907" i="14"/>
  <c r="C907" i="14"/>
  <c r="D907" i="14"/>
  <c r="E907" i="14"/>
  <c r="F907" i="14"/>
  <c r="G907" i="14"/>
  <c r="H907" i="14"/>
  <c r="B908" i="14"/>
  <c r="C908" i="14"/>
  <c r="D908" i="14"/>
  <c r="E908" i="14"/>
  <c r="F908" i="14"/>
  <c r="G908" i="14"/>
  <c r="H908" i="14"/>
  <c r="B909" i="14"/>
  <c r="C909" i="14"/>
  <c r="D909" i="14"/>
  <c r="E909" i="14"/>
  <c r="F909" i="14"/>
  <c r="G909" i="14"/>
  <c r="H909" i="14"/>
  <c r="B910" i="14"/>
  <c r="C910" i="14"/>
  <c r="D910" i="14"/>
  <c r="E910" i="14"/>
  <c r="F910" i="14"/>
  <c r="G910" i="14"/>
  <c r="H910" i="14"/>
  <c r="B911" i="14"/>
  <c r="C911" i="14"/>
  <c r="D911" i="14"/>
  <c r="E911" i="14"/>
  <c r="F911" i="14"/>
  <c r="G911" i="14"/>
  <c r="H911" i="14"/>
  <c r="B912" i="14"/>
  <c r="C912" i="14"/>
  <c r="D912" i="14"/>
  <c r="E912" i="14"/>
  <c r="F912" i="14"/>
  <c r="G912" i="14"/>
  <c r="H912" i="14"/>
  <c r="B913" i="14"/>
  <c r="C913" i="14"/>
  <c r="D913" i="14"/>
  <c r="E913" i="14"/>
  <c r="F913" i="14"/>
  <c r="G913" i="14"/>
  <c r="H913" i="14"/>
  <c r="B914" i="14"/>
  <c r="C914" i="14"/>
  <c r="D914" i="14"/>
  <c r="E914" i="14"/>
  <c r="F914" i="14"/>
  <c r="G914" i="14"/>
  <c r="H914" i="14"/>
  <c r="B915" i="14"/>
  <c r="C915" i="14"/>
  <c r="D915" i="14"/>
  <c r="E915" i="14"/>
  <c r="F915" i="14"/>
  <c r="G915" i="14"/>
  <c r="H915" i="14"/>
  <c r="B916" i="14"/>
  <c r="C916" i="14"/>
  <c r="D916" i="14"/>
  <c r="E916" i="14"/>
  <c r="F916" i="14"/>
  <c r="G916" i="14"/>
  <c r="H916" i="14"/>
  <c r="B917" i="14"/>
  <c r="C917" i="14"/>
  <c r="D917" i="14"/>
  <c r="E917" i="14"/>
  <c r="F917" i="14"/>
  <c r="G917" i="14"/>
  <c r="H917" i="14"/>
  <c r="B918" i="14"/>
  <c r="C918" i="14"/>
  <c r="D918" i="14"/>
  <c r="E918" i="14"/>
  <c r="F918" i="14"/>
  <c r="G918" i="14"/>
  <c r="H918" i="14"/>
  <c r="B919" i="14"/>
  <c r="C919" i="14"/>
  <c r="D919" i="14"/>
  <c r="E919" i="14"/>
  <c r="F919" i="14"/>
  <c r="G919" i="14"/>
  <c r="H919" i="14"/>
  <c r="B920" i="14"/>
  <c r="C920" i="14"/>
  <c r="D920" i="14"/>
  <c r="E920" i="14"/>
  <c r="F920" i="14"/>
  <c r="G920" i="14"/>
  <c r="H920" i="14"/>
  <c r="B921" i="14"/>
  <c r="C921" i="14"/>
  <c r="D921" i="14"/>
  <c r="E921" i="14"/>
  <c r="F921" i="14"/>
  <c r="G921" i="14"/>
  <c r="H921" i="14"/>
  <c r="B922" i="14"/>
  <c r="C922" i="14"/>
  <c r="D922" i="14"/>
  <c r="E922" i="14"/>
  <c r="F922" i="14"/>
  <c r="G922" i="14"/>
  <c r="H922" i="14"/>
  <c r="B923" i="14"/>
  <c r="C923" i="14"/>
  <c r="D923" i="14"/>
  <c r="E923" i="14"/>
  <c r="F923" i="14"/>
  <c r="G923" i="14"/>
  <c r="H923" i="14"/>
  <c r="B924" i="14"/>
  <c r="C924" i="14"/>
  <c r="D924" i="14"/>
  <c r="E924" i="14"/>
  <c r="F924" i="14"/>
  <c r="G924" i="14"/>
  <c r="H924" i="14"/>
  <c r="B925" i="14"/>
  <c r="C925" i="14"/>
  <c r="D925" i="14"/>
  <c r="E925" i="14"/>
  <c r="F925" i="14"/>
  <c r="G925" i="14"/>
  <c r="H925" i="14"/>
  <c r="B926" i="14"/>
  <c r="C926" i="14"/>
  <c r="D926" i="14"/>
  <c r="E926" i="14"/>
  <c r="F926" i="14"/>
  <c r="G926" i="14"/>
  <c r="H926" i="14"/>
  <c r="B927" i="14"/>
  <c r="C927" i="14"/>
  <c r="D927" i="14"/>
  <c r="E927" i="14"/>
  <c r="F927" i="14"/>
  <c r="G927" i="14"/>
  <c r="H927" i="14"/>
  <c r="B928" i="14"/>
  <c r="C928" i="14"/>
  <c r="D928" i="14"/>
  <c r="E928" i="14"/>
  <c r="F928" i="14"/>
  <c r="G928" i="14"/>
  <c r="H928" i="14"/>
  <c r="B929" i="14"/>
  <c r="C929" i="14"/>
  <c r="D929" i="14"/>
  <c r="E929" i="14"/>
  <c r="F929" i="14"/>
  <c r="G929" i="14"/>
  <c r="H929" i="14"/>
  <c r="B930" i="14"/>
  <c r="C930" i="14"/>
  <c r="D930" i="14"/>
  <c r="E930" i="14"/>
  <c r="F930" i="14"/>
  <c r="G930" i="14"/>
  <c r="H930" i="14"/>
  <c r="B931" i="14"/>
  <c r="C931" i="14"/>
  <c r="D931" i="14"/>
  <c r="E931" i="14"/>
  <c r="F931" i="14"/>
  <c r="G931" i="14"/>
  <c r="H931" i="14"/>
  <c r="B932" i="14"/>
  <c r="C932" i="14"/>
  <c r="D932" i="14"/>
  <c r="E932" i="14"/>
  <c r="F932" i="14"/>
  <c r="G932" i="14"/>
  <c r="H932" i="14"/>
  <c r="B933" i="14"/>
  <c r="C933" i="14"/>
  <c r="D933" i="14"/>
  <c r="E933" i="14"/>
  <c r="F933" i="14"/>
  <c r="G933" i="14"/>
  <c r="H933" i="14"/>
  <c r="B934" i="14"/>
  <c r="C934" i="14"/>
  <c r="D934" i="14"/>
  <c r="E934" i="14"/>
  <c r="F934" i="14"/>
  <c r="G934" i="14"/>
  <c r="H934" i="14"/>
  <c r="B935" i="14"/>
  <c r="C935" i="14"/>
  <c r="D935" i="14"/>
  <c r="E935" i="14"/>
  <c r="F935" i="14"/>
  <c r="G935" i="14"/>
  <c r="H935" i="14"/>
  <c r="B936" i="14"/>
  <c r="C936" i="14"/>
  <c r="D936" i="14"/>
  <c r="E936" i="14"/>
  <c r="F936" i="14"/>
  <c r="G936" i="14"/>
  <c r="H936" i="14"/>
  <c r="B937" i="14"/>
  <c r="C937" i="14"/>
  <c r="D937" i="14"/>
  <c r="E937" i="14"/>
  <c r="F937" i="14"/>
  <c r="G937" i="14"/>
  <c r="H937" i="14"/>
  <c r="B938" i="14"/>
  <c r="C938" i="14"/>
  <c r="D938" i="14"/>
  <c r="E938" i="14"/>
  <c r="F938" i="14"/>
  <c r="G938" i="14"/>
  <c r="H938" i="14"/>
  <c r="B939" i="14"/>
  <c r="C939" i="14"/>
  <c r="D939" i="14"/>
  <c r="E939" i="14"/>
  <c r="F939" i="14"/>
  <c r="G939" i="14"/>
  <c r="H939" i="14"/>
  <c r="B940" i="14"/>
  <c r="C940" i="14"/>
  <c r="D940" i="14"/>
  <c r="E940" i="14"/>
  <c r="F940" i="14"/>
  <c r="G940" i="14"/>
  <c r="H940" i="14"/>
  <c r="B941" i="14"/>
  <c r="C941" i="14"/>
  <c r="D941" i="14"/>
  <c r="E941" i="14"/>
  <c r="F941" i="14"/>
  <c r="G941" i="14"/>
  <c r="H941" i="14"/>
  <c r="B942" i="14"/>
  <c r="C942" i="14"/>
  <c r="D942" i="14"/>
  <c r="E942" i="14"/>
  <c r="F942" i="14"/>
  <c r="G942" i="14"/>
  <c r="H942" i="14"/>
  <c r="B943" i="14"/>
  <c r="C943" i="14"/>
  <c r="D943" i="14"/>
  <c r="E943" i="14"/>
  <c r="F943" i="14"/>
  <c r="G943" i="14"/>
  <c r="H943" i="14"/>
  <c r="B944" i="14"/>
  <c r="C944" i="14"/>
  <c r="D944" i="14"/>
  <c r="E944" i="14"/>
  <c r="F944" i="14"/>
  <c r="G944" i="14"/>
  <c r="H944" i="14"/>
  <c r="B945" i="14"/>
  <c r="C945" i="14"/>
  <c r="D945" i="14"/>
  <c r="E945" i="14"/>
  <c r="F945" i="14"/>
  <c r="G945" i="14"/>
  <c r="H945" i="14"/>
  <c r="B946" i="14"/>
  <c r="C946" i="14"/>
  <c r="D946" i="14"/>
  <c r="E946" i="14"/>
  <c r="F946" i="14"/>
  <c r="G946" i="14"/>
  <c r="H946" i="14"/>
  <c r="B947" i="14"/>
  <c r="C947" i="14"/>
  <c r="D947" i="14"/>
  <c r="E947" i="14"/>
  <c r="F947" i="14"/>
  <c r="G947" i="14"/>
  <c r="H947" i="14"/>
  <c r="B948" i="14"/>
  <c r="C948" i="14"/>
  <c r="D948" i="14"/>
  <c r="E948" i="14"/>
  <c r="F948" i="14"/>
  <c r="G948" i="14"/>
  <c r="H948" i="14"/>
  <c r="B949" i="14"/>
  <c r="C949" i="14"/>
  <c r="D949" i="14"/>
  <c r="E949" i="14"/>
  <c r="F949" i="14"/>
  <c r="G949" i="14"/>
  <c r="H949" i="14"/>
  <c r="B950" i="14"/>
  <c r="C950" i="14"/>
  <c r="D950" i="14"/>
  <c r="E950" i="14"/>
  <c r="F950" i="14"/>
  <c r="G950" i="14"/>
  <c r="H950" i="14"/>
  <c r="B951" i="14"/>
  <c r="C951" i="14"/>
  <c r="D951" i="14"/>
  <c r="E951" i="14"/>
  <c r="F951" i="14"/>
  <c r="G951" i="14"/>
  <c r="H951" i="14"/>
  <c r="B952" i="14"/>
  <c r="C952" i="14"/>
  <c r="D952" i="14"/>
  <c r="E952" i="14"/>
  <c r="F952" i="14"/>
  <c r="G952" i="14"/>
  <c r="H952" i="14"/>
  <c r="B953" i="14"/>
  <c r="C953" i="14"/>
  <c r="D953" i="14"/>
  <c r="E953" i="14"/>
  <c r="F953" i="14"/>
  <c r="G953" i="14"/>
  <c r="H953" i="14"/>
  <c r="B954" i="14"/>
  <c r="C954" i="14"/>
  <c r="D954" i="14"/>
  <c r="E954" i="14"/>
  <c r="F954" i="14"/>
  <c r="G954" i="14"/>
  <c r="H954" i="14"/>
  <c r="B955" i="14"/>
  <c r="C955" i="14"/>
  <c r="D955" i="14"/>
  <c r="E955" i="14"/>
  <c r="F955" i="14"/>
  <c r="G955" i="14"/>
  <c r="H955" i="14"/>
  <c r="B956" i="14"/>
  <c r="C956" i="14"/>
  <c r="D956" i="14"/>
  <c r="E956" i="14"/>
  <c r="F956" i="14"/>
  <c r="G956" i="14"/>
  <c r="H956" i="14"/>
  <c r="B957" i="14"/>
  <c r="C957" i="14"/>
  <c r="D957" i="14"/>
  <c r="E957" i="14"/>
  <c r="F957" i="14"/>
  <c r="G957" i="14"/>
  <c r="H957" i="14"/>
  <c r="B958" i="14"/>
  <c r="C958" i="14"/>
  <c r="D958" i="14"/>
  <c r="E958" i="14"/>
  <c r="F958" i="14"/>
  <c r="G958" i="14"/>
  <c r="H958" i="14"/>
  <c r="B959" i="14"/>
  <c r="C959" i="14"/>
  <c r="D959" i="14"/>
  <c r="E959" i="14"/>
  <c r="F959" i="14"/>
  <c r="G959" i="14"/>
  <c r="H959" i="14"/>
  <c r="B960" i="14"/>
  <c r="C960" i="14"/>
  <c r="D960" i="14"/>
  <c r="E960" i="14"/>
  <c r="F960" i="14"/>
  <c r="G960" i="14"/>
  <c r="H960" i="14"/>
  <c r="B961" i="14"/>
  <c r="C961" i="14"/>
  <c r="D961" i="14"/>
  <c r="E961" i="14"/>
  <c r="F961" i="14"/>
  <c r="G961" i="14"/>
  <c r="H961" i="14"/>
  <c r="B962" i="14"/>
  <c r="C962" i="14"/>
  <c r="D962" i="14"/>
  <c r="E962" i="14"/>
  <c r="F962" i="14"/>
  <c r="G962" i="14"/>
  <c r="H962" i="14"/>
  <c r="B963" i="14"/>
  <c r="C963" i="14"/>
  <c r="D963" i="14"/>
  <c r="E963" i="14"/>
  <c r="F963" i="14"/>
  <c r="G963" i="14"/>
  <c r="H963" i="14"/>
  <c r="B964" i="14"/>
  <c r="C964" i="14"/>
  <c r="D964" i="14"/>
  <c r="E964" i="14"/>
  <c r="F964" i="14"/>
  <c r="G964" i="14"/>
  <c r="H964" i="14"/>
  <c r="B965" i="14"/>
  <c r="C965" i="14"/>
  <c r="D965" i="14"/>
  <c r="E965" i="14"/>
  <c r="F965" i="14"/>
  <c r="G965" i="14"/>
  <c r="H965" i="14"/>
  <c r="B966" i="14"/>
  <c r="C966" i="14"/>
  <c r="D966" i="14"/>
  <c r="E966" i="14"/>
  <c r="F966" i="14"/>
  <c r="G966" i="14"/>
  <c r="H966" i="14"/>
  <c r="B967" i="14"/>
  <c r="C967" i="14"/>
  <c r="D967" i="14"/>
  <c r="E967" i="14"/>
  <c r="F967" i="14"/>
  <c r="G967" i="14"/>
  <c r="H967" i="14"/>
  <c r="B968" i="14"/>
  <c r="C968" i="14"/>
  <c r="D968" i="14"/>
  <c r="E968" i="14"/>
  <c r="F968" i="14"/>
  <c r="G968" i="14"/>
  <c r="H968" i="14"/>
  <c r="B969" i="14"/>
  <c r="C969" i="14"/>
  <c r="D969" i="14"/>
  <c r="E969" i="14"/>
  <c r="F969" i="14"/>
  <c r="G969" i="14"/>
  <c r="H969" i="14"/>
  <c r="B970" i="14"/>
  <c r="C970" i="14"/>
  <c r="D970" i="14"/>
  <c r="E970" i="14"/>
  <c r="F970" i="14"/>
  <c r="G970" i="14"/>
  <c r="H970" i="14"/>
  <c r="B971" i="14"/>
  <c r="C971" i="14"/>
  <c r="D971" i="14"/>
  <c r="E971" i="14"/>
  <c r="F971" i="14"/>
  <c r="G971" i="14"/>
  <c r="H971" i="14"/>
  <c r="B972" i="14"/>
  <c r="C972" i="14"/>
  <c r="D972" i="14"/>
  <c r="E972" i="14"/>
  <c r="F972" i="14"/>
  <c r="G972" i="14"/>
  <c r="H972" i="14"/>
  <c r="B973" i="14"/>
  <c r="C973" i="14"/>
  <c r="D973" i="14"/>
  <c r="E973" i="14"/>
  <c r="F973" i="14"/>
  <c r="G973" i="14"/>
  <c r="H973" i="14"/>
  <c r="B974" i="14"/>
  <c r="C974" i="14"/>
  <c r="D974" i="14"/>
  <c r="E974" i="14"/>
  <c r="F974" i="14"/>
  <c r="G974" i="14"/>
  <c r="H974" i="14"/>
  <c r="B975" i="14"/>
  <c r="C975" i="14"/>
  <c r="D975" i="14"/>
  <c r="E975" i="14"/>
  <c r="F975" i="14"/>
  <c r="G975" i="14"/>
  <c r="H975" i="14"/>
  <c r="B976" i="14"/>
  <c r="C976" i="14"/>
  <c r="D976" i="14"/>
  <c r="E976" i="14"/>
  <c r="F976" i="14"/>
  <c r="G976" i="14"/>
  <c r="H976" i="14"/>
  <c r="B977" i="14"/>
  <c r="C977" i="14"/>
  <c r="D977" i="14"/>
  <c r="E977" i="14"/>
  <c r="F977" i="14"/>
  <c r="G977" i="14"/>
  <c r="H977" i="14"/>
  <c r="B978" i="14"/>
  <c r="C978" i="14"/>
  <c r="D978" i="14"/>
  <c r="E978" i="14"/>
  <c r="F978" i="14"/>
  <c r="G978" i="14"/>
  <c r="H978" i="14"/>
  <c r="B979" i="14"/>
  <c r="C979" i="14"/>
  <c r="D979" i="14"/>
  <c r="E979" i="14"/>
  <c r="F979" i="14"/>
  <c r="G979" i="14"/>
  <c r="H979" i="14"/>
  <c r="B980" i="14"/>
  <c r="C980" i="14"/>
  <c r="D980" i="14"/>
  <c r="E980" i="14"/>
  <c r="F980" i="14"/>
  <c r="G980" i="14"/>
  <c r="H980" i="14"/>
  <c r="B981" i="14"/>
  <c r="C981" i="14"/>
  <c r="D981" i="14"/>
  <c r="E981" i="14"/>
  <c r="F981" i="14"/>
  <c r="G981" i="14"/>
  <c r="H981" i="14"/>
  <c r="B982" i="14"/>
  <c r="C982" i="14"/>
  <c r="D982" i="14"/>
  <c r="E982" i="14"/>
  <c r="F982" i="14"/>
  <c r="G982" i="14"/>
  <c r="H982" i="14"/>
  <c r="B983" i="14"/>
  <c r="C983" i="14"/>
  <c r="D983" i="14"/>
  <c r="E983" i="14"/>
  <c r="F983" i="14"/>
  <c r="G983" i="14"/>
  <c r="H983" i="14"/>
  <c r="B984" i="14"/>
  <c r="C984" i="14"/>
  <c r="D984" i="14"/>
  <c r="E984" i="14"/>
  <c r="F984" i="14"/>
  <c r="G984" i="14"/>
  <c r="H984" i="14"/>
  <c r="B985" i="14"/>
  <c r="C985" i="14"/>
  <c r="D985" i="14"/>
  <c r="E985" i="14"/>
  <c r="F985" i="14"/>
  <c r="G985" i="14"/>
  <c r="H985" i="14"/>
  <c r="B986" i="14"/>
  <c r="C986" i="14"/>
  <c r="D986" i="14"/>
  <c r="E986" i="14"/>
  <c r="F986" i="14"/>
  <c r="G986" i="14"/>
  <c r="H986" i="14"/>
  <c r="B987" i="14"/>
  <c r="C987" i="14"/>
  <c r="D987" i="14"/>
  <c r="E987" i="14"/>
  <c r="F987" i="14"/>
  <c r="G987" i="14"/>
  <c r="H987" i="14"/>
  <c r="B988" i="14"/>
  <c r="C988" i="14"/>
  <c r="D988" i="14"/>
  <c r="E988" i="14"/>
  <c r="F988" i="14"/>
  <c r="G988" i="14"/>
  <c r="H988" i="14"/>
  <c r="B989" i="14"/>
  <c r="C989" i="14"/>
  <c r="D989" i="14"/>
  <c r="E989" i="14"/>
  <c r="F989" i="14"/>
  <c r="G989" i="14"/>
  <c r="H989" i="14"/>
  <c r="B990" i="14"/>
  <c r="C990" i="14"/>
  <c r="D990" i="14"/>
  <c r="E990" i="14"/>
  <c r="F990" i="14"/>
  <c r="G990" i="14"/>
  <c r="H990" i="14"/>
  <c r="B991" i="14"/>
  <c r="C991" i="14"/>
  <c r="D991" i="14"/>
  <c r="E991" i="14"/>
  <c r="F991" i="14"/>
  <c r="G991" i="14"/>
  <c r="H991" i="14"/>
  <c r="B992" i="14"/>
  <c r="C992" i="14"/>
  <c r="D992" i="14"/>
  <c r="E992" i="14"/>
  <c r="F992" i="14"/>
  <c r="G992" i="14"/>
  <c r="H992" i="14"/>
  <c r="B993" i="14"/>
  <c r="C993" i="14"/>
  <c r="D993" i="14"/>
  <c r="E993" i="14"/>
  <c r="F993" i="14"/>
  <c r="G993" i="14"/>
  <c r="H993" i="14"/>
  <c r="B994" i="14"/>
  <c r="C994" i="14"/>
  <c r="D994" i="14"/>
  <c r="E994" i="14"/>
  <c r="F994" i="14"/>
  <c r="G994" i="14"/>
  <c r="H994" i="14"/>
  <c r="B995" i="14"/>
  <c r="C995" i="14"/>
  <c r="D995" i="14"/>
  <c r="E995" i="14"/>
  <c r="F995" i="14"/>
  <c r="G995" i="14"/>
  <c r="H995" i="14"/>
  <c r="B996" i="14"/>
  <c r="C996" i="14"/>
  <c r="D996" i="14"/>
  <c r="E996" i="14"/>
  <c r="F996" i="14"/>
  <c r="G996" i="14"/>
  <c r="H996" i="14"/>
  <c r="B997" i="14"/>
  <c r="C997" i="14"/>
  <c r="D997" i="14"/>
  <c r="E997" i="14"/>
  <c r="F997" i="14"/>
  <c r="G997" i="14"/>
  <c r="H997" i="14"/>
  <c r="B998" i="14"/>
  <c r="C998" i="14"/>
  <c r="D998" i="14"/>
  <c r="E998" i="14"/>
  <c r="F998" i="14"/>
  <c r="G998" i="14"/>
  <c r="H998" i="14"/>
  <c r="B999" i="14"/>
  <c r="C999" i="14"/>
  <c r="D999" i="14"/>
  <c r="E999" i="14"/>
  <c r="F999" i="14"/>
  <c r="G999" i="14"/>
  <c r="H999" i="14"/>
  <c r="B1000" i="14"/>
  <c r="C1000" i="14"/>
  <c r="D1000" i="14"/>
  <c r="E1000" i="14"/>
  <c r="F1000" i="14"/>
  <c r="G1000" i="14"/>
  <c r="H1000" i="14"/>
  <c r="B1001" i="14"/>
  <c r="C1001" i="14"/>
  <c r="D1001" i="14"/>
  <c r="E1001" i="14"/>
  <c r="F1001" i="14"/>
  <c r="G1001" i="14"/>
  <c r="H1001" i="14"/>
  <c r="B1002" i="14"/>
  <c r="C1002" i="14"/>
  <c r="D1002" i="14"/>
  <c r="E1002" i="14"/>
  <c r="F1002" i="14"/>
  <c r="G1002" i="14"/>
  <c r="H1002" i="14"/>
  <c r="B1003" i="14"/>
  <c r="C1003" i="14"/>
  <c r="D1003" i="14"/>
  <c r="E1003" i="14"/>
  <c r="F1003" i="14"/>
  <c r="G1003" i="14"/>
  <c r="H1003" i="14"/>
  <c r="B1004" i="14"/>
  <c r="C1004" i="14"/>
  <c r="D1004" i="14"/>
  <c r="E1004" i="14"/>
  <c r="F1004" i="14"/>
  <c r="G1004" i="14"/>
  <c r="H1004" i="14"/>
  <c r="B1005" i="14"/>
  <c r="C1005" i="14"/>
  <c r="D1005" i="14"/>
  <c r="E1005" i="14"/>
  <c r="F1005" i="14"/>
  <c r="G1005" i="14"/>
  <c r="H1005" i="14"/>
  <c r="B1006" i="14"/>
  <c r="C1006" i="14"/>
  <c r="D1006" i="14"/>
  <c r="E1006" i="14"/>
  <c r="F1006" i="14"/>
  <c r="G1006" i="14"/>
  <c r="H1006" i="14"/>
  <c r="B1007" i="14"/>
  <c r="C1007" i="14"/>
  <c r="D1007" i="14"/>
  <c r="E1007" i="14"/>
  <c r="F1007" i="14"/>
  <c r="G1007" i="14"/>
  <c r="H1007" i="14"/>
  <c r="B1008" i="14"/>
  <c r="C1008" i="14"/>
  <c r="D1008" i="14"/>
  <c r="E1008" i="14"/>
  <c r="F1008" i="14"/>
  <c r="G1008" i="14"/>
  <c r="H1008" i="14"/>
  <c r="B1009" i="14"/>
  <c r="C1009" i="14"/>
  <c r="D1009" i="14"/>
  <c r="E1009" i="14"/>
  <c r="F1009" i="14"/>
  <c r="G1009" i="14"/>
  <c r="H1009" i="14"/>
  <c r="B1010" i="14"/>
  <c r="C1010" i="14"/>
  <c r="D1010" i="14"/>
  <c r="E1010" i="14"/>
  <c r="F1010" i="14"/>
  <c r="G1010" i="14"/>
  <c r="H1010" i="14"/>
  <c r="B1011" i="14"/>
  <c r="C1011" i="14"/>
  <c r="D1011" i="14"/>
  <c r="E1011" i="14"/>
  <c r="F1011" i="14"/>
  <c r="G1011" i="14"/>
  <c r="H1011" i="14"/>
  <c r="B1012" i="14"/>
  <c r="C1012" i="14"/>
  <c r="D1012" i="14"/>
  <c r="E1012" i="14"/>
  <c r="F1012" i="14"/>
  <c r="G1012" i="14"/>
  <c r="H1012" i="14"/>
  <c r="B1013" i="14"/>
  <c r="C1013" i="14"/>
  <c r="D1013" i="14"/>
  <c r="E1013" i="14"/>
  <c r="F1013" i="14"/>
  <c r="G1013" i="14"/>
  <c r="H1013" i="14"/>
  <c r="B1014" i="14"/>
  <c r="C1014" i="14"/>
  <c r="D1014" i="14"/>
  <c r="E1014" i="14"/>
  <c r="F1014" i="14"/>
  <c r="G1014" i="14"/>
  <c r="H1014" i="14"/>
  <c r="B1015" i="14"/>
  <c r="C1015" i="14"/>
  <c r="D1015" i="14"/>
  <c r="E1015" i="14"/>
  <c r="F1015" i="14"/>
  <c r="G1015" i="14"/>
  <c r="H1015" i="14"/>
  <c r="B1016" i="14"/>
  <c r="C1016" i="14"/>
  <c r="D1016" i="14"/>
  <c r="E1016" i="14"/>
  <c r="F1016" i="14"/>
  <c r="G1016" i="14"/>
  <c r="H1016" i="14"/>
  <c r="B1017" i="14"/>
  <c r="C1017" i="14"/>
  <c r="D1017" i="14"/>
  <c r="E1017" i="14"/>
  <c r="F1017" i="14"/>
  <c r="G1017" i="14"/>
  <c r="H1017" i="14"/>
  <c r="B1018" i="14"/>
  <c r="C1018" i="14"/>
  <c r="D1018" i="14"/>
  <c r="E1018" i="14"/>
  <c r="F1018" i="14"/>
  <c r="G1018" i="14"/>
  <c r="H1018" i="14"/>
  <c r="B1019" i="14"/>
  <c r="C1019" i="14"/>
  <c r="D1019" i="14"/>
  <c r="E1019" i="14"/>
  <c r="F1019" i="14"/>
  <c r="G1019" i="14"/>
  <c r="H1019" i="14"/>
  <c r="B1020" i="14"/>
  <c r="C1020" i="14"/>
  <c r="D1020" i="14"/>
  <c r="E1020" i="14"/>
  <c r="F1020" i="14"/>
  <c r="G1020" i="14"/>
  <c r="H1020" i="14"/>
  <c r="B1021" i="14"/>
  <c r="C1021" i="14"/>
  <c r="D1021" i="14"/>
  <c r="E1021" i="14"/>
  <c r="F1021" i="14"/>
  <c r="G1021" i="14"/>
  <c r="H1021" i="14"/>
  <c r="B1022" i="14"/>
  <c r="C1022" i="14"/>
  <c r="D1022" i="14"/>
  <c r="E1022" i="14"/>
  <c r="F1022" i="14"/>
  <c r="G1022" i="14"/>
  <c r="H1022" i="14"/>
  <c r="B1023" i="14"/>
  <c r="C1023" i="14"/>
  <c r="D1023" i="14"/>
  <c r="E1023" i="14"/>
  <c r="F1023" i="14"/>
  <c r="G1023" i="14"/>
  <c r="H1023" i="14"/>
  <c r="B1024" i="14"/>
  <c r="C1024" i="14"/>
  <c r="D1024" i="14"/>
  <c r="E1024" i="14"/>
  <c r="F1024" i="14"/>
  <c r="G1024" i="14"/>
  <c r="H1024" i="14"/>
  <c r="B1025" i="14"/>
  <c r="C1025" i="14"/>
  <c r="D1025" i="14"/>
  <c r="E1025" i="14"/>
  <c r="F1025" i="14"/>
  <c r="G1025" i="14"/>
  <c r="H1025" i="14"/>
  <c r="B1026" i="14"/>
  <c r="C1026" i="14"/>
  <c r="D1026" i="14"/>
  <c r="E1026" i="14"/>
  <c r="F1026" i="14"/>
  <c r="G1026" i="14"/>
  <c r="H1026" i="14"/>
  <c r="B1027" i="14"/>
  <c r="C1027" i="14"/>
  <c r="D1027" i="14"/>
  <c r="E1027" i="14"/>
  <c r="F1027" i="14"/>
  <c r="G1027" i="14"/>
  <c r="H1027" i="14"/>
  <c r="B1028" i="14"/>
  <c r="C1028" i="14"/>
  <c r="D1028" i="14"/>
  <c r="E1028" i="14"/>
  <c r="F1028" i="14"/>
  <c r="G1028" i="14"/>
  <c r="H1028" i="14"/>
  <c r="B1029" i="14"/>
  <c r="C1029" i="14"/>
  <c r="D1029" i="14"/>
  <c r="E1029" i="14"/>
  <c r="F1029" i="14"/>
  <c r="G1029" i="14"/>
  <c r="H1029" i="14"/>
  <c r="B1030" i="14"/>
  <c r="C1030" i="14"/>
  <c r="D1030" i="14"/>
  <c r="E1030" i="14"/>
  <c r="F1030" i="14"/>
  <c r="G1030" i="14"/>
  <c r="H1030" i="14"/>
  <c r="B1031" i="14"/>
  <c r="C1031" i="14"/>
  <c r="D1031" i="14"/>
  <c r="E1031" i="14"/>
  <c r="F1031" i="14"/>
  <c r="G1031" i="14"/>
  <c r="H1031" i="14"/>
  <c r="B1032" i="14"/>
  <c r="C1032" i="14"/>
  <c r="D1032" i="14"/>
  <c r="E1032" i="14"/>
  <c r="F1032" i="14"/>
  <c r="G1032" i="14"/>
  <c r="H1032" i="14"/>
  <c r="B1033" i="14"/>
  <c r="C1033" i="14"/>
  <c r="D1033" i="14"/>
  <c r="E1033" i="14"/>
  <c r="F1033" i="14"/>
  <c r="G1033" i="14"/>
  <c r="H1033" i="14"/>
  <c r="B1034" i="14"/>
  <c r="C1034" i="14"/>
  <c r="D1034" i="14"/>
  <c r="E1034" i="14"/>
  <c r="F1034" i="14"/>
  <c r="G1034" i="14"/>
  <c r="H1034" i="14"/>
  <c r="B1035" i="14"/>
  <c r="C1035" i="14"/>
  <c r="D1035" i="14"/>
  <c r="E1035" i="14"/>
  <c r="F1035" i="14"/>
  <c r="G1035" i="14"/>
  <c r="H1035" i="14"/>
  <c r="B1036" i="14"/>
  <c r="C1036" i="14"/>
  <c r="D1036" i="14"/>
  <c r="E1036" i="14"/>
  <c r="F1036" i="14"/>
  <c r="G1036" i="14"/>
  <c r="H1036" i="14"/>
  <c r="B1037" i="14"/>
  <c r="C1037" i="14"/>
  <c r="D1037" i="14"/>
  <c r="E1037" i="14"/>
  <c r="F1037" i="14"/>
  <c r="G1037" i="14"/>
  <c r="H1037" i="14"/>
  <c r="B1038" i="14"/>
  <c r="C1038" i="14"/>
  <c r="D1038" i="14"/>
  <c r="E1038" i="14"/>
  <c r="F1038" i="14"/>
  <c r="G1038" i="14"/>
  <c r="H1038" i="14"/>
  <c r="B1039" i="14"/>
  <c r="C1039" i="14"/>
  <c r="D1039" i="14"/>
  <c r="E1039" i="14"/>
  <c r="F1039" i="14"/>
  <c r="G1039" i="14"/>
  <c r="H1039" i="14"/>
  <c r="B1040" i="14"/>
  <c r="C1040" i="14"/>
  <c r="D1040" i="14"/>
  <c r="E1040" i="14"/>
  <c r="F1040" i="14"/>
  <c r="G1040" i="14"/>
  <c r="H1040" i="14"/>
  <c r="B1041" i="14"/>
  <c r="C1041" i="14"/>
  <c r="D1041" i="14"/>
  <c r="E1041" i="14"/>
  <c r="F1041" i="14"/>
  <c r="G1041" i="14"/>
  <c r="H1041" i="14"/>
  <c r="B1042" i="14"/>
  <c r="C1042" i="14"/>
  <c r="D1042" i="14"/>
  <c r="E1042" i="14"/>
  <c r="F1042" i="14"/>
  <c r="G1042" i="14"/>
  <c r="H1042" i="14"/>
  <c r="B1043" i="14"/>
  <c r="C1043" i="14"/>
  <c r="D1043" i="14"/>
  <c r="E1043" i="14"/>
  <c r="F1043" i="14"/>
  <c r="G1043" i="14"/>
  <c r="H1043" i="14"/>
  <c r="B1044" i="14"/>
  <c r="C1044" i="14"/>
  <c r="D1044" i="14"/>
  <c r="E1044" i="14"/>
  <c r="F1044" i="14"/>
  <c r="G1044" i="14"/>
  <c r="H1044" i="14"/>
  <c r="B1045" i="14"/>
  <c r="C1045" i="14"/>
  <c r="D1045" i="14"/>
  <c r="E1045" i="14"/>
  <c r="F1045" i="14"/>
  <c r="G1045" i="14"/>
  <c r="H1045" i="14"/>
  <c r="B1046" i="14"/>
  <c r="C1046" i="14"/>
  <c r="D1046" i="14"/>
  <c r="E1046" i="14"/>
  <c r="F1046" i="14"/>
  <c r="G1046" i="14"/>
  <c r="H1046" i="14"/>
  <c r="B1047" i="14"/>
  <c r="C1047" i="14"/>
  <c r="D1047" i="14"/>
  <c r="E1047" i="14"/>
  <c r="F1047" i="14"/>
  <c r="G1047" i="14"/>
  <c r="H1047" i="14"/>
  <c r="B1048" i="14"/>
  <c r="C1048" i="14"/>
  <c r="D1048" i="14"/>
  <c r="E1048" i="14"/>
  <c r="F1048" i="14"/>
  <c r="G1048" i="14"/>
  <c r="H1048" i="14"/>
  <c r="B1049" i="14"/>
  <c r="C1049" i="14"/>
  <c r="D1049" i="14"/>
  <c r="E1049" i="14"/>
  <c r="F1049" i="14"/>
  <c r="G1049" i="14"/>
  <c r="H1049" i="14"/>
  <c r="B1050" i="14"/>
  <c r="C1050" i="14"/>
  <c r="D1050" i="14"/>
  <c r="E1050" i="14"/>
  <c r="F1050" i="14"/>
  <c r="G1050" i="14"/>
  <c r="H1050" i="14"/>
  <c r="B1051" i="14"/>
  <c r="C1051" i="14"/>
  <c r="D1051" i="14"/>
  <c r="E1051" i="14"/>
  <c r="F1051" i="14"/>
  <c r="G1051" i="14"/>
  <c r="H1051" i="14"/>
  <c r="B1052" i="14"/>
  <c r="C1052" i="14"/>
  <c r="D1052" i="14"/>
  <c r="E1052" i="14"/>
  <c r="F1052" i="14"/>
  <c r="G1052" i="14"/>
  <c r="H1052" i="14"/>
  <c r="B1053" i="14"/>
  <c r="C1053" i="14"/>
  <c r="D1053" i="14"/>
  <c r="E1053" i="14"/>
  <c r="F1053" i="14"/>
  <c r="G1053" i="14"/>
  <c r="H1053" i="14"/>
  <c r="B1054" i="14"/>
  <c r="C1054" i="14"/>
  <c r="D1054" i="14"/>
  <c r="E1054" i="14"/>
  <c r="F1054" i="14"/>
  <c r="G1054" i="14"/>
  <c r="H1054" i="14"/>
  <c r="B1055" i="14"/>
  <c r="C1055" i="14"/>
  <c r="D1055" i="14"/>
  <c r="E1055" i="14"/>
  <c r="F1055" i="14"/>
  <c r="G1055" i="14"/>
  <c r="H1055" i="14"/>
  <c r="B1056" i="14"/>
  <c r="C1056" i="14"/>
  <c r="D1056" i="14"/>
  <c r="E1056" i="14"/>
  <c r="F1056" i="14"/>
  <c r="G1056" i="14"/>
  <c r="H1056" i="14"/>
  <c r="B1057" i="14"/>
  <c r="C1057" i="14"/>
  <c r="D1057" i="14"/>
  <c r="E1057" i="14"/>
  <c r="F1057" i="14"/>
  <c r="G1057" i="14"/>
  <c r="H1057" i="14"/>
  <c r="B1058" i="14"/>
  <c r="C1058" i="14"/>
  <c r="D1058" i="14"/>
  <c r="E1058" i="14"/>
  <c r="F1058" i="14"/>
  <c r="G1058" i="14"/>
  <c r="H1058" i="14"/>
  <c r="B1059" i="14"/>
  <c r="C1059" i="14"/>
  <c r="D1059" i="14"/>
  <c r="E1059" i="14"/>
  <c r="F1059" i="14"/>
  <c r="G1059" i="14"/>
  <c r="H1059" i="14"/>
  <c r="B1060" i="14"/>
  <c r="C1060" i="14"/>
  <c r="D1060" i="14"/>
  <c r="E1060" i="14"/>
  <c r="F1060" i="14"/>
  <c r="G1060" i="14"/>
  <c r="H1060" i="14"/>
  <c r="B1061" i="14"/>
  <c r="C1061" i="14"/>
  <c r="D1061" i="14"/>
  <c r="E1061" i="14"/>
  <c r="F1061" i="14"/>
  <c r="G1061" i="14"/>
  <c r="H1061" i="14"/>
  <c r="B1062" i="14"/>
  <c r="C1062" i="14"/>
  <c r="D1062" i="14"/>
  <c r="E1062" i="14"/>
  <c r="F1062" i="14"/>
  <c r="G1062" i="14"/>
  <c r="H1062" i="14"/>
  <c r="B1063" i="14"/>
  <c r="C1063" i="14"/>
  <c r="D1063" i="14"/>
  <c r="E1063" i="14"/>
  <c r="F1063" i="14"/>
  <c r="G1063" i="14"/>
  <c r="H1063" i="14"/>
  <c r="B1064" i="14"/>
  <c r="C1064" i="14"/>
  <c r="D1064" i="14"/>
  <c r="E1064" i="14"/>
  <c r="F1064" i="14"/>
  <c r="G1064" i="14"/>
  <c r="H1064" i="14"/>
  <c r="B1065" i="14"/>
  <c r="C1065" i="14"/>
  <c r="D1065" i="14"/>
  <c r="E1065" i="14"/>
  <c r="F1065" i="14"/>
  <c r="G1065" i="14"/>
  <c r="H1065" i="14"/>
  <c r="B1066" i="14"/>
  <c r="C1066" i="14"/>
  <c r="D1066" i="14"/>
  <c r="E1066" i="14"/>
  <c r="F1066" i="14"/>
  <c r="G1066" i="14"/>
  <c r="H1066" i="14"/>
  <c r="B1067" i="14"/>
  <c r="C1067" i="14"/>
  <c r="D1067" i="14"/>
  <c r="E1067" i="14"/>
  <c r="F1067" i="14"/>
  <c r="G1067" i="14"/>
  <c r="H1067" i="14"/>
  <c r="B1068" i="14"/>
  <c r="C1068" i="14"/>
  <c r="D1068" i="14"/>
  <c r="E1068" i="14"/>
  <c r="F1068" i="14"/>
  <c r="G1068" i="14"/>
  <c r="H1068" i="14"/>
  <c r="B1069" i="14"/>
  <c r="C1069" i="14"/>
  <c r="D1069" i="14"/>
  <c r="E1069" i="14"/>
  <c r="F1069" i="14"/>
  <c r="G1069" i="14"/>
  <c r="H1069" i="14"/>
  <c r="B1070" i="14"/>
  <c r="C1070" i="14"/>
  <c r="D1070" i="14"/>
  <c r="E1070" i="14"/>
  <c r="F1070" i="14"/>
  <c r="G1070" i="14"/>
  <c r="H1070" i="14"/>
  <c r="B1071" i="14"/>
  <c r="C1071" i="14"/>
  <c r="D1071" i="14"/>
  <c r="E1071" i="14"/>
  <c r="F1071" i="14"/>
  <c r="G1071" i="14"/>
  <c r="H1071" i="14"/>
  <c r="B1072" i="14"/>
  <c r="C1072" i="14"/>
  <c r="D1072" i="14"/>
  <c r="E1072" i="14"/>
  <c r="F1072" i="14"/>
  <c r="G1072" i="14"/>
  <c r="H1072" i="14"/>
  <c r="B1073" i="14"/>
  <c r="C1073" i="14"/>
  <c r="D1073" i="14"/>
  <c r="E1073" i="14"/>
  <c r="F1073" i="14"/>
  <c r="G1073" i="14"/>
  <c r="H1073" i="14"/>
  <c r="B1074" i="14"/>
  <c r="C1074" i="14"/>
  <c r="D1074" i="14"/>
  <c r="E1074" i="14"/>
  <c r="F1074" i="14"/>
  <c r="G1074" i="14"/>
  <c r="H1074" i="14"/>
  <c r="B1075" i="14"/>
  <c r="C1075" i="14"/>
  <c r="D1075" i="14"/>
  <c r="E1075" i="14"/>
  <c r="F1075" i="14"/>
  <c r="G1075" i="14"/>
  <c r="H1075" i="14"/>
  <c r="B1076" i="14"/>
  <c r="C1076" i="14"/>
  <c r="D1076" i="14"/>
  <c r="E1076" i="14"/>
  <c r="F1076" i="14"/>
  <c r="G1076" i="14"/>
  <c r="H1076" i="14"/>
  <c r="B1077" i="14"/>
  <c r="C1077" i="14"/>
  <c r="D1077" i="14"/>
  <c r="E1077" i="14"/>
  <c r="F1077" i="14"/>
  <c r="G1077" i="14"/>
  <c r="H1077" i="14"/>
  <c r="B1078" i="14"/>
  <c r="C1078" i="14"/>
  <c r="D1078" i="14"/>
  <c r="E1078" i="14"/>
  <c r="F1078" i="14"/>
  <c r="G1078" i="14"/>
  <c r="H1078" i="14"/>
  <c r="B1079" i="14"/>
  <c r="C1079" i="14"/>
  <c r="D1079" i="14"/>
  <c r="E1079" i="14"/>
  <c r="F1079" i="14"/>
  <c r="G1079" i="14"/>
  <c r="H1079" i="14"/>
  <c r="B1080" i="14"/>
  <c r="C1080" i="14"/>
  <c r="D1080" i="14"/>
  <c r="E1080" i="14"/>
  <c r="F1080" i="14"/>
  <c r="G1080" i="14"/>
  <c r="H1080" i="14"/>
  <c r="B1081" i="14"/>
  <c r="C1081" i="14"/>
  <c r="D1081" i="14"/>
  <c r="E1081" i="14"/>
  <c r="F1081" i="14"/>
  <c r="G1081" i="14"/>
  <c r="H1081" i="14"/>
  <c r="B1082" i="14"/>
  <c r="C1082" i="14"/>
  <c r="D1082" i="14"/>
  <c r="E1082" i="14"/>
  <c r="F1082" i="14"/>
  <c r="G1082" i="14"/>
  <c r="H1082" i="14"/>
  <c r="B1083" i="14"/>
  <c r="C1083" i="14"/>
  <c r="D1083" i="14"/>
  <c r="E1083" i="14"/>
  <c r="F1083" i="14"/>
  <c r="G1083" i="14"/>
  <c r="H1083" i="14"/>
  <c r="B1084" i="14"/>
  <c r="C1084" i="14"/>
  <c r="D1084" i="14"/>
  <c r="E1084" i="14"/>
  <c r="F1084" i="14"/>
  <c r="G1084" i="14"/>
  <c r="H1084" i="14"/>
  <c r="B1085" i="14"/>
  <c r="C1085" i="14"/>
  <c r="D1085" i="14"/>
  <c r="E1085" i="14"/>
  <c r="F1085" i="14"/>
  <c r="G1085" i="14"/>
  <c r="H1085" i="14"/>
  <c r="B1086" i="14"/>
  <c r="C1086" i="14"/>
  <c r="D1086" i="14"/>
  <c r="E1086" i="14"/>
  <c r="F1086" i="14"/>
  <c r="G1086" i="14"/>
  <c r="H1086" i="14"/>
  <c r="B1087" i="14"/>
  <c r="C1087" i="14"/>
  <c r="D1087" i="14"/>
  <c r="E1087" i="14"/>
  <c r="F1087" i="14"/>
  <c r="G1087" i="14"/>
  <c r="H1087" i="14"/>
  <c r="B1088" i="14"/>
  <c r="C1088" i="14"/>
  <c r="D1088" i="14"/>
  <c r="E1088" i="14"/>
  <c r="F1088" i="14"/>
  <c r="G1088" i="14"/>
  <c r="H1088" i="14"/>
  <c r="B1089" i="14"/>
  <c r="C1089" i="14"/>
  <c r="D1089" i="14"/>
  <c r="E1089" i="14"/>
  <c r="F1089" i="14"/>
  <c r="G1089" i="14"/>
  <c r="H1089" i="14"/>
  <c r="B1090" i="14"/>
  <c r="C1090" i="14"/>
  <c r="D1090" i="14"/>
  <c r="E1090" i="14"/>
  <c r="F1090" i="14"/>
  <c r="G1090" i="14"/>
  <c r="H1090" i="14"/>
  <c r="B1091" i="14"/>
  <c r="C1091" i="14"/>
  <c r="D1091" i="14"/>
  <c r="E1091" i="14"/>
  <c r="F1091" i="14"/>
  <c r="G1091" i="14"/>
  <c r="H1091" i="14"/>
  <c r="B1092" i="14"/>
  <c r="C1092" i="14"/>
  <c r="D1092" i="14"/>
  <c r="E1092" i="14"/>
  <c r="F1092" i="14"/>
  <c r="G1092" i="14"/>
  <c r="H1092" i="14"/>
  <c r="B1093" i="14"/>
  <c r="C1093" i="14"/>
  <c r="D1093" i="14"/>
  <c r="E1093" i="14"/>
  <c r="F1093" i="14"/>
  <c r="G1093" i="14"/>
  <c r="H1093" i="14"/>
  <c r="B1094" i="14"/>
  <c r="C1094" i="14"/>
  <c r="D1094" i="14"/>
  <c r="E1094" i="14"/>
  <c r="F1094" i="14"/>
  <c r="G1094" i="14"/>
  <c r="H1094" i="14"/>
  <c r="B1095" i="14"/>
  <c r="C1095" i="14"/>
  <c r="D1095" i="14"/>
  <c r="E1095" i="14"/>
  <c r="F1095" i="14"/>
  <c r="G1095" i="14"/>
  <c r="H1095" i="14"/>
  <c r="B1096" i="14"/>
  <c r="C1096" i="14"/>
  <c r="D1096" i="14"/>
  <c r="E1096" i="14"/>
  <c r="F1096" i="14"/>
  <c r="G1096" i="14"/>
  <c r="H1096" i="14"/>
  <c r="B1097" i="14"/>
  <c r="C1097" i="14"/>
  <c r="D1097" i="14"/>
  <c r="E1097" i="14"/>
  <c r="F1097" i="14"/>
  <c r="G1097" i="14"/>
  <c r="H1097" i="14"/>
  <c r="B1098" i="14"/>
  <c r="C1098" i="14"/>
  <c r="D1098" i="14"/>
  <c r="E1098" i="14"/>
  <c r="F1098" i="14"/>
  <c r="G1098" i="14"/>
  <c r="H1098" i="14"/>
  <c r="B1099" i="14"/>
  <c r="C1099" i="14"/>
  <c r="D1099" i="14"/>
  <c r="E1099" i="14"/>
  <c r="F1099" i="14"/>
  <c r="G1099" i="14"/>
  <c r="H1099" i="14"/>
  <c r="B1100" i="14"/>
  <c r="C1100" i="14"/>
  <c r="D1100" i="14"/>
  <c r="E1100" i="14"/>
  <c r="F1100" i="14"/>
  <c r="G1100" i="14"/>
  <c r="H1100" i="14"/>
  <c r="B1101" i="14"/>
  <c r="C1101" i="14"/>
  <c r="D1101" i="14"/>
  <c r="E1101" i="14"/>
  <c r="F1101" i="14"/>
  <c r="G1101" i="14"/>
  <c r="H1101" i="14"/>
  <c r="B1102" i="14"/>
  <c r="C1102" i="14"/>
  <c r="D1102" i="14"/>
  <c r="E1102" i="14"/>
  <c r="F1102" i="14"/>
  <c r="G1102" i="14"/>
  <c r="H1102" i="14"/>
  <c r="B1103" i="14"/>
  <c r="C1103" i="14"/>
  <c r="D1103" i="14"/>
  <c r="E1103" i="14"/>
  <c r="F1103" i="14"/>
  <c r="G1103" i="14"/>
  <c r="H1103" i="14"/>
  <c r="B1104" i="14"/>
  <c r="C1104" i="14"/>
  <c r="D1104" i="14"/>
  <c r="E1104" i="14"/>
  <c r="F1104" i="14"/>
  <c r="G1104" i="14"/>
  <c r="H1104" i="14"/>
  <c r="B1105" i="14"/>
  <c r="C1105" i="14"/>
  <c r="D1105" i="14"/>
  <c r="E1105" i="14"/>
  <c r="F1105" i="14"/>
  <c r="G1105" i="14"/>
  <c r="H1105" i="14"/>
  <c r="B1106" i="14"/>
  <c r="C1106" i="14"/>
  <c r="D1106" i="14"/>
  <c r="E1106" i="14"/>
  <c r="F1106" i="14"/>
  <c r="G1106" i="14"/>
  <c r="H1106" i="14"/>
  <c r="B1107" i="14"/>
  <c r="C1107" i="14"/>
  <c r="D1107" i="14"/>
  <c r="E1107" i="14"/>
  <c r="F1107" i="14"/>
  <c r="G1107" i="14"/>
  <c r="H1107" i="14"/>
  <c r="B1108" i="14"/>
  <c r="C1108" i="14"/>
  <c r="D1108" i="14"/>
  <c r="E1108" i="14"/>
  <c r="F1108" i="14"/>
  <c r="G1108" i="14"/>
  <c r="H1108" i="14"/>
  <c r="B1109" i="14"/>
  <c r="C1109" i="14"/>
  <c r="D1109" i="14"/>
  <c r="E1109" i="14"/>
  <c r="F1109" i="14"/>
  <c r="G1109" i="14"/>
  <c r="H1109" i="14"/>
  <c r="B1110" i="14"/>
  <c r="C1110" i="14"/>
  <c r="D1110" i="14"/>
  <c r="E1110" i="14"/>
  <c r="F1110" i="14"/>
  <c r="G1110" i="14"/>
  <c r="H1110" i="14"/>
  <c r="B1111" i="14"/>
  <c r="C1111" i="14"/>
  <c r="D1111" i="14"/>
  <c r="E1111" i="14"/>
  <c r="F1111" i="14"/>
  <c r="G1111" i="14"/>
  <c r="H1111" i="14"/>
  <c r="B1112" i="14"/>
  <c r="C1112" i="14"/>
  <c r="D1112" i="14"/>
  <c r="E1112" i="14"/>
  <c r="F1112" i="14"/>
  <c r="G1112" i="14"/>
  <c r="H1112" i="14"/>
  <c r="B1113" i="14"/>
  <c r="C1113" i="14"/>
  <c r="D1113" i="14"/>
  <c r="E1113" i="14"/>
  <c r="F1113" i="14"/>
  <c r="G1113" i="14"/>
  <c r="H1113" i="14"/>
  <c r="B1114" i="14"/>
  <c r="C1114" i="14"/>
  <c r="D1114" i="14"/>
  <c r="E1114" i="14"/>
  <c r="F1114" i="14"/>
  <c r="G1114" i="14"/>
  <c r="H1114" i="14"/>
  <c r="B1115" i="14"/>
  <c r="C1115" i="14"/>
  <c r="D1115" i="14"/>
  <c r="E1115" i="14"/>
  <c r="F1115" i="14"/>
  <c r="G1115" i="14"/>
  <c r="H1115" i="14"/>
  <c r="B1116" i="14"/>
  <c r="C1116" i="14"/>
  <c r="D1116" i="14"/>
  <c r="E1116" i="14"/>
  <c r="F1116" i="14"/>
  <c r="G1116" i="14"/>
  <c r="H1116" i="14"/>
  <c r="B1117" i="14"/>
  <c r="C1117" i="14"/>
  <c r="D1117" i="14"/>
  <c r="E1117" i="14"/>
  <c r="F1117" i="14"/>
  <c r="G1117" i="14"/>
  <c r="H1117" i="14"/>
  <c r="B1118" i="14"/>
  <c r="C1118" i="14"/>
  <c r="D1118" i="14"/>
  <c r="E1118" i="14"/>
  <c r="F1118" i="14"/>
  <c r="G1118" i="14"/>
  <c r="H1118" i="14"/>
  <c r="B1119" i="14"/>
  <c r="C1119" i="14"/>
  <c r="D1119" i="14"/>
  <c r="E1119" i="14"/>
  <c r="F1119" i="14"/>
  <c r="G1119" i="14"/>
  <c r="H1119" i="14"/>
  <c r="B1120" i="14"/>
  <c r="C1120" i="14"/>
  <c r="D1120" i="14"/>
  <c r="E1120" i="14"/>
  <c r="F1120" i="14"/>
  <c r="G1120" i="14"/>
  <c r="H1120" i="14"/>
  <c r="B1121" i="14"/>
  <c r="C1121" i="14"/>
  <c r="D1121" i="14"/>
  <c r="E1121" i="14"/>
  <c r="F1121" i="14"/>
  <c r="G1121" i="14"/>
  <c r="H1121" i="14"/>
  <c r="B1122" i="14"/>
  <c r="C1122" i="14"/>
  <c r="D1122" i="14"/>
  <c r="E1122" i="14"/>
  <c r="F1122" i="14"/>
  <c r="G1122" i="14"/>
  <c r="H1122" i="14"/>
  <c r="B1123" i="14"/>
  <c r="C1123" i="14"/>
  <c r="D1123" i="14"/>
  <c r="E1123" i="14"/>
  <c r="F1123" i="14"/>
  <c r="G1123" i="14"/>
  <c r="H1123" i="14"/>
  <c r="B1124" i="14"/>
  <c r="C1124" i="14"/>
  <c r="D1124" i="14"/>
  <c r="E1124" i="14"/>
  <c r="F1124" i="14"/>
  <c r="G1124" i="14"/>
  <c r="H1124" i="14"/>
  <c r="B1125" i="14"/>
  <c r="C1125" i="14"/>
  <c r="D1125" i="14"/>
  <c r="E1125" i="14"/>
  <c r="F1125" i="14"/>
  <c r="G1125" i="14"/>
  <c r="H1125" i="14"/>
  <c r="B1126" i="14"/>
  <c r="C1126" i="14"/>
  <c r="D1126" i="14"/>
  <c r="E1126" i="14"/>
  <c r="F1126" i="14"/>
  <c r="G1126" i="14"/>
  <c r="H1126" i="14"/>
  <c r="B1127" i="14"/>
  <c r="C1127" i="14"/>
  <c r="D1127" i="14"/>
  <c r="E1127" i="14"/>
  <c r="F1127" i="14"/>
  <c r="G1127" i="14"/>
  <c r="H1127" i="14"/>
  <c r="B1128" i="14"/>
  <c r="C1128" i="14"/>
  <c r="D1128" i="14"/>
  <c r="E1128" i="14"/>
  <c r="F1128" i="14"/>
  <c r="G1128" i="14"/>
  <c r="H1128" i="14"/>
  <c r="B1129" i="14"/>
  <c r="C1129" i="14"/>
  <c r="D1129" i="14"/>
  <c r="E1129" i="14"/>
  <c r="F1129" i="14"/>
  <c r="G1129" i="14"/>
  <c r="H1129" i="14"/>
  <c r="B1130" i="14"/>
  <c r="C1130" i="14"/>
  <c r="D1130" i="14"/>
  <c r="E1130" i="14"/>
  <c r="F1130" i="14"/>
  <c r="G1130" i="14"/>
  <c r="H1130" i="14"/>
  <c r="B1131" i="14"/>
  <c r="C1131" i="14"/>
  <c r="D1131" i="14"/>
  <c r="E1131" i="14"/>
  <c r="F1131" i="14"/>
  <c r="G1131" i="14"/>
  <c r="H1131" i="14"/>
  <c r="B1132" i="14"/>
  <c r="C1132" i="14"/>
  <c r="D1132" i="14"/>
  <c r="E1132" i="14"/>
  <c r="F1132" i="14"/>
  <c r="G1132" i="14"/>
  <c r="H1132" i="14"/>
  <c r="B1133" i="14"/>
  <c r="C1133" i="14"/>
  <c r="D1133" i="14"/>
  <c r="E1133" i="14"/>
  <c r="F1133" i="14"/>
  <c r="G1133" i="14"/>
  <c r="H1133" i="14"/>
  <c r="B1134" i="14"/>
  <c r="C1134" i="14"/>
  <c r="D1134" i="14"/>
  <c r="E1134" i="14"/>
  <c r="F1134" i="14"/>
  <c r="G1134" i="14"/>
  <c r="H1134" i="14"/>
  <c r="B1135" i="14"/>
  <c r="C1135" i="14"/>
  <c r="D1135" i="14"/>
  <c r="E1135" i="14"/>
  <c r="F1135" i="14"/>
  <c r="G1135" i="14"/>
  <c r="H1135" i="14"/>
  <c r="B1136" i="14"/>
  <c r="C1136" i="14"/>
  <c r="D1136" i="14"/>
  <c r="E1136" i="14"/>
  <c r="F1136" i="14"/>
  <c r="G1136" i="14"/>
  <c r="H1136" i="14"/>
  <c r="B1137" i="14"/>
  <c r="C1137" i="14"/>
  <c r="D1137" i="14"/>
  <c r="E1137" i="14"/>
  <c r="F1137" i="14"/>
  <c r="G1137" i="14"/>
  <c r="H1137" i="14"/>
  <c r="B1138" i="14"/>
  <c r="C1138" i="14"/>
  <c r="D1138" i="14"/>
  <c r="E1138" i="14"/>
  <c r="F1138" i="14"/>
  <c r="G1138" i="14"/>
  <c r="H1138" i="14"/>
  <c r="B1139" i="14"/>
  <c r="C1139" i="14"/>
  <c r="D1139" i="14"/>
  <c r="E1139" i="14"/>
  <c r="F1139" i="14"/>
  <c r="G1139" i="14"/>
  <c r="H1139" i="14"/>
  <c r="B1140" i="14"/>
  <c r="C1140" i="14"/>
  <c r="D1140" i="14"/>
  <c r="E1140" i="14"/>
  <c r="F1140" i="14"/>
  <c r="G1140" i="14"/>
  <c r="H1140" i="14"/>
  <c r="B1141" i="14"/>
  <c r="C1141" i="14"/>
  <c r="D1141" i="14"/>
  <c r="E1141" i="14"/>
  <c r="F1141" i="14"/>
  <c r="G1141" i="14"/>
  <c r="H1141" i="14"/>
  <c r="B1142" i="14"/>
  <c r="C1142" i="14"/>
  <c r="D1142" i="14"/>
  <c r="E1142" i="14"/>
  <c r="F1142" i="14"/>
  <c r="G1142" i="14"/>
  <c r="H1142" i="14"/>
  <c r="B1143" i="14"/>
  <c r="C1143" i="14"/>
  <c r="D1143" i="14"/>
  <c r="E1143" i="14"/>
  <c r="F1143" i="14"/>
  <c r="G1143" i="14"/>
  <c r="H1143" i="14"/>
  <c r="B1144" i="14"/>
  <c r="C1144" i="14"/>
  <c r="D1144" i="14"/>
  <c r="E1144" i="14"/>
  <c r="F1144" i="14"/>
  <c r="G1144" i="14"/>
  <c r="H1144" i="14"/>
  <c r="B1145" i="14"/>
  <c r="C1145" i="14"/>
  <c r="D1145" i="14"/>
  <c r="E1145" i="14"/>
  <c r="F1145" i="14"/>
  <c r="G1145" i="14"/>
  <c r="H1145" i="14"/>
  <c r="B1146" i="14"/>
  <c r="C1146" i="14"/>
  <c r="D1146" i="14"/>
  <c r="E1146" i="14"/>
  <c r="F1146" i="14"/>
  <c r="G1146" i="14"/>
  <c r="H1146" i="14"/>
  <c r="B1147" i="14"/>
  <c r="C1147" i="14"/>
  <c r="D1147" i="14"/>
  <c r="E1147" i="14"/>
  <c r="F1147" i="14"/>
  <c r="G1147" i="14"/>
  <c r="H1147" i="14"/>
  <c r="B1148" i="14"/>
  <c r="C1148" i="14"/>
  <c r="D1148" i="14"/>
  <c r="E1148" i="14"/>
  <c r="F1148" i="14"/>
  <c r="G1148" i="14"/>
  <c r="H1148" i="14"/>
  <c r="B1149" i="14"/>
  <c r="C1149" i="14"/>
  <c r="D1149" i="14"/>
  <c r="E1149" i="14"/>
  <c r="F1149" i="14"/>
  <c r="G1149" i="14"/>
  <c r="H1149" i="14"/>
  <c r="B1150" i="14"/>
  <c r="C1150" i="14"/>
  <c r="D1150" i="14"/>
  <c r="E1150" i="14"/>
  <c r="F1150" i="14"/>
  <c r="G1150" i="14"/>
  <c r="H1150" i="14"/>
  <c r="B1151" i="14"/>
  <c r="C1151" i="14"/>
  <c r="D1151" i="14"/>
  <c r="E1151" i="14"/>
  <c r="F1151" i="14"/>
  <c r="G1151" i="14"/>
  <c r="H1151" i="14"/>
  <c r="B1152" i="14"/>
  <c r="C1152" i="14"/>
  <c r="D1152" i="14"/>
  <c r="E1152" i="14"/>
  <c r="F1152" i="14"/>
  <c r="G1152" i="14"/>
  <c r="H1152" i="14"/>
  <c r="B1153" i="14"/>
  <c r="C1153" i="14"/>
  <c r="D1153" i="14"/>
  <c r="E1153" i="14"/>
  <c r="F1153" i="14"/>
  <c r="G1153" i="14"/>
  <c r="H1153" i="14"/>
  <c r="B1154" i="14"/>
  <c r="C1154" i="14"/>
  <c r="D1154" i="14"/>
  <c r="E1154" i="14"/>
  <c r="F1154" i="14"/>
  <c r="G1154" i="14"/>
  <c r="H1154" i="14"/>
  <c r="B1155" i="14"/>
  <c r="C1155" i="14"/>
  <c r="D1155" i="14"/>
  <c r="E1155" i="14"/>
  <c r="F1155" i="14"/>
  <c r="G1155" i="14"/>
  <c r="H1155" i="14"/>
  <c r="B1156" i="14"/>
  <c r="C1156" i="14"/>
  <c r="D1156" i="14"/>
  <c r="E1156" i="14"/>
  <c r="F1156" i="14"/>
  <c r="G1156" i="14"/>
  <c r="H1156" i="14"/>
  <c r="B1157" i="14"/>
  <c r="C1157" i="14"/>
  <c r="D1157" i="14"/>
  <c r="E1157" i="14"/>
  <c r="F1157" i="14"/>
  <c r="G1157" i="14"/>
  <c r="H1157" i="14"/>
  <c r="B1158" i="14"/>
  <c r="C1158" i="14"/>
  <c r="D1158" i="14"/>
  <c r="E1158" i="14"/>
  <c r="F1158" i="14"/>
  <c r="G1158" i="14"/>
  <c r="H1158" i="14"/>
  <c r="B1159" i="14"/>
  <c r="C1159" i="14"/>
  <c r="D1159" i="14"/>
  <c r="E1159" i="14"/>
  <c r="F1159" i="14"/>
  <c r="G1159" i="14"/>
  <c r="H1159" i="14"/>
  <c r="B1160" i="14"/>
  <c r="C1160" i="14"/>
  <c r="D1160" i="14"/>
  <c r="E1160" i="14"/>
  <c r="F1160" i="14"/>
  <c r="G1160" i="14"/>
  <c r="H1160" i="14"/>
  <c r="B1161" i="14"/>
  <c r="C1161" i="14"/>
  <c r="D1161" i="14"/>
  <c r="E1161" i="14"/>
  <c r="F1161" i="14"/>
  <c r="G1161" i="14"/>
  <c r="H1161" i="14"/>
  <c r="B1162" i="14"/>
  <c r="C1162" i="14"/>
  <c r="D1162" i="14"/>
  <c r="E1162" i="14"/>
  <c r="F1162" i="14"/>
  <c r="G1162" i="14"/>
  <c r="H1162" i="14"/>
  <c r="B1163" i="14"/>
  <c r="C1163" i="14"/>
  <c r="D1163" i="14"/>
  <c r="E1163" i="14"/>
  <c r="F1163" i="14"/>
  <c r="G1163" i="14"/>
  <c r="H1163" i="14"/>
  <c r="B1164" i="14"/>
  <c r="C1164" i="14"/>
  <c r="D1164" i="14"/>
  <c r="E1164" i="14"/>
  <c r="F1164" i="14"/>
  <c r="G1164" i="14"/>
  <c r="H1164" i="14"/>
  <c r="B1165" i="14"/>
  <c r="C1165" i="14"/>
  <c r="D1165" i="14"/>
  <c r="E1165" i="14"/>
  <c r="F1165" i="14"/>
  <c r="G1165" i="14"/>
  <c r="H1165" i="14"/>
  <c r="B1166" i="14"/>
  <c r="C1166" i="14"/>
  <c r="D1166" i="14"/>
  <c r="E1166" i="14"/>
  <c r="F1166" i="14"/>
  <c r="G1166" i="14"/>
  <c r="H1166" i="14"/>
  <c r="B1167" i="14"/>
  <c r="C1167" i="14"/>
  <c r="D1167" i="14"/>
  <c r="E1167" i="14"/>
  <c r="F1167" i="14"/>
  <c r="G1167" i="14"/>
  <c r="H1167" i="14"/>
  <c r="B1168" i="14"/>
  <c r="C1168" i="14"/>
  <c r="D1168" i="14"/>
  <c r="E1168" i="14"/>
  <c r="F1168" i="14"/>
  <c r="G1168" i="14"/>
  <c r="H1168" i="14"/>
  <c r="B1169" i="14"/>
  <c r="C1169" i="14"/>
  <c r="D1169" i="14"/>
  <c r="E1169" i="14"/>
  <c r="F1169" i="14"/>
  <c r="G1169" i="14"/>
  <c r="H1169" i="14"/>
  <c r="B1170" i="14"/>
  <c r="C1170" i="14"/>
  <c r="D1170" i="14"/>
  <c r="E1170" i="14"/>
  <c r="F1170" i="14"/>
  <c r="G1170" i="14"/>
  <c r="H1170" i="14"/>
  <c r="B1171" i="14"/>
  <c r="C1171" i="14"/>
  <c r="D1171" i="14"/>
  <c r="E1171" i="14"/>
  <c r="F1171" i="14"/>
  <c r="G1171" i="14"/>
  <c r="H1171" i="14"/>
  <c r="B1172" i="14"/>
  <c r="C1172" i="14"/>
  <c r="D1172" i="14"/>
  <c r="E1172" i="14"/>
  <c r="F1172" i="14"/>
  <c r="G1172" i="14"/>
  <c r="H1172" i="14"/>
  <c r="B1173" i="14"/>
  <c r="C1173" i="14"/>
  <c r="D1173" i="14"/>
  <c r="E1173" i="14"/>
  <c r="F1173" i="14"/>
  <c r="G1173" i="14"/>
  <c r="H1173" i="14"/>
  <c r="B1174" i="14"/>
  <c r="C1174" i="14"/>
  <c r="D1174" i="14"/>
  <c r="E1174" i="14"/>
  <c r="F1174" i="14"/>
  <c r="G1174" i="14"/>
  <c r="H1174" i="14"/>
  <c r="B1175" i="14"/>
  <c r="C1175" i="14"/>
  <c r="D1175" i="14"/>
  <c r="E1175" i="14"/>
  <c r="F1175" i="14"/>
  <c r="G1175" i="14"/>
  <c r="H1175" i="14"/>
  <c r="B1176" i="14"/>
  <c r="C1176" i="14"/>
  <c r="D1176" i="14"/>
  <c r="E1176" i="14"/>
  <c r="F1176" i="14"/>
  <c r="G1176" i="14"/>
  <c r="H1176" i="14"/>
  <c r="B1177" i="14"/>
  <c r="C1177" i="14"/>
  <c r="D1177" i="14"/>
  <c r="E1177" i="14"/>
  <c r="F1177" i="14"/>
  <c r="G1177" i="14"/>
  <c r="H1177" i="14"/>
  <c r="B1178" i="14"/>
  <c r="C1178" i="14"/>
  <c r="D1178" i="14"/>
  <c r="E1178" i="14"/>
  <c r="F1178" i="14"/>
  <c r="G1178" i="14"/>
  <c r="H1178" i="14"/>
  <c r="B1179" i="14"/>
  <c r="C1179" i="14"/>
  <c r="D1179" i="14"/>
  <c r="E1179" i="14"/>
  <c r="F1179" i="14"/>
  <c r="G1179" i="14"/>
  <c r="H1179" i="14"/>
  <c r="B1180" i="14"/>
  <c r="C1180" i="14"/>
  <c r="D1180" i="14"/>
  <c r="E1180" i="14"/>
  <c r="F1180" i="14"/>
  <c r="G1180" i="14"/>
  <c r="H1180" i="14"/>
  <c r="B1181" i="14"/>
  <c r="C1181" i="14"/>
  <c r="D1181" i="14"/>
  <c r="E1181" i="14"/>
  <c r="F1181" i="14"/>
  <c r="G1181" i="14"/>
  <c r="H1181" i="14"/>
  <c r="B1182" i="14"/>
  <c r="C1182" i="14"/>
  <c r="D1182" i="14"/>
  <c r="E1182" i="14"/>
  <c r="F1182" i="14"/>
  <c r="G1182" i="14"/>
  <c r="H1182" i="14"/>
  <c r="B1183" i="14"/>
  <c r="C1183" i="14"/>
  <c r="D1183" i="14"/>
  <c r="E1183" i="14"/>
  <c r="F1183" i="14"/>
  <c r="G1183" i="14"/>
  <c r="H1183" i="14"/>
  <c r="B1184" i="14"/>
  <c r="C1184" i="14"/>
  <c r="D1184" i="14"/>
  <c r="E1184" i="14"/>
  <c r="F1184" i="14"/>
  <c r="G1184" i="14"/>
  <c r="H1184" i="14"/>
  <c r="B1185" i="14"/>
  <c r="C1185" i="14"/>
  <c r="D1185" i="14"/>
  <c r="E1185" i="14"/>
  <c r="F1185" i="14"/>
  <c r="G1185" i="14"/>
  <c r="H1185" i="14"/>
  <c r="B1186" i="14"/>
  <c r="C1186" i="14"/>
  <c r="D1186" i="14"/>
  <c r="E1186" i="14"/>
  <c r="F1186" i="14"/>
  <c r="G1186" i="14"/>
  <c r="H1186" i="14"/>
  <c r="B1187" i="14"/>
  <c r="C1187" i="14"/>
  <c r="D1187" i="14"/>
  <c r="E1187" i="14"/>
  <c r="F1187" i="14"/>
  <c r="G1187" i="14"/>
  <c r="H1187" i="14"/>
  <c r="B1188" i="14"/>
  <c r="C1188" i="14"/>
  <c r="D1188" i="14"/>
  <c r="E1188" i="14"/>
  <c r="F1188" i="14"/>
  <c r="G1188" i="14"/>
  <c r="H1188" i="14"/>
  <c r="B1189" i="14"/>
  <c r="C1189" i="14"/>
  <c r="D1189" i="14"/>
  <c r="E1189" i="14"/>
  <c r="F1189" i="14"/>
  <c r="G1189" i="14"/>
  <c r="H1189" i="14"/>
  <c r="B1190" i="14"/>
  <c r="C1190" i="14"/>
  <c r="D1190" i="14"/>
  <c r="E1190" i="14"/>
  <c r="F1190" i="14"/>
  <c r="G1190" i="14"/>
  <c r="H1190" i="14"/>
  <c r="B1191" i="14"/>
  <c r="C1191" i="14"/>
  <c r="D1191" i="14"/>
  <c r="E1191" i="14"/>
  <c r="F1191" i="14"/>
  <c r="G1191" i="14"/>
  <c r="H1191" i="14"/>
  <c r="B1192" i="14"/>
  <c r="C1192" i="14"/>
  <c r="D1192" i="14"/>
  <c r="E1192" i="14"/>
  <c r="F1192" i="14"/>
  <c r="G1192" i="14"/>
  <c r="H1192" i="14"/>
  <c r="B1193" i="14"/>
  <c r="C1193" i="14"/>
  <c r="D1193" i="14"/>
  <c r="E1193" i="14"/>
  <c r="F1193" i="14"/>
  <c r="G1193" i="14"/>
  <c r="H1193" i="14"/>
  <c r="B1194" i="14"/>
  <c r="C1194" i="14"/>
  <c r="D1194" i="14"/>
  <c r="E1194" i="14"/>
  <c r="F1194" i="14"/>
  <c r="G1194" i="14"/>
  <c r="H1194" i="14"/>
  <c r="B1195" i="14"/>
  <c r="C1195" i="14"/>
  <c r="D1195" i="14"/>
  <c r="E1195" i="14"/>
  <c r="F1195" i="14"/>
  <c r="G1195" i="14"/>
  <c r="H1195" i="14"/>
  <c r="B1196" i="14"/>
  <c r="C1196" i="14"/>
  <c r="D1196" i="14"/>
  <c r="E1196" i="14"/>
  <c r="F1196" i="14"/>
  <c r="G1196" i="14"/>
  <c r="H1196" i="14"/>
  <c r="B1197" i="14"/>
  <c r="C1197" i="14"/>
  <c r="D1197" i="14"/>
  <c r="E1197" i="14"/>
  <c r="F1197" i="14"/>
  <c r="G1197" i="14"/>
  <c r="H1197" i="14"/>
  <c r="B1198" i="14"/>
  <c r="C1198" i="14"/>
  <c r="D1198" i="14"/>
  <c r="E1198" i="14"/>
  <c r="F1198" i="14"/>
  <c r="G1198" i="14"/>
  <c r="H1198" i="14"/>
  <c r="B1199" i="14"/>
  <c r="C1199" i="14"/>
  <c r="D1199" i="14"/>
  <c r="E1199" i="14"/>
  <c r="F1199" i="14"/>
  <c r="G1199" i="14"/>
  <c r="H1199" i="14"/>
  <c r="B1200" i="14"/>
  <c r="C1200" i="14"/>
  <c r="D1200" i="14"/>
  <c r="E1200" i="14"/>
  <c r="F1200" i="14"/>
  <c r="G1200" i="14"/>
  <c r="H1200" i="14"/>
  <c r="B1201" i="14"/>
  <c r="C1201" i="14"/>
  <c r="D1201" i="14"/>
  <c r="E1201" i="14"/>
  <c r="F1201" i="14"/>
  <c r="G1201" i="14"/>
  <c r="H1201" i="14"/>
  <c r="B1202" i="14"/>
  <c r="C1202" i="14"/>
  <c r="D1202" i="14"/>
  <c r="E1202" i="14"/>
  <c r="F1202" i="14"/>
  <c r="G1202" i="14"/>
  <c r="H1202" i="14"/>
  <c r="B1203" i="14"/>
  <c r="C1203" i="14"/>
  <c r="D1203" i="14"/>
  <c r="E1203" i="14"/>
  <c r="F1203" i="14"/>
  <c r="G1203" i="14"/>
  <c r="H1203" i="14"/>
  <c r="B1204" i="14"/>
  <c r="C1204" i="14"/>
  <c r="D1204" i="14"/>
  <c r="E1204" i="14"/>
  <c r="F1204" i="14"/>
  <c r="G1204" i="14"/>
  <c r="H1204" i="14"/>
  <c r="B1205" i="14"/>
  <c r="C1205" i="14"/>
  <c r="D1205" i="14"/>
  <c r="E1205" i="14"/>
  <c r="F1205" i="14"/>
  <c r="G1205" i="14"/>
  <c r="H1205" i="14"/>
  <c r="B1206" i="14"/>
  <c r="C1206" i="14"/>
  <c r="D1206" i="14"/>
  <c r="E1206" i="14"/>
  <c r="F1206" i="14"/>
  <c r="G1206" i="14"/>
  <c r="H1206" i="14"/>
  <c r="B1207" i="14"/>
  <c r="C1207" i="14"/>
  <c r="D1207" i="14"/>
  <c r="E1207" i="14"/>
  <c r="F1207" i="14"/>
  <c r="G1207" i="14"/>
  <c r="H1207" i="14"/>
  <c r="B1208" i="14"/>
  <c r="C1208" i="14"/>
  <c r="D1208" i="14"/>
  <c r="E1208" i="14"/>
  <c r="F1208" i="14"/>
  <c r="G1208" i="14"/>
  <c r="H1208" i="14"/>
  <c r="B1209" i="14"/>
  <c r="C1209" i="14"/>
  <c r="D1209" i="14"/>
  <c r="E1209" i="14"/>
  <c r="F1209" i="14"/>
  <c r="G1209" i="14"/>
  <c r="H1209" i="14"/>
  <c r="B1210" i="14"/>
  <c r="C1210" i="14"/>
  <c r="D1210" i="14"/>
  <c r="E1210" i="14"/>
  <c r="F1210" i="14"/>
  <c r="G1210" i="14"/>
  <c r="H1210" i="14"/>
  <c r="B1211" i="14"/>
  <c r="C1211" i="14"/>
  <c r="D1211" i="14"/>
  <c r="E1211" i="14"/>
  <c r="F1211" i="14"/>
  <c r="G1211" i="14"/>
  <c r="H1211" i="14"/>
  <c r="B1212" i="14"/>
  <c r="C1212" i="14"/>
  <c r="D1212" i="14"/>
  <c r="E1212" i="14"/>
  <c r="F1212" i="14"/>
  <c r="G1212" i="14"/>
  <c r="H1212" i="14"/>
  <c r="B1213" i="14"/>
  <c r="C1213" i="14"/>
  <c r="D1213" i="14"/>
  <c r="E1213" i="14"/>
  <c r="F1213" i="14"/>
  <c r="G1213" i="14"/>
  <c r="H1213" i="14"/>
  <c r="B1214" i="14"/>
  <c r="C1214" i="14"/>
  <c r="D1214" i="14"/>
  <c r="E1214" i="14"/>
  <c r="F1214" i="14"/>
  <c r="G1214" i="14"/>
  <c r="H1214" i="14"/>
  <c r="B1215" i="14"/>
  <c r="C1215" i="14"/>
  <c r="D1215" i="14"/>
  <c r="E1215" i="14"/>
  <c r="F1215" i="14"/>
  <c r="G1215" i="14"/>
  <c r="H1215" i="14"/>
  <c r="B1216" i="14"/>
  <c r="C1216" i="14"/>
  <c r="D1216" i="14"/>
  <c r="E1216" i="14"/>
  <c r="F1216" i="14"/>
  <c r="G1216" i="14"/>
  <c r="H1216" i="14"/>
  <c r="B1217" i="14"/>
  <c r="C1217" i="14"/>
  <c r="D1217" i="14"/>
  <c r="E1217" i="14"/>
  <c r="F1217" i="14"/>
  <c r="G1217" i="14"/>
  <c r="H1217" i="14"/>
  <c r="B1218" i="14"/>
  <c r="C1218" i="14"/>
  <c r="D1218" i="14"/>
  <c r="E1218" i="14"/>
  <c r="F1218" i="14"/>
  <c r="G1218" i="14"/>
  <c r="H1218" i="14"/>
  <c r="B1219" i="14"/>
  <c r="C1219" i="14"/>
  <c r="D1219" i="14"/>
  <c r="E1219" i="14"/>
  <c r="F1219" i="14"/>
  <c r="G1219" i="14"/>
  <c r="H1219" i="14"/>
  <c r="B1220" i="14"/>
  <c r="C1220" i="14"/>
  <c r="D1220" i="14"/>
  <c r="E1220" i="14"/>
  <c r="F1220" i="14"/>
  <c r="G1220" i="14"/>
  <c r="H1220" i="14"/>
  <c r="B1221" i="14"/>
  <c r="C1221" i="14"/>
  <c r="D1221" i="14"/>
  <c r="E1221" i="14"/>
  <c r="F1221" i="14"/>
  <c r="G1221" i="14"/>
  <c r="H1221" i="14"/>
  <c r="B1222" i="14"/>
  <c r="C1222" i="14"/>
  <c r="D1222" i="14"/>
  <c r="E1222" i="14"/>
  <c r="F1222" i="14"/>
  <c r="G1222" i="14"/>
  <c r="H1222" i="14"/>
  <c r="B1223" i="14"/>
  <c r="C1223" i="14"/>
  <c r="D1223" i="14"/>
  <c r="E1223" i="14"/>
  <c r="F1223" i="14"/>
  <c r="G1223" i="14"/>
  <c r="H1223" i="14"/>
  <c r="B1224" i="14"/>
  <c r="C1224" i="14"/>
  <c r="D1224" i="14"/>
  <c r="E1224" i="14"/>
  <c r="F1224" i="14"/>
  <c r="G1224" i="14"/>
  <c r="H1224" i="14"/>
  <c r="B1225" i="14"/>
  <c r="C1225" i="14"/>
  <c r="D1225" i="14"/>
  <c r="E1225" i="14"/>
  <c r="F1225" i="14"/>
  <c r="G1225" i="14"/>
  <c r="H1225" i="14"/>
  <c r="B1226" i="14"/>
  <c r="C1226" i="14"/>
  <c r="D1226" i="14"/>
  <c r="E1226" i="14"/>
  <c r="F1226" i="14"/>
  <c r="G1226" i="14"/>
  <c r="H1226" i="14"/>
  <c r="B1227" i="14"/>
  <c r="C1227" i="14"/>
  <c r="D1227" i="14"/>
  <c r="E1227" i="14"/>
  <c r="F1227" i="14"/>
  <c r="G1227" i="14"/>
  <c r="H1227" i="14"/>
  <c r="B1228" i="14"/>
  <c r="C1228" i="14"/>
  <c r="D1228" i="14"/>
  <c r="E1228" i="14"/>
  <c r="F1228" i="14"/>
  <c r="G1228" i="14"/>
  <c r="H1228" i="14"/>
  <c r="B1229" i="14"/>
  <c r="C1229" i="14"/>
  <c r="D1229" i="14"/>
  <c r="E1229" i="14"/>
  <c r="F1229" i="14"/>
  <c r="G1229" i="14"/>
  <c r="H1229" i="14"/>
  <c r="B1230" i="14"/>
  <c r="C1230" i="14"/>
  <c r="D1230" i="14"/>
  <c r="E1230" i="14"/>
  <c r="F1230" i="14"/>
  <c r="G1230" i="14"/>
  <c r="H1230" i="14"/>
  <c r="B1231" i="14"/>
  <c r="C1231" i="14"/>
  <c r="D1231" i="14"/>
  <c r="E1231" i="14"/>
  <c r="F1231" i="14"/>
  <c r="G1231" i="14"/>
  <c r="H1231" i="14"/>
  <c r="B1232" i="14"/>
  <c r="C1232" i="14"/>
  <c r="D1232" i="14"/>
  <c r="E1232" i="14"/>
  <c r="F1232" i="14"/>
  <c r="G1232" i="14"/>
  <c r="H1232" i="14"/>
  <c r="B1233" i="14"/>
  <c r="C1233" i="14"/>
  <c r="D1233" i="14"/>
  <c r="E1233" i="14"/>
  <c r="F1233" i="14"/>
  <c r="G1233" i="14"/>
  <c r="H1233" i="14"/>
  <c r="B1234" i="14"/>
  <c r="C1234" i="14"/>
  <c r="D1234" i="14"/>
  <c r="E1234" i="14"/>
  <c r="F1234" i="14"/>
  <c r="G1234" i="14"/>
  <c r="H1234" i="14"/>
  <c r="B1235" i="14"/>
  <c r="C1235" i="14"/>
  <c r="D1235" i="14"/>
  <c r="E1235" i="14"/>
  <c r="F1235" i="14"/>
  <c r="G1235" i="14"/>
  <c r="H1235" i="14"/>
  <c r="B1236" i="14"/>
  <c r="C1236" i="14"/>
  <c r="D1236" i="14"/>
  <c r="E1236" i="14"/>
  <c r="F1236" i="14"/>
  <c r="G1236" i="14"/>
  <c r="H1236" i="14"/>
  <c r="B1237" i="14"/>
  <c r="C1237" i="14"/>
  <c r="D1237" i="14"/>
  <c r="E1237" i="14"/>
  <c r="F1237" i="14"/>
  <c r="G1237" i="14"/>
  <c r="H1237" i="14"/>
  <c r="B1238" i="14"/>
  <c r="C1238" i="14"/>
  <c r="D1238" i="14"/>
  <c r="E1238" i="14"/>
  <c r="F1238" i="14"/>
  <c r="G1238" i="14"/>
  <c r="H1238" i="14"/>
  <c r="B1239" i="14"/>
  <c r="C1239" i="14"/>
  <c r="D1239" i="14"/>
  <c r="E1239" i="14"/>
  <c r="F1239" i="14"/>
  <c r="G1239" i="14"/>
  <c r="H1239" i="14"/>
  <c r="B1240" i="14"/>
  <c r="C1240" i="14"/>
  <c r="D1240" i="14"/>
  <c r="E1240" i="14"/>
  <c r="F1240" i="14"/>
  <c r="G1240" i="14"/>
  <c r="H1240" i="14"/>
  <c r="B1241" i="14"/>
  <c r="C1241" i="14"/>
  <c r="D1241" i="14"/>
  <c r="E1241" i="14"/>
  <c r="F1241" i="14"/>
  <c r="G1241" i="14"/>
  <c r="H1241" i="14"/>
  <c r="B1242" i="14"/>
  <c r="C1242" i="14"/>
  <c r="D1242" i="14"/>
  <c r="E1242" i="14"/>
  <c r="F1242" i="14"/>
  <c r="G1242" i="14"/>
  <c r="H1242" i="14"/>
  <c r="B1243" i="14"/>
  <c r="C1243" i="14"/>
  <c r="D1243" i="14"/>
  <c r="E1243" i="14"/>
  <c r="F1243" i="14"/>
  <c r="G1243" i="14"/>
  <c r="H1243" i="14"/>
  <c r="B1244" i="14"/>
  <c r="C1244" i="14"/>
  <c r="D1244" i="14"/>
  <c r="E1244" i="14"/>
  <c r="F1244" i="14"/>
  <c r="G1244" i="14"/>
  <c r="H1244" i="14"/>
  <c r="B1245" i="14"/>
  <c r="C1245" i="14"/>
  <c r="D1245" i="14"/>
  <c r="E1245" i="14"/>
  <c r="F1245" i="14"/>
  <c r="G1245" i="14"/>
  <c r="H1245" i="14"/>
  <c r="B1246" i="14"/>
  <c r="C1246" i="14"/>
  <c r="D1246" i="14"/>
  <c r="E1246" i="14"/>
  <c r="F1246" i="14"/>
  <c r="G1246" i="14"/>
  <c r="H1246" i="14"/>
  <c r="B1247" i="14"/>
  <c r="C1247" i="14"/>
  <c r="D1247" i="14"/>
  <c r="E1247" i="14"/>
  <c r="F1247" i="14"/>
  <c r="G1247" i="14"/>
  <c r="H1247" i="14"/>
  <c r="B1248" i="14"/>
  <c r="C1248" i="14"/>
  <c r="D1248" i="14"/>
  <c r="E1248" i="14"/>
  <c r="F1248" i="14"/>
  <c r="G1248" i="14"/>
  <c r="H1248" i="14"/>
  <c r="B1249" i="14"/>
  <c r="C1249" i="14"/>
  <c r="D1249" i="14"/>
  <c r="E1249" i="14"/>
  <c r="F1249" i="14"/>
  <c r="G1249" i="14"/>
  <c r="H1249" i="14"/>
  <c r="B1250" i="14"/>
  <c r="C1250" i="14"/>
  <c r="D1250" i="14"/>
  <c r="E1250" i="14"/>
  <c r="F1250" i="14"/>
  <c r="G1250" i="14"/>
  <c r="H1250" i="14"/>
  <c r="B1251" i="14"/>
  <c r="C1251" i="14"/>
  <c r="D1251" i="14"/>
  <c r="E1251" i="14"/>
  <c r="F1251" i="14"/>
  <c r="G1251" i="14"/>
  <c r="H1251" i="14"/>
  <c r="B1252" i="14"/>
  <c r="C1252" i="14"/>
  <c r="D1252" i="14"/>
  <c r="E1252" i="14"/>
  <c r="F1252" i="14"/>
  <c r="G1252" i="14"/>
  <c r="H1252" i="14"/>
  <c r="B1253" i="14"/>
  <c r="C1253" i="14"/>
  <c r="D1253" i="14"/>
  <c r="E1253" i="14"/>
  <c r="F1253" i="14"/>
  <c r="G1253" i="14"/>
  <c r="H1253" i="14"/>
  <c r="B1254" i="14"/>
  <c r="C1254" i="14"/>
  <c r="D1254" i="14"/>
  <c r="E1254" i="14"/>
  <c r="F1254" i="14"/>
  <c r="G1254" i="14"/>
  <c r="H1254" i="14"/>
  <c r="B1255" i="14"/>
  <c r="C1255" i="14"/>
  <c r="D1255" i="14"/>
  <c r="E1255" i="14"/>
  <c r="F1255" i="14"/>
  <c r="G1255" i="14"/>
  <c r="H1255" i="14"/>
  <c r="B1256" i="14"/>
  <c r="C1256" i="14"/>
  <c r="D1256" i="14"/>
  <c r="E1256" i="14"/>
  <c r="F1256" i="14"/>
  <c r="G1256" i="14"/>
  <c r="H1256" i="14"/>
  <c r="B1257" i="14"/>
  <c r="C1257" i="14"/>
  <c r="D1257" i="14"/>
  <c r="E1257" i="14"/>
  <c r="F1257" i="14"/>
  <c r="G1257" i="14"/>
  <c r="H1257" i="14"/>
  <c r="B1258" i="14"/>
  <c r="C1258" i="14"/>
  <c r="D1258" i="14"/>
  <c r="E1258" i="14"/>
  <c r="F1258" i="14"/>
  <c r="G1258" i="14"/>
  <c r="H1258" i="14"/>
  <c r="B1259" i="14"/>
  <c r="C1259" i="14"/>
  <c r="D1259" i="14"/>
  <c r="E1259" i="14"/>
  <c r="F1259" i="14"/>
  <c r="G1259" i="14"/>
  <c r="H1259" i="14"/>
  <c r="B1260" i="14"/>
  <c r="C1260" i="14"/>
  <c r="D1260" i="14"/>
  <c r="E1260" i="14"/>
  <c r="F1260" i="14"/>
  <c r="G1260" i="14"/>
  <c r="H1260" i="14"/>
  <c r="B1261" i="14"/>
  <c r="C1261" i="14"/>
  <c r="D1261" i="14"/>
  <c r="E1261" i="14"/>
  <c r="F1261" i="14"/>
  <c r="G1261" i="14"/>
  <c r="H1261" i="14"/>
  <c r="B1262" i="14"/>
  <c r="C1262" i="14"/>
  <c r="D1262" i="14"/>
  <c r="E1262" i="14"/>
  <c r="F1262" i="14"/>
  <c r="G1262" i="14"/>
  <c r="H1262" i="14"/>
  <c r="B1263" i="14"/>
  <c r="C1263" i="14"/>
  <c r="D1263" i="14"/>
  <c r="E1263" i="14"/>
  <c r="F1263" i="14"/>
  <c r="G1263" i="14"/>
  <c r="H1263" i="14"/>
  <c r="B1264" i="14"/>
  <c r="C1264" i="14"/>
  <c r="D1264" i="14"/>
  <c r="E1264" i="14"/>
  <c r="F1264" i="14"/>
  <c r="G1264" i="14"/>
  <c r="H1264" i="14"/>
  <c r="B1265" i="14"/>
  <c r="C1265" i="14"/>
  <c r="D1265" i="14"/>
  <c r="E1265" i="14"/>
  <c r="F1265" i="14"/>
  <c r="G1265" i="14"/>
  <c r="H1265" i="14"/>
  <c r="B1266" i="14"/>
  <c r="C1266" i="14"/>
  <c r="D1266" i="14"/>
  <c r="E1266" i="14"/>
  <c r="F1266" i="14"/>
  <c r="G1266" i="14"/>
  <c r="H1266" i="14"/>
  <c r="B1267" i="14"/>
  <c r="C1267" i="14"/>
  <c r="D1267" i="14"/>
  <c r="E1267" i="14"/>
  <c r="F1267" i="14"/>
  <c r="G1267" i="14"/>
  <c r="H1267" i="14"/>
  <c r="B1268" i="14"/>
  <c r="C1268" i="14"/>
  <c r="D1268" i="14"/>
  <c r="E1268" i="14"/>
  <c r="F1268" i="14"/>
  <c r="G1268" i="14"/>
  <c r="H1268" i="14"/>
  <c r="B1269" i="14"/>
  <c r="C1269" i="14"/>
  <c r="D1269" i="14"/>
  <c r="E1269" i="14"/>
  <c r="F1269" i="14"/>
  <c r="G1269" i="14"/>
  <c r="H1269" i="14"/>
  <c r="B1270" i="14"/>
  <c r="C1270" i="14"/>
  <c r="D1270" i="14"/>
  <c r="E1270" i="14"/>
  <c r="F1270" i="14"/>
  <c r="G1270" i="14"/>
  <c r="H1270" i="14"/>
  <c r="B1271" i="14"/>
  <c r="C1271" i="14"/>
  <c r="D1271" i="14"/>
  <c r="E1271" i="14"/>
  <c r="F1271" i="14"/>
  <c r="G1271" i="14"/>
  <c r="H1271" i="14"/>
  <c r="B1272" i="14"/>
  <c r="C1272" i="14"/>
  <c r="D1272" i="14"/>
  <c r="E1272" i="14"/>
  <c r="F1272" i="14"/>
  <c r="G1272" i="14"/>
  <c r="H1272" i="14"/>
  <c r="B1273" i="14"/>
  <c r="C1273" i="14"/>
  <c r="D1273" i="14"/>
  <c r="E1273" i="14"/>
  <c r="F1273" i="14"/>
  <c r="G1273" i="14"/>
  <c r="H1273" i="14"/>
  <c r="B1274" i="14"/>
  <c r="C1274" i="14"/>
  <c r="D1274" i="14"/>
  <c r="E1274" i="14"/>
  <c r="F1274" i="14"/>
  <c r="G1274" i="14"/>
  <c r="H1274" i="14"/>
  <c r="B1275" i="14"/>
  <c r="C1275" i="14"/>
  <c r="D1275" i="14"/>
  <c r="E1275" i="14"/>
  <c r="F1275" i="14"/>
  <c r="G1275" i="14"/>
  <c r="H1275" i="14"/>
  <c r="B1276" i="14"/>
  <c r="C1276" i="14"/>
  <c r="D1276" i="14"/>
  <c r="E1276" i="14"/>
  <c r="F1276" i="14"/>
  <c r="G1276" i="14"/>
  <c r="H1276" i="14"/>
  <c r="B1277" i="14"/>
  <c r="C1277" i="14"/>
  <c r="D1277" i="14"/>
  <c r="E1277" i="14"/>
  <c r="F1277" i="14"/>
  <c r="G1277" i="14"/>
  <c r="H1277" i="14"/>
  <c r="B1278" i="14"/>
  <c r="C1278" i="14"/>
  <c r="D1278" i="14"/>
  <c r="E1278" i="14"/>
  <c r="F1278" i="14"/>
  <c r="G1278" i="14"/>
  <c r="H1278" i="14"/>
  <c r="B1279" i="14"/>
  <c r="C1279" i="14"/>
  <c r="D1279" i="14"/>
  <c r="E1279" i="14"/>
  <c r="F1279" i="14"/>
  <c r="G1279" i="14"/>
  <c r="H1279" i="14"/>
  <c r="B1280" i="14"/>
  <c r="C1280" i="14"/>
  <c r="D1280" i="14"/>
  <c r="E1280" i="14"/>
  <c r="F1280" i="14"/>
  <c r="G1280" i="14"/>
  <c r="H1280" i="14"/>
  <c r="B1281" i="14"/>
  <c r="C1281" i="14"/>
  <c r="D1281" i="14"/>
  <c r="E1281" i="14"/>
  <c r="F1281" i="14"/>
  <c r="G1281" i="14"/>
  <c r="H1281" i="14"/>
  <c r="B1282" i="14"/>
  <c r="C1282" i="14"/>
  <c r="D1282" i="14"/>
  <c r="E1282" i="14"/>
  <c r="F1282" i="14"/>
  <c r="G1282" i="14"/>
  <c r="H1282" i="14"/>
  <c r="B1283" i="14"/>
  <c r="C1283" i="14"/>
  <c r="D1283" i="14"/>
  <c r="E1283" i="14"/>
  <c r="F1283" i="14"/>
  <c r="G1283" i="14"/>
  <c r="H1283" i="14"/>
  <c r="B1284" i="14"/>
  <c r="C1284" i="14"/>
  <c r="D1284" i="14"/>
  <c r="E1284" i="14"/>
  <c r="F1284" i="14"/>
  <c r="G1284" i="14"/>
  <c r="H1284" i="14"/>
  <c r="B1285" i="14"/>
  <c r="C1285" i="14"/>
  <c r="D1285" i="14"/>
  <c r="E1285" i="14"/>
  <c r="F1285" i="14"/>
  <c r="G1285" i="14"/>
  <c r="H1285" i="14"/>
  <c r="B1286" i="14"/>
  <c r="C1286" i="14"/>
  <c r="D1286" i="14"/>
  <c r="E1286" i="14"/>
  <c r="F1286" i="14"/>
  <c r="G1286" i="14"/>
  <c r="H1286" i="14"/>
  <c r="B1287" i="14"/>
  <c r="C1287" i="14"/>
  <c r="D1287" i="14"/>
  <c r="E1287" i="14"/>
  <c r="F1287" i="14"/>
  <c r="G1287" i="14"/>
  <c r="H1287" i="14"/>
  <c r="B1288" i="14"/>
  <c r="C1288" i="14"/>
  <c r="D1288" i="14"/>
  <c r="E1288" i="14"/>
  <c r="F1288" i="14"/>
  <c r="G1288" i="14"/>
  <c r="H1288" i="14"/>
  <c r="B1289" i="14"/>
  <c r="C1289" i="14"/>
  <c r="D1289" i="14"/>
  <c r="E1289" i="14"/>
  <c r="F1289" i="14"/>
  <c r="G1289" i="14"/>
  <c r="H1289" i="14"/>
  <c r="B1290" i="14"/>
  <c r="C1290" i="14"/>
  <c r="D1290" i="14"/>
  <c r="E1290" i="14"/>
  <c r="F1290" i="14"/>
  <c r="G1290" i="14"/>
  <c r="H1290" i="14"/>
  <c r="B1291" i="14"/>
  <c r="C1291" i="14"/>
  <c r="D1291" i="14"/>
  <c r="E1291" i="14"/>
  <c r="F1291" i="14"/>
  <c r="G1291" i="14"/>
  <c r="H1291" i="14"/>
  <c r="B1292" i="14"/>
  <c r="C1292" i="14"/>
  <c r="D1292" i="14"/>
  <c r="E1292" i="14"/>
  <c r="F1292" i="14"/>
  <c r="G1292" i="14"/>
  <c r="H1292" i="14"/>
  <c r="B1293" i="14"/>
  <c r="C1293" i="14"/>
  <c r="D1293" i="14"/>
  <c r="E1293" i="14"/>
  <c r="F1293" i="14"/>
  <c r="G1293" i="14"/>
  <c r="H1293" i="14"/>
  <c r="B1294" i="14"/>
  <c r="C1294" i="14"/>
  <c r="D1294" i="14"/>
  <c r="E1294" i="14"/>
  <c r="F1294" i="14"/>
  <c r="G1294" i="14"/>
  <c r="H1294" i="14"/>
  <c r="B1295" i="14"/>
  <c r="C1295" i="14"/>
  <c r="D1295" i="14"/>
  <c r="E1295" i="14"/>
  <c r="F1295" i="14"/>
  <c r="G1295" i="14"/>
  <c r="H1295" i="14"/>
  <c r="B1296" i="14"/>
  <c r="C1296" i="14"/>
  <c r="D1296" i="14"/>
  <c r="E1296" i="14"/>
  <c r="F1296" i="14"/>
  <c r="G1296" i="14"/>
  <c r="H1296" i="14"/>
  <c r="B1297" i="14"/>
  <c r="C1297" i="14"/>
  <c r="D1297" i="14"/>
  <c r="E1297" i="14"/>
  <c r="F1297" i="14"/>
  <c r="G1297" i="14"/>
  <c r="H1297" i="14"/>
  <c r="B1298" i="14"/>
  <c r="C1298" i="14"/>
  <c r="D1298" i="14"/>
  <c r="E1298" i="14"/>
  <c r="F1298" i="14"/>
  <c r="G1298" i="14"/>
  <c r="H1298" i="14"/>
  <c r="B1299" i="14"/>
  <c r="C1299" i="14"/>
  <c r="D1299" i="14"/>
  <c r="E1299" i="14"/>
  <c r="F1299" i="14"/>
  <c r="G1299" i="14"/>
  <c r="H1299" i="14"/>
  <c r="B1300" i="14"/>
  <c r="C1300" i="14"/>
  <c r="D1300" i="14"/>
  <c r="E1300" i="14"/>
  <c r="F1300" i="14"/>
  <c r="G1300" i="14"/>
  <c r="H1300" i="14"/>
  <c r="B1301" i="14"/>
  <c r="C1301" i="14"/>
  <c r="D1301" i="14"/>
  <c r="E1301" i="14"/>
  <c r="F1301" i="14"/>
  <c r="G1301" i="14"/>
  <c r="H1301" i="14"/>
  <c r="B1302" i="14"/>
  <c r="C1302" i="14"/>
  <c r="D1302" i="14"/>
  <c r="E1302" i="14"/>
  <c r="F1302" i="14"/>
  <c r="G1302" i="14"/>
  <c r="H1302" i="14"/>
  <c r="B1303" i="14"/>
  <c r="C1303" i="14"/>
  <c r="D1303" i="14"/>
  <c r="E1303" i="14"/>
  <c r="F1303" i="14"/>
  <c r="G1303" i="14"/>
  <c r="H1303" i="14"/>
  <c r="B1304" i="14"/>
  <c r="C1304" i="14"/>
  <c r="D1304" i="14"/>
  <c r="E1304" i="14"/>
  <c r="F1304" i="14"/>
  <c r="G1304" i="14"/>
  <c r="H1304" i="14"/>
  <c r="B1305" i="14"/>
  <c r="C1305" i="14"/>
  <c r="D1305" i="14"/>
  <c r="E1305" i="14"/>
  <c r="F1305" i="14"/>
  <c r="G1305" i="14"/>
  <c r="H1305" i="14"/>
  <c r="B1306" i="14"/>
  <c r="C1306" i="14"/>
  <c r="D1306" i="14"/>
  <c r="E1306" i="14"/>
  <c r="F1306" i="14"/>
  <c r="G1306" i="14"/>
  <c r="H1306" i="14"/>
  <c r="B1307" i="14"/>
  <c r="C1307" i="14"/>
  <c r="D1307" i="14"/>
  <c r="E1307" i="14"/>
  <c r="F1307" i="14"/>
  <c r="G1307" i="14"/>
  <c r="H1307" i="14"/>
  <c r="B1308" i="14"/>
  <c r="C1308" i="14"/>
  <c r="D1308" i="14"/>
  <c r="E1308" i="14"/>
  <c r="F1308" i="14"/>
  <c r="G1308" i="14"/>
  <c r="H1308" i="14"/>
  <c r="B1309" i="14"/>
  <c r="C1309" i="14"/>
  <c r="D1309" i="14"/>
  <c r="E1309" i="14"/>
  <c r="F1309" i="14"/>
  <c r="G1309" i="14"/>
  <c r="H1309" i="14"/>
  <c r="B1310" i="14"/>
  <c r="C1310" i="14"/>
  <c r="D1310" i="14"/>
  <c r="E1310" i="14"/>
  <c r="F1310" i="14"/>
  <c r="G1310" i="14"/>
  <c r="H1310" i="14"/>
  <c r="B1311" i="14"/>
  <c r="C1311" i="14"/>
  <c r="D1311" i="14"/>
  <c r="E1311" i="14"/>
  <c r="F1311" i="14"/>
  <c r="G1311" i="14"/>
  <c r="H1311" i="14"/>
  <c r="B1312" i="14"/>
  <c r="C1312" i="14"/>
  <c r="D1312" i="14"/>
  <c r="E1312" i="14"/>
  <c r="F1312" i="14"/>
  <c r="G1312" i="14"/>
  <c r="H1312" i="14"/>
  <c r="B1313" i="14"/>
  <c r="C1313" i="14"/>
  <c r="D1313" i="14"/>
  <c r="E1313" i="14"/>
  <c r="F1313" i="14"/>
  <c r="G1313" i="14"/>
  <c r="H1313" i="14"/>
  <c r="B1314" i="14"/>
  <c r="C1314" i="14"/>
  <c r="D1314" i="14"/>
  <c r="E1314" i="14"/>
  <c r="F1314" i="14"/>
  <c r="G1314" i="14"/>
  <c r="H1314" i="14"/>
  <c r="B1315" i="14"/>
  <c r="C1315" i="14"/>
  <c r="D1315" i="14"/>
  <c r="E1315" i="14"/>
  <c r="F1315" i="14"/>
  <c r="G1315" i="14"/>
  <c r="H1315" i="14"/>
  <c r="B1316" i="14"/>
  <c r="C1316" i="14"/>
  <c r="D1316" i="14"/>
  <c r="E1316" i="14"/>
  <c r="F1316" i="14"/>
  <c r="G1316" i="14"/>
  <c r="H1316" i="14"/>
  <c r="B1317" i="14"/>
  <c r="C1317" i="14"/>
  <c r="D1317" i="14"/>
  <c r="E1317" i="14"/>
  <c r="F1317" i="14"/>
  <c r="G1317" i="14"/>
  <c r="H1317" i="14"/>
  <c r="B1318" i="14"/>
  <c r="C1318" i="14"/>
  <c r="D1318" i="14"/>
  <c r="E1318" i="14"/>
  <c r="F1318" i="14"/>
  <c r="G1318" i="14"/>
  <c r="H1318" i="14"/>
  <c r="B1319" i="14"/>
  <c r="C1319" i="14"/>
  <c r="D1319" i="14"/>
  <c r="E1319" i="14"/>
  <c r="F1319" i="14"/>
  <c r="G1319" i="14"/>
  <c r="H1319" i="14"/>
  <c r="B1320" i="14"/>
  <c r="C1320" i="14"/>
  <c r="D1320" i="14"/>
  <c r="E1320" i="14"/>
  <c r="F1320" i="14"/>
  <c r="G1320" i="14"/>
  <c r="H1320" i="14"/>
  <c r="B1321" i="14"/>
  <c r="C1321" i="14"/>
  <c r="D1321" i="14"/>
  <c r="E1321" i="14"/>
  <c r="F1321" i="14"/>
  <c r="G1321" i="14"/>
  <c r="H1321" i="14"/>
  <c r="B1322" i="14"/>
  <c r="C1322" i="14"/>
  <c r="D1322" i="14"/>
  <c r="E1322" i="14"/>
  <c r="F1322" i="14"/>
  <c r="G1322" i="14"/>
  <c r="H1322" i="14"/>
  <c r="B1323" i="14"/>
  <c r="C1323" i="14"/>
  <c r="D1323" i="14"/>
  <c r="E1323" i="14"/>
  <c r="F1323" i="14"/>
  <c r="G1323" i="14"/>
  <c r="H1323" i="14"/>
  <c r="B1324" i="14"/>
  <c r="C1324" i="14"/>
  <c r="D1324" i="14"/>
  <c r="E1324" i="14"/>
  <c r="F1324" i="14"/>
  <c r="G1324" i="14"/>
  <c r="H1324" i="14"/>
  <c r="B1325" i="14"/>
  <c r="C1325" i="14"/>
  <c r="D1325" i="14"/>
  <c r="E1325" i="14"/>
  <c r="F1325" i="14"/>
  <c r="G1325" i="14"/>
  <c r="H1325" i="14"/>
  <c r="B1326" i="14"/>
  <c r="C1326" i="14"/>
  <c r="D1326" i="14"/>
  <c r="E1326" i="14"/>
  <c r="F1326" i="14"/>
  <c r="G1326" i="14"/>
  <c r="H1326" i="14"/>
  <c r="B1327" i="14"/>
  <c r="C1327" i="14"/>
  <c r="D1327" i="14"/>
  <c r="E1327" i="14"/>
  <c r="F1327" i="14"/>
  <c r="G1327" i="14"/>
  <c r="H1327" i="14"/>
  <c r="B1328" i="14"/>
  <c r="C1328" i="14"/>
  <c r="D1328" i="14"/>
  <c r="E1328" i="14"/>
  <c r="F1328" i="14"/>
  <c r="G1328" i="14"/>
  <c r="H1328" i="14"/>
  <c r="B1329" i="14"/>
  <c r="C1329" i="14"/>
  <c r="D1329" i="14"/>
  <c r="E1329" i="14"/>
  <c r="F1329" i="14"/>
  <c r="G1329" i="14"/>
  <c r="H1329" i="14"/>
  <c r="B1330" i="14"/>
  <c r="C1330" i="14"/>
  <c r="D1330" i="14"/>
  <c r="E1330" i="14"/>
  <c r="F1330" i="14"/>
  <c r="G1330" i="14"/>
  <c r="H1330" i="14"/>
  <c r="B1331" i="14"/>
  <c r="C1331" i="14"/>
  <c r="D1331" i="14"/>
  <c r="E1331" i="14"/>
  <c r="F1331" i="14"/>
  <c r="G1331" i="14"/>
  <c r="H1331" i="14"/>
  <c r="B1332" i="14"/>
  <c r="C1332" i="14"/>
  <c r="D1332" i="14"/>
  <c r="E1332" i="14"/>
  <c r="F1332" i="14"/>
  <c r="G1332" i="14"/>
  <c r="H1332" i="14"/>
  <c r="B1333" i="14"/>
  <c r="C1333" i="14"/>
  <c r="D1333" i="14"/>
  <c r="E1333" i="14"/>
  <c r="F1333" i="14"/>
  <c r="G1333" i="14"/>
  <c r="H1333" i="14"/>
  <c r="B1334" i="14"/>
  <c r="C1334" i="14"/>
  <c r="D1334" i="14"/>
  <c r="E1334" i="14"/>
  <c r="F1334" i="14"/>
  <c r="G1334" i="14"/>
  <c r="H1334" i="14"/>
  <c r="B1335" i="14"/>
  <c r="C1335" i="14"/>
  <c r="D1335" i="14"/>
  <c r="E1335" i="14"/>
  <c r="F1335" i="14"/>
  <c r="G1335" i="14"/>
  <c r="H1335" i="14"/>
  <c r="B1336" i="14"/>
  <c r="C1336" i="14"/>
  <c r="D1336" i="14"/>
  <c r="E1336" i="14"/>
  <c r="F1336" i="14"/>
  <c r="G1336" i="14"/>
  <c r="H1336" i="14"/>
  <c r="B1337" i="14"/>
  <c r="C1337" i="14"/>
  <c r="D1337" i="14"/>
  <c r="E1337" i="14"/>
  <c r="F1337" i="14"/>
  <c r="G1337" i="14"/>
  <c r="H1337" i="14"/>
  <c r="B1338" i="14"/>
  <c r="C1338" i="14"/>
  <c r="D1338" i="14"/>
  <c r="E1338" i="14"/>
  <c r="F1338" i="14"/>
  <c r="G1338" i="14"/>
  <c r="H1338" i="14"/>
  <c r="B1339" i="14"/>
  <c r="C1339" i="14"/>
  <c r="D1339" i="14"/>
  <c r="E1339" i="14"/>
  <c r="F1339" i="14"/>
  <c r="G1339" i="14"/>
  <c r="H1339" i="14"/>
  <c r="B1340" i="14"/>
  <c r="C1340" i="14"/>
  <c r="D1340" i="14"/>
  <c r="E1340" i="14"/>
  <c r="F1340" i="14"/>
  <c r="G1340" i="14"/>
  <c r="H1340" i="14"/>
  <c r="B1341" i="14"/>
  <c r="C1341" i="14"/>
  <c r="D1341" i="14"/>
  <c r="E1341" i="14"/>
  <c r="F1341" i="14"/>
  <c r="G1341" i="14"/>
  <c r="H1341" i="14"/>
  <c r="B1342" i="14"/>
  <c r="C1342" i="14"/>
  <c r="D1342" i="14"/>
  <c r="E1342" i="14"/>
  <c r="F1342" i="14"/>
  <c r="G1342" i="14"/>
  <c r="H1342" i="14"/>
  <c r="B1343" i="14"/>
  <c r="C1343" i="14"/>
  <c r="D1343" i="14"/>
  <c r="E1343" i="14"/>
  <c r="F1343" i="14"/>
  <c r="G1343" i="14"/>
  <c r="H1343" i="14"/>
  <c r="B1344" i="14"/>
  <c r="C1344" i="14"/>
  <c r="D1344" i="14"/>
  <c r="E1344" i="14"/>
  <c r="F1344" i="14"/>
  <c r="G1344" i="14"/>
  <c r="H1344" i="14"/>
  <c r="B1345" i="14"/>
  <c r="C1345" i="14"/>
  <c r="D1345" i="14"/>
  <c r="E1345" i="14"/>
  <c r="F1345" i="14"/>
  <c r="G1345" i="14"/>
  <c r="H1345" i="14"/>
  <c r="B1346" i="14"/>
  <c r="C1346" i="14"/>
  <c r="D1346" i="14"/>
  <c r="E1346" i="14"/>
  <c r="F1346" i="14"/>
  <c r="G1346" i="14"/>
  <c r="H1346" i="14"/>
  <c r="B1347" i="14"/>
  <c r="C1347" i="14"/>
  <c r="D1347" i="14"/>
  <c r="E1347" i="14"/>
  <c r="F1347" i="14"/>
  <c r="G1347" i="14"/>
  <c r="H1347" i="14"/>
  <c r="B1348" i="14"/>
  <c r="C1348" i="14"/>
  <c r="D1348" i="14"/>
  <c r="E1348" i="14"/>
  <c r="F1348" i="14"/>
  <c r="G1348" i="14"/>
  <c r="H1348" i="14"/>
  <c r="B1349" i="14"/>
  <c r="C1349" i="14"/>
  <c r="D1349" i="14"/>
  <c r="E1349" i="14"/>
  <c r="F1349" i="14"/>
  <c r="G1349" i="14"/>
  <c r="H1349" i="14"/>
  <c r="B1350" i="14"/>
  <c r="C1350" i="14"/>
  <c r="D1350" i="14"/>
  <c r="E1350" i="14"/>
  <c r="F1350" i="14"/>
  <c r="G1350" i="14"/>
  <c r="H1350" i="14"/>
  <c r="B1351" i="14"/>
  <c r="C1351" i="14"/>
  <c r="D1351" i="14"/>
  <c r="E1351" i="14"/>
  <c r="F1351" i="14"/>
  <c r="G1351" i="14"/>
  <c r="H1351" i="14"/>
  <c r="B1352" i="14"/>
  <c r="C1352" i="14"/>
  <c r="D1352" i="14"/>
  <c r="E1352" i="14"/>
  <c r="F1352" i="14"/>
  <c r="G1352" i="14"/>
  <c r="H1352" i="14"/>
  <c r="B1353" i="14"/>
  <c r="C1353" i="14"/>
  <c r="D1353" i="14"/>
  <c r="E1353" i="14"/>
  <c r="F1353" i="14"/>
  <c r="G1353" i="14"/>
  <c r="H1353" i="14"/>
  <c r="B1354" i="14"/>
  <c r="C1354" i="14"/>
  <c r="D1354" i="14"/>
  <c r="E1354" i="14"/>
  <c r="F1354" i="14"/>
  <c r="G1354" i="14"/>
  <c r="H1354" i="14"/>
  <c r="B1355" i="14"/>
  <c r="C1355" i="14"/>
  <c r="D1355" i="14"/>
  <c r="E1355" i="14"/>
  <c r="F1355" i="14"/>
  <c r="G1355" i="14"/>
  <c r="H1355" i="14"/>
  <c r="B1356" i="14"/>
  <c r="C1356" i="14"/>
  <c r="D1356" i="14"/>
  <c r="E1356" i="14"/>
  <c r="F1356" i="14"/>
  <c r="G1356" i="14"/>
  <c r="H1356" i="14"/>
  <c r="B1357" i="14"/>
  <c r="C1357" i="14"/>
  <c r="D1357" i="14"/>
  <c r="E1357" i="14"/>
  <c r="F1357" i="14"/>
  <c r="G1357" i="14"/>
  <c r="H1357" i="14"/>
  <c r="B1358" i="14"/>
  <c r="C1358" i="14"/>
  <c r="D1358" i="14"/>
  <c r="E1358" i="14"/>
  <c r="F1358" i="14"/>
  <c r="G1358" i="14"/>
  <c r="H1358" i="14"/>
  <c r="B1359" i="14"/>
  <c r="C1359" i="14"/>
  <c r="D1359" i="14"/>
  <c r="E1359" i="14"/>
  <c r="F1359" i="14"/>
  <c r="G1359" i="14"/>
  <c r="H1359" i="14"/>
  <c r="B1360" i="14"/>
  <c r="C1360" i="14"/>
  <c r="D1360" i="14"/>
  <c r="E1360" i="14"/>
  <c r="F1360" i="14"/>
  <c r="G1360" i="14"/>
  <c r="H1360" i="14"/>
  <c r="B1361" i="14"/>
  <c r="C1361" i="14"/>
  <c r="D1361" i="14"/>
  <c r="E1361" i="14"/>
  <c r="F1361" i="14"/>
  <c r="G1361" i="14"/>
  <c r="H1361" i="14"/>
  <c r="B1362" i="14"/>
  <c r="C1362" i="14"/>
  <c r="D1362" i="14"/>
  <c r="E1362" i="14"/>
  <c r="F1362" i="14"/>
  <c r="G1362" i="14"/>
  <c r="H1362" i="14"/>
  <c r="B1363" i="14"/>
  <c r="C1363" i="14"/>
  <c r="D1363" i="14"/>
  <c r="E1363" i="14"/>
  <c r="F1363" i="14"/>
  <c r="G1363" i="14"/>
  <c r="H1363" i="14"/>
  <c r="B1364" i="14"/>
  <c r="C1364" i="14"/>
  <c r="D1364" i="14"/>
  <c r="E1364" i="14"/>
  <c r="F1364" i="14"/>
  <c r="G1364" i="14"/>
  <c r="H1364" i="14"/>
  <c r="B1365" i="14"/>
  <c r="C1365" i="14"/>
  <c r="D1365" i="14"/>
  <c r="E1365" i="14"/>
  <c r="F1365" i="14"/>
  <c r="G1365" i="14"/>
  <c r="H1365" i="14"/>
  <c r="B1366" i="14"/>
  <c r="C1366" i="14"/>
  <c r="D1366" i="14"/>
  <c r="E1366" i="14"/>
  <c r="F1366" i="14"/>
  <c r="G1366" i="14"/>
  <c r="H1366" i="14"/>
  <c r="B1367" i="14"/>
  <c r="C1367" i="14"/>
  <c r="D1367" i="14"/>
  <c r="E1367" i="14"/>
  <c r="F1367" i="14"/>
  <c r="G1367" i="14"/>
  <c r="H1367" i="14"/>
  <c r="B1368" i="14"/>
  <c r="C1368" i="14"/>
  <c r="D1368" i="14"/>
  <c r="E1368" i="14"/>
  <c r="F1368" i="14"/>
  <c r="G1368" i="14"/>
  <c r="H1368" i="14"/>
  <c r="B1369" i="14"/>
  <c r="C1369" i="14"/>
  <c r="D1369" i="14"/>
  <c r="E1369" i="14"/>
  <c r="F1369" i="14"/>
  <c r="G1369" i="14"/>
  <c r="H1369" i="14"/>
  <c r="B1370" i="14"/>
  <c r="C1370" i="14"/>
  <c r="D1370" i="14"/>
  <c r="E1370" i="14"/>
  <c r="F1370" i="14"/>
  <c r="G1370" i="14"/>
  <c r="H1370" i="14"/>
  <c r="B1371" i="14"/>
  <c r="C1371" i="14"/>
  <c r="D1371" i="14"/>
  <c r="E1371" i="14"/>
  <c r="F1371" i="14"/>
  <c r="G1371" i="14"/>
  <c r="H1371" i="14"/>
  <c r="B1372" i="14"/>
  <c r="C1372" i="14"/>
  <c r="D1372" i="14"/>
  <c r="E1372" i="14"/>
  <c r="F1372" i="14"/>
  <c r="G1372" i="14"/>
  <c r="H1372" i="14"/>
  <c r="B1373" i="14"/>
  <c r="C1373" i="14"/>
  <c r="D1373" i="14"/>
  <c r="E1373" i="14"/>
  <c r="F1373" i="14"/>
  <c r="G1373" i="14"/>
  <c r="H1373" i="14"/>
  <c r="B1374" i="14"/>
  <c r="C1374" i="14"/>
  <c r="D1374" i="14"/>
  <c r="E1374" i="14"/>
  <c r="F1374" i="14"/>
  <c r="G1374" i="14"/>
  <c r="H1374" i="14"/>
  <c r="B1375" i="14"/>
  <c r="C1375" i="14"/>
  <c r="D1375" i="14"/>
  <c r="E1375" i="14"/>
  <c r="F1375" i="14"/>
  <c r="G1375" i="14"/>
  <c r="H1375" i="14"/>
  <c r="B1376" i="14"/>
  <c r="C1376" i="14"/>
  <c r="D1376" i="14"/>
  <c r="E1376" i="14"/>
  <c r="F1376" i="14"/>
  <c r="G1376" i="14"/>
  <c r="H1376" i="14"/>
  <c r="B1377" i="14"/>
  <c r="C1377" i="14"/>
  <c r="D1377" i="14"/>
  <c r="E1377" i="14"/>
  <c r="F1377" i="14"/>
  <c r="G1377" i="14"/>
  <c r="H1377" i="14"/>
  <c r="B1378" i="14"/>
  <c r="C1378" i="14"/>
  <c r="D1378" i="14"/>
  <c r="E1378" i="14"/>
  <c r="F1378" i="14"/>
  <c r="G1378" i="14"/>
  <c r="H1378" i="14"/>
  <c r="B1379" i="14"/>
  <c r="C1379" i="14"/>
  <c r="D1379" i="14"/>
  <c r="E1379" i="14"/>
  <c r="F1379" i="14"/>
  <c r="G1379" i="14"/>
  <c r="H1379" i="14"/>
  <c r="B1380" i="14"/>
  <c r="C1380" i="14"/>
  <c r="D1380" i="14"/>
  <c r="E1380" i="14"/>
  <c r="F1380" i="14"/>
  <c r="G1380" i="14"/>
  <c r="H1380" i="14"/>
  <c r="B1381" i="14"/>
  <c r="C1381" i="14"/>
  <c r="D1381" i="14"/>
  <c r="E1381" i="14"/>
  <c r="F1381" i="14"/>
  <c r="G1381" i="14"/>
  <c r="H1381" i="14"/>
  <c r="B1382" i="14"/>
  <c r="C1382" i="14"/>
  <c r="D1382" i="14"/>
  <c r="E1382" i="14"/>
  <c r="F1382" i="14"/>
  <c r="G1382" i="14"/>
  <c r="H1382" i="14"/>
  <c r="B1383" i="14"/>
  <c r="C1383" i="14"/>
  <c r="D1383" i="14"/>
  <c r="E1383" i="14"/>
  <c r="F1383" i="14"/>
  <c r="G1383" i="14"/>
  <c r="H1383" i="14"/>
  <c r="B1384" i="14"/>
  <c r="C1384" i="14"/>
  <c r="D1384" i="14"/>
  <c r="E1384" i="14"/>
  <c r="F1384" i="14"/>
  <c r="G1384" i="14"/>
  <c r="H1384" i="14"/>
  <c r="B1385" i="14"/>
  <c r="C1385" i="14"/>
  <c r="D1385" i="14"/>
  <c r="E1385" i="14"/>
  <c r="F1385" i="14"/>
  <c r="G1385" i="14"/>
  <c r="H1385" i="14"/>
  <c r="B1386" i="14"/>
  <c r="C1386" i="14"/>
  <c r="D1386" i="14"/>
  <c r="E1386" i="14"/>
  <c r="F1386" i="14"/>
  <c r="G1386" i="14"/>
  <c r="H1386" i="14"/>
  <c r="B1387" i="14"/>
  <c r="C1387" i="14"/>
  <c r="D1387" i="14"/>
  <c r="E1387" i="14"/>
  <c r="F1387" i="14"/>
  <c r="G1387" i="14"/>
  <c r="H1387" i="14"/>
  <c r="B1388" i="14"/>
  <c r="C1388" i="14"/>
  <c r="D1388" i="14"/>
  <c r="E1388" i="14"/>
  <c r="F1388" i="14"/>
  <c r="G1388" i="14"/>
  <c r="H1388" i="14"/>
  <c r="B1389" i="14"/>
  <c r="C1389" i="14"/>
  <c r="D1389" i="14"/>
  <c r="E1389" i="14"/>
  <c r="F1389" i="14"/>
  <c r="G1389" i="14"/>
  <c r="H1389" i="14"/>
  <c r="B1390" i="14"/>
  <c r="C1390" i="14"/>
  <c r="D1390" i="14"/>
  <c r="E1390" i="14"/>
  <c r="F1390" i="14"/>
  <c r="G1390" i="14"/>
  <c r="H1390" i="14"/>
  <c r="B1391" i="14"/>
  <c r="C1391" i="14"/>
  <c r="D1391" i="14"/>
  <c r="E1391" i="14"/>
  <c r="F1391" i="14"/>
  <c r="G1391" i="14"/>
  <c r="H1391" i="14"/>
  <c r="B1392" i="14"/>
  <c r="C1392" i="14"/>
  <c r="D1392" i="14"/>
  <c r="E1392" i="14"/>
  <c r="F1392" i="14"/>
  <c r="G1392" i="14"/>
  <c r="H1392" i="14"/>
  <c r="B1393" i="14"/>
  <c r="C1393" i="14"/>
  <c r="D1393" i="14"/>
  <c r="E1393" i="14"/>
  <c r="F1393" i="14"/>
  <c r="G1393" i="14"/>
  <c r="H1393" i="14"/>
  <c r="B1394" i="14"/>
  <c r="C1394" i="14"/>
  <c r="D1394" i="14"/>
  <c r="E1394" i="14"/>
  <c r="F1394" i="14"/>
  <c r="G1394" i="14"/>
  <c r="H1394" i="14"/>
  <c r="B1395" i="14"/>
  <c r="C1395" i="14"/>
  <c r="D1395" i="14"/>
  <c r="E1395" i="14"/>
  <c r="F1395" i="14"/>
  <c r="G1395" i="14"/>
  <c r="H1395" i="14"/>
  <c r="B1396" i="14"/>
  <c r="C1396" i="14"/>
  <c r="D1396" i="14"/>
  <c r="E1396" i="14"/>
  <c r="F1396" i="14"/>
  <c r="G1396" i="14"/>
  <c r="H1396" i="14"/>
  <c r="B1397" i="14"/>
  <c r="C1397" i="14"/>
  <c r="D1397" i="14"/>
  <c r="E1397" i="14"/>
  <c r="F1397" i="14"/>
  <c r="G1397" i="14"/>
  <c r="H1397" i="14"/>
  <c r="B1398" i="14"/>
  <c r="C1398" i="14"/>
  <c r="D1398" i="14"/>
  <c r="E1398" i="14"/>
  <c r="F1398" i="14"/>
  <c r="G1398" i="14"/>
  <c r="H1398" i="14"/>
  <c r="B1399" i="14"/>
  <c r="C1399" i="14"/>
  <c r="D1399" i="14"/>
  <c r="E1399" i="14"/>
  <c r="F1399" i="14"/>
  <c r="G1399" i="14"/>
  <c r="H1399" i="14"/>
  <c r="B1400" i="14"/>
  <c r="C1400" i="14"/>
  <c r="D1400" i="14"/>
  <c r="E1400" i="14"/>
  <c r="F1400" i="14"/>
  <c r="G1400" i="14"/>
  <c r="H1400" i="14"/>
  <c r="B1401" i="14"/>
  <c r="C1401" i="14"/>
  <c r="D1401" i="14"/>
  <c r="E1401" i="14"/>
  <c r="F1401" i="14"/>
  <c r="G1401" i="14"/>
  <c r="H1401" i="14"/>
  <c r="B1402" i="14"/>
  <c r="C1402" i="14"/>
  <c r="D1402" i="14"/>
  <c r="E1402" i="14"/>
  <c r="F1402" i="14"/>
  <c r="G1402" i="14"/>
  <c r="H1402" i="14"/>
  <c r="B1403" i="14"/>
  <c r="C1403" i="14"/>
  <c r="D1403" i="14"/>
  <c r="E1403" i="14"/>
  <c r="F1403" i="14"/>
  <c r="G1403" i="14"/>
  <c r="H1403" i="14"/>
  <c r="B1404" i="14"/>
  <c r="C1404" i="14"/>
  <c r="D1404" i="14"/>
  <c r="E1404" i="14"/>
  <c r="F1404" i="14"/>
  <c r="G1404" i="14"/>
  <c r="H1404" i="14"/>
  <c r="B1405" i="14"/>
  <c r="C1405" i="14"/>
  <c r="D1405" i="14"/>
  <c r="E1405" i="14"/>
  <c r="F1405" i="14"/>
  <c r="G1405" i="14"/>
  <c r="H1405" i="14"/>
  <c r="B1406" i="14"/>
  <c r="C1406" i="14"/>
  <c r="D1406" i="14"/>
  <c r="E1406" i="14"/>
  <c r="F1406" i="14"/>
  <c r="G1406" i="14"/>
  <c r="H1406" i="14"/>
  <c r="B1407" i="14"/>
  <c r="C1407" i="14"/>
  <c r="D1407" i="14"/>
  <c r="E1407" i="14"/>
  <c r="F1407" i="14"/>
  <c r="G1407" i="14"/>
  <c r="H1407" i="14"/>
  <c r="B1408" i="14"/>
  <c r="C1408" i="14"/>
  <c r="D1408" i="14"/>
  <c r="E1408" i="14"/>
  <c r="F1408" i="14"/>
  <c r="G1408" i="14"/>
  <c r="H1408" i="14"/>
  <c r="B1409" i="14"/>
  <c r="C1409" i="14"/>
  <c r="D1409" i="14"/>
  <c r="E1409" i="14"/>
  <c r="F1409" i="14"/>
  <c r="G1409" i="14"/>
  <c r="H1409" i="14"/>
  <c r="B1410" i="14"/>
  <c r="C1410" i="14"/>
  <c r="D1410" i="14"/>
  <c r="E1410" i="14"/>
  <c r="F1410" i="14"/>
  <c r="G1410" i="14"/>
  <c r="H1410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A222" i="14"/>
  <c r="A223" i="14"/>
  <c r="A224" i="14"/>
  <c r="A225" i="14"/>
  <c r="A226" i="14"/>
  <c r="A227" i="14"/>
  <c r="A228" i="14"/>
  <c r="H8" i="14"/>
  <c r="H9" i="14"/>
  <c r="D9" i="14"/>
  <c r="E9" i="14"/>
  <c r="F9" i="14"/>
  <c r="G9" i="14"/>
  <c r="D8" i="14"/>
  <c r="E8" i="14"/>
  <c r="F8" i="14"/>
  <c r="G8" i="14"/>
  <c r="G7" i="14"/>
  <c r="H7" i="14"/>
  <c r="D7" i="14"/>
  <c r="E7" i="14"/>
  <c r="F7" i="14"/>
  <c r="C8" i="14"/>
  <c r="C9" i="14"/>
  <c r="B8" i="14"/>
  <c r="B9" i="14"/>
  <c r="A8" i="14"/>
  <c r="A9" i="14"/>
  <c r="B7" i="14"/>
  <c r="C7" i="14"/>
  <c r="A7" i="14"/>
</calcChain>
</file>

<file path=xl/sharedStrings.xml><?xml version="1.0" encoding="utf-8"?>
<sst xmlns="http://schemas.openxmlformats.org/spreadsheetml/2006/main" count="27035" uniqueCount="7396">
  <si>
    <t>Copia autorizada ante notario</t>
  </si>
  <si>
    <t>Universidad de Concepción</t>
  </si>
  <si>
    <t>Ingeniero Forestal</t>
  </si>
  <si>
    <t>Rodrigo Antonio</t>
  </si>
  <si>
    <t>Toloza</t>
  </si>
  <si>
    <t>Zúñiga</t>
  </si>
  <si>
    <t>11.497.490-0</t>
  </si>
  <si>
    <t>Z</t>
  </si>
  <si>
    <t>Universidad de Chile</t>
  </si>
  <si>
    <t>Boris Elías</t>
  </si>
  <si>
    <t>Ilabaca</t>
  </si>
  <si>
    <t>12.721.416-6</t>
  </si>
  <si>
    <t>Universidad Austral de Chile</t>
  </si>
  <si>
    <t>Cristian Alberto</t>
  </si>
  <si>
    <t>Rodríguez</t>
  </si>
  <si>
    <t>Zorn</t>
  </si>
  <si>
    <t>12.525.556-6</t>
  </si>
  <si>
    <t>Alex Jürgen</t>
  </si>
  <si>
    <t>Bustamante</t>
  </si>
  <si>
    <t>Ziller</t>
  </si>
  <si>
    <t>4.694.801-7</t>
  </si>
  <si>
    <t>Universidad de La Frontera</t>
  </si>
  <si>
    <t>Armando Andrés </t>
  </si>
  <si>
    <t>Illanes </t>
  </si>
  <si>
    <t>Zenteno</t>
  </si>
  <si>
    <t>14.321.071-5</t>
  </si>
  <si>
    <t>Eduardo Alberto</t>
  </si>
  <si>
    <t>González</t>
  </si>
  <si>
    <t>Zapata</t>
  </si>
  <si>
    <t>13.953.195-7</t>
  </si>
  <si>
    <t>Juan Pablo</t>
  </si>
  <si>
    <t>Muñoz</t>
  </si>
  <si>
    <t>Zamorano</t>
  </si>
  <si>
    <t>12.184.737-K</t>
  </si>
  <si>
    <t>Universidad de Talca</t>
  </si>
  <si>
    <t>Roberto Francisco</t>
  </si>
  <si>
    <t>Ahumada</t>
  </si>
  <si>
    <t>Zagal</t>
  </si>
  <si>
    <t>12.588.335-4</t>
  </si>
  <si>
    <t>Certificado de título original</t>
  </si>
  <si>
    <t>Jaime Mauricio</t>
  </si>
  <si>
    <t>Cuitiño</t>
  </si>
  <si>
    <t>6.730.745-3</t>
  </si>
  <si>
    <t>Jorge Andrés</t>
  </si>
  <si>
    <t>Zabala</t>
  </si>
  <si>
    <t>Cristián Martin</t>
  </si>
  <si>
    <t>Díaz</t>
  </si>
  <si>
    <t>Yussem</t>
  </si>
  <si>
    <t>9.059.746-9</t>
  </si>
  <si>
    <t>Y</t>
  </si>
  <si>
    <t>Universidad Mayor</t>
  </si>
  <si>
    <t>Roberto Eduardo</t>
  </si>
  <si>
    <t>Yoma</t>
  </si>
  <si>
    <t>8.710.842-2</t>
  </si>
  <si>
    <t>Guido Alfonso</t>
  </si>
  <si>
    <t>Yévenes</t>
  </si>
  <si>
    <t>14.353.900-8</t>
  </si>
  <si>
    <t>Adolfo Maximiliano</t>
  </si>
  <si>
    <t>Leiva</t>
  </si>
  <si>
    <t>13.036.901-4</t>
  </si>
  <si>
    <t xml:space="preserve">John David </t>
  </si>
  <si>
    <t>Fuentes</t>
  </si>
  <si>
    <t>10.346.479-K</t>
  </si>
  <si>
    <t>Universidad Católica del Maule</t>
  </si>
  <si>
    <t>Felipe Edgardo</t>
  </si>
  <si>
    <t>Montecino</t>
  </si>
  <si>
    <t>Wilson</t>
  </si>
  <si>
    <t>13.790.036-K</t>
  </si>
  <si>
    <t>W</t>
  </si>
  <si>
    <t>Jorge Pedro</t>
  </si>
  <si>
    <t>Gebauer</t>
  </si>
  <si>
    <t>Werner</t>
  </si>
  <si>
    <t>8.387.786-3</t>
  </si>
  <si>
    <t>Mónica Beatriz</t>
  </si>
  <si>
    <t>Poblete</t>
  </si>
  <si>
    <t>Warnken</t>
  </si>
  <si>
    <t>14.391.218-3</t>
  </si>
  <si>
    <t>Adriana Lucrecia</t>
  </si>
  <si>
    <t>Miranda</t>
  </si>
  <si>
    <t>Von Marées</t>
  </si>
  <si>
    <t>8.335.347-3</t>
  </si>
  <si>
    <t>V</t>
  </si>
  <si>
    <t>Patricio Andrés</t>
  </si>
  <si>
    <t>Villegas</t>
  </si>
  <si>
    <t>16.100.515-0</t>
  </si>
  <si>
    <t>Daniel Gonzalo</t>
  </si>
  <si>
    <t>Haase</t>
  </si>
  <si>
    <t>Villar</t>
  </si>
  <si>
    <t>Cristian Andrés</t>
  </si>
  <si>
    <t>Sánchez</t>
  </si>
  <si>
    <t>Villaman</t>
  </si>
  <si>
    <t>13.950.555-7</t>
  </si>
  <si>
    <t>Pablo Andrés</t>
  </si>
  <si>
    <t>Villalobos</t>
  </si>
  <si>
    <t>10.883.648-2</t>
  </si>
  <si>
    <t>Loreto Magdalena</t>
  </si>
  <si>
    <t>Vásquez</t>
  </si>
  <si>
    <t>S/RUT</t>
  </si>
  <si>
    <t>Miguel Angel</t>
  </si>
  <si>
    <t>Illanes</t>
  </si>
  <si>
    <t>13.383.059-6</t>
  </si>
  <si>
    <t>Juan Carlos</t>
  </si>
  <si>
    <t>Villacura</t>
  </si>
  <si>
    <t>Paulina Alejandra</t>
  </si>
  <si>
    <t>Villa</t>
  </si>
  <si>
    <t>Patricio Antonio</t>
  </si>
  <si>
    <t>Millar</t>
  </si>
  <si>
    <t>Mario Fernando</t>
  </si>
  <si>
    <t>Vildósola</t>
  </si>
  <si>
    <t>7.404.915-1</t>
  </si>
  <si>
    <t>Luis Alberto</t>
  </si>
  <si>
    <t>6.217.289-4</t>
  </si>
  <si>
    <t>Roberto Andrés</t>
  </si>
  <si>
    <t>Landeros</t>
  </si>
  <si>
    <t>Viel</t>
  </si>
  <si>
    <t>11.444.883-4</t>
  </si>
  <si>
    <t>Luis Gonzalo</t>
  </si>
  <si>
    <t>Vidal</t>
  </si>
  <si>
    <t>13.380.119-7</t>
  </si>
  <si>
    <t>Carlos Eduardo</t>
  </si>
  <si>
    <t>Ruiz-Tagle</t>
  </si>
  <si>
    <t>Vial</t>
  </si>
  <si>
    <t>6.376.287-3</t>
  </si>
  <si>
    <t>Nelson Gonzalo </t>
  </si>
  <si>
    <t>Rodriguez </t>
  </si>
  <si>
    <t>Vergara</t>
  </si>
  <si>
    <t>6.875.869-6</t>
  </si>
  <si>
    <t>Mario Alejandro</t>
  </si>
  <si>
    <t>Riveros</t>
  </si>
  <si>
    <t>12.418.600-5</t>
  </si>
  <si>
    <t>Karina Alejandra</t>
  </si>
  <si>
    <t>Recabal</t>
  </si>
  <si>
    <t>11.895.790-3</t>
  </si>
  <si>
    <t>Patricio Alexis</t>
  </si>
  <si>
    <t>Oyarce</t>
  </si>
  <si>
    <t>14.352.660-7</t>
  </si>
  <si>
    <t>Rodrigo Ernesto </t>
  </si>
  <si>
    <t>Cifuentes </t>
  </si>
  <si>
    <t>11.988.907-3</t>
  </si>
  <si>
    <t>Mauricio Gerardo</t>
  </si>
  <si>
    <t>Bollmann</t>
  </si>
  <si>
    <t>12.995.962-2</t>
  </si>
  <si>
    <t>Carlos Cristián </t>
  </si>
  <si>
    <t>Barahona </t>
  </si>
  <si>
    <t>11.946.876-0</t>
  </si>
  <si>
    <t>Universidad Arturo Prat</t>
  </si>
  <si>
    <t>Cristian Marcelo</t>
  </si>
  <si>
    <t>Rivera</t>
  </si>
  <si>
    <t>Verdugo</t>
  </si>
  <si>
    <t>14.557.647-4</t>
  </si>
  <si>
    <t>Anabella Viviana </t>
  </si>
  <si>
    <t>Verdejo</t>
  </si>
  <si>
    <t>12.191.922-2</t>
  </si>
  <si>
    <t>Carlos Daniel</t>
  </si>
  <si>
    <t>Troncoso</t>
  </si>
  <si>
    <t>Vera</t>
  </si>
  <si>
    <t>13.380.947-3</t>
  </si>
  <si>
    <t>Erik Eneas</t>
  </si>
  <si>
    <t>Manríquez</t>
  </si>
  <si>
    <t>13.206.670-1</t>
  </si>
  <si>
    <t>Paula Andrea</t>
  </si>
  <si>
    <t>Astorga</t>
  </si>
  <si>
    <t>14.060.154-3</t>
  </si>
  <si>
    <t>Andrea Carolina</t>
  </si>
  <si>
    <t>Toledo</t>
  </si>
  <si>
    <t>Venegas</t>
  </si>
  <si>
    <t>Alejandro Danilo</t>
  </si>
  <si>
    <t>15.843.372-9</t>
  </si>
  <si>
    <t>Fernando Rodrigo</t>
  </si>
  <si>
    <t>Contreras</t>
  </si>
  <si>
    <t>Veloso</t>
  </si>
  <si>
    <t>11.808.462-4</t>
  </si>
  <si>
    <t>Gonzalo Patricio</t>
  </si>
  <si>
    <t>Álvarez</t>
  </si>
  <si>
    <t>Velásquez</t>
  </si>
  <si>
    <t>12.859.385-3</t>
  </si>
  <si>
    <t>Mauricio Alejandro </t>
  </si>
  <si>
    <t xml:space="preserve">Carvajal </t>
  </si>
  <si>
    <t>Vejar </t>
  </si>
  <si>
    <t>Ortiz </t>
  </si>
  <si>
    <t>Vejar</t>
  </si>
  <si>
    <t>10.720.525-K</t>
  </si>
  <si>
    <t>Luciano </t>
  </si>
  <si>
    <t>Fuentes </t>
  </si>
  <si>
    <t>14.404.576-9</t>
  </si>
  <si>
    <t>Giovanni Fabián</t>
  </si>
  <si>
    <t>Yáñez</t>
  </si>
  <si>
    <t>Vega</t>
  </si>
  <si>
    <t>14.399.619-0</t>
  </si>
  <si>
    <t>Rodrigo Alejandro</t>
  </si>
  <si>
    <t>Tripailaf</t>
  </si>
  <si>
    <t>14.044.774-9</t>
  </si>
  <si>
    <t>Leonardo Patricio</t>
  </si>
  <si>
    <t>Torres</t>
  </si>
  <si>
    <t>15.128.361-6</t>
  </si>
  <si>
    <t>Salgado </t>
  </si>
  <si>
    <t>10.344.449-7</t>
  </si>
  <si>
    <t>12.862.211-K</t>
  </si>
  <si>
    <t>Carolina Yolanda </t>
  </si>
  <si>
    <t>Orellana </t>
  </si>
  <si>
    <t>11.580.435-9</t>
  </si>
  <si>
    <t>María Carolina</t>
  </si>
  <si>
    <t>Castro</t>
  </si>
  <si>
    <t>14.069.271-9</t>
  </si>
  <si>
    <t>Angelica Hilda Rossana</t>
  </si>
  <si>
    <t>Universidad Católica de Temuco</t>
  </si>
  <si>
    <t>Onaldo Patricio</t>
  </si>
  <si>
    <t>Flores</t>
  </si>
  <si>
    <t>10.875.350-1</t>
  </si>
  <si>
    <t>12.373.296-0</t>
  </si>
  <si>
    <t>Valdés</t>
  </si>
  <si>
    <t>Vargas</t>
  </si>
  <si>
    <t>11.862.996-5</t>
  </si>
  <si>
    <t>Hernán Osvaldo</t>
  </si>
  <si>
    <t>Teuber</t>
  </si>
  <si>
    <t>Ricardo</t>
  </si>
  <si>
    <t>Picón</t>
  </si>
  <si>
    <t>5.892.553-5</t>
  </si>
  <si>
    <t>Vasco Hernán</t>
  </si>
  <si>
    <t>13.130.196-0</t>
  </si>
  <si>
    <t>Rodrigo Ignacio</t>
  </si>
  <si>
    <t>Gaete</t>
  </si>
  <si>
    <t>13.962.866-7</t>
  </si>
  <si>
    <t>Alberto Orlando </t>
  </si>
  <si>
    <t>Cuadra </t>
  </si>
  <si>
    <t>8.914.037-4</t>
  </si>
  <si>
    <t>14.262.248-3</t>
  </si>
  <si>
    <t>Jaime David </t>
  </si>
  <si>
    <t>Carvajal</t>
  </si>
  <si>
    <t>9.751.257-4</t>
  </si>
  <si>
    <t>Gloria Susana</t>
  </si>
  <si>
    <t>Allende</t>
  </si>
  <si>
    <t>9.095.589-5</t>
  </si>
  <si>
    <t>Antonio Alberto</t>
  </si>
  <si>
    <t>Migrick</t>
  </si>
  <si>
    <t>Varas</t>
  </si>
  <si>
    <t>12.065.039-4</t>
  </si>
  <si>
    <t>Sergio Enrique</t>
  </si>
  <si>
    <t>Buder</t>
  </si>
  <si>
    <t>Van Rysselberghe</t>
  </si>
  <si>
    <t>9.137.364-5</t>
  </si>
  <si>
    <t>Eugenio Emilio</t>
  </si>
  <si>
    <t>Hevia</t>
  </si>
  <si>
    <t>Valverde</t>
  </si>
  <si>
    <t>3.696.051-5</t>
  </si>
  <si>
    <t>Obando</t>
  </si>
  <si>
    <t>Vallejos</t>
  </si>
  <si>
    <t>15.758.032-9</t>
  </si>
  <si>
    <t>Oscar Santiago</t>
  </si>
  <si>
    <t>Barra</t>
  </si>
  <si>
    <t>Luis Alejandro</t>
  </si>
  <si>
    <t>Leal</t>
  </si>
  <si>
    <t>Valeria</t>
  </si>
  <si>
    <t>11.657.511-6</t>
  </si>
  <si>
    <t>Hernán Secundino</t>
  </si>
  <si>
    <t>Rosales</t>
  </si>
  <si>
    <t>Valenzuela</t>
  </si>
  <si>
    <t>Pablo Alexis</t>
  </si>
  <si>
    <t>Reyes</t>
  </si>
  <si>
    <t>Carlos Manfried</t>
  </si>
  <si>
    <t>Castillo</t>
  </si>
  <si>
    <t>16.690.737-3</t>
  </si>
  <si>
    <t>Ronald Alberto</t>
  </si>
  <si>
    <t>Campos</t>
  </si>
  <si>
    <t>13.252.027-5</t>
  </si>
  <si>
    <t>Héctor Enrique</t>
  </si>
  <si>
    <t>Acevedo</t>
  </si>
  <si>
    <t>11.655.524-7</t>
  </si>
  <si>
    <t>René Marcelo</t>
  </si>
  <si>
    <t>Castex</t>
  </si>
  <si>
    <t>Valdivia</t>
  </si>
  <si>
    <t>6.617.897-8</t>
  </si>
  <si>
    <t>Roberto Antonio</t>
  </si>
  <si>
    <t>Viveros</t>
  </si>
  <si>
    <t>10.545.490-2</t>
  </si>
  <si>
    <t>Mónica Marcela</t>
  </si>
  <si>
    <t>10.102.562-4</t>
  </si>
  <si>
    <t>Rodrigo Alejandro </t>
  </si>
  <si>
    <t>Oscar Fernando </t>
  </si>
  <si>
    <t>Valdebenito</t>
  </si>
  <si>
    <t>Utreras</t>
  </si>
  <si>
    <t>13.108.710-1</t>
  </si>
  <si>
    <t>U</t>
  </si>
  <si>
    <t>José Domingo</t>
  </si>
  <si>
    <t>Urzúa</t>
  </si>
  <si>
    <t>Carolina Beatriz</t>
  </si>
  <si>
    <t>Campaña</t>
  </si>
  <si>
    <t>Urtubia</t>
  </si>
  <si>
    <t>Cristian Enrique</t>
  </si>
  <si>
    <t>Volpi</t>
  </si>
  <si>
    <t>Urrutia</t>
  </si>
  <si>
    <t>13.116.923-K</t>
  </si>
  <si>
    <t>Carlos Humberto</t>
  </si>
  <si>
    <t>Arévalo</t>
  </si>
  <si>
    <t>10.824.536-0</t>
  </si>
  <si>
    <t>Herman Allan</t>
  </si>
  <si>
    <t>Ebner</t>
  </si>
  <si>
    <t>Urrejola</t>
  </si>
  <si>
    <t>Cecilia Soledad</t>
  </si>
  <si>
    <t>Ruiz</t>
  </si>
  <si>
    <t>Urra</t>
  </si>
  <si>
    <t>Parraguez</t>
  </si>
  <si>
    <t>Germán Enrique</t>
  </si>
  <si>
    <t>Bastías</t>
  </si>
  <si>
    <t>4.215.088-6</t>
  </si>
  <si>
    <t>Carmen Gloria </t>
  </si>
  <si>
    <t>Mutizabal </t>
  </si>
  <si>
    <t>Uribe</t>
  </si>
  <si>
    <t>Rodolfo</t>
  </si>
  <si>
    <t>Cornou</t>
  </si>
  <si>
    <t>Unibazo</t>
  </si>
  <si>
    <t>4.499.365-1</t>
  </si>
  <si>
    <t>Pedro Rigoberto</t>
  </si>
  <si>
    <t>Oyarzún</t>
  </si>
  <si>
    <t xml:space="preserve">Ulloa </t>
  </si>
  <si>
    <t>7.306.172-5</t>
  </si>
  <si>
    <t>Rodrigo Javier </t>
  </si>
  <si>
    <t>Ulloa</t>
  </si>
  <si>
    <t>Carolina Alejandra</t>
  </si>
  <si>
    <t>15.307.034-2</t>
  </si>
  <si>
    <t>Pedro Enrique</t>
  </si>
  <si>
    <t>Mellado</t>
  </si>
  <si>
    <t>Ugarte</t>
  </si>
  <si>
    <t>11.966.547-7</t>
  </si>
  <si>
    <t>Yuri Eugenio Romai</t>
  </si>
  <si>
    <t>Lavados</t>
  </si>
  <si>
    <t>12.297.496-0</t>
  </si>
  <si>
    <t>José Daniel</t>
  </si>
  <si>
    <t>Cisternas</t>
  </si>
  <si>
    <t>Gonzalo Alejandro</t>
  </si>
  <si>
    <t>Magnani</t>
  </si>
  <si>
    <t>Ugalde</t>
  </si>
  <si>
    <t>Lilian Andrea</t>
  </si>
  <si>
    <t>Turra</t>
  </si>
  <si>
    <t>T</t>
  </si>
  <si>
    <t xml:space="preserve">Matías </t>
  </si>
  <si>
    <t>Araya</t>
  </si>
  <si>
    <t>Trujillo</t>
  </si>
  <si>
    <t>Sergio Antonio</t>
  </si>
  <si>
    <t>7.148.383-5</t>
  </si>
  <si>
    <t>Raúl Antonio</t>
  </si>
  <si>
    <t>Mardones</t>
  </si>
  <si>
    <t>10.318.198-4</t>
  </si>
  <si>
    <t>Luis Fernando</t>
  </si>
  <si>
    <t>Eduardo Antonio</t>
  </si>
  <si>
    <t>Igor</t>
  </si>
  <si>
    <t>Trejo</t>
  </si>
  <si>
    <t>Romero</t>
  </si>
  <si>
    <t>15.211.593-8</t>
  </si>
  <si>
    <t>Roberto Carlos</t>
  </si>
  <si>
    <t>Osses</t>
  </si>
  <si>
    <t>12.324.962-3</t>
  </si>
  <si>
    <t>Marcelo Antonio</t>
  </si>
  <si>
    <t>12.180.629-0</t>
  </si>
  <si>
    <t>Hernán</t>
  </si>
  <si>
    <t>Ojeda</t>
  </si>
  <si>
    <t>3.633.799-0</t>
  </si>
  <si>
    <t>Félix Alejandro </t>
  </si>
  <si>
    <t>Jarpa </t>
  </si>
  <si>
    <t>12.550.069-2</t>
  </si>
  <si>
    <t>Juan Pablo </t>
  </si>
  <si>
    <t>Espinoza </t>
  </si>
  <si>
    <t>11.745.245-K</t>
  </si>
  <si>
    <t>Ricardo Manuel</t>
  </si>
  <si>
    <t>Estévez</t>
  </si>
  <si>
    <t>Torrealba</t>
  </si>
  <si>
    <t>8.437.433-4</t>
  </si>
  <si>
    <t>Manuel Antonio</t>
  </si>
  <si>
    <t>Ibáñez</t>
  </si>
  <si>
    <t>Toral</t>
  </si>
  <si>
    <t>Claudio Antonio</t>
  </si>
  <si>
    <t>13.956.748-K</t>
  </si>
  <si>
    <t>Omar Patricio</t>
  </si>
  <si>
    <t>Lagos</t>
  </si>
  <si>
    <t>Jessica Daniela</t>
  </si>
  <si>
    <t>15.453.097-5</t>
  </si>
  <si>
    <t>Eymard José</t>
  </si>
  <si>
    <t>Cáceres</t>
  </si>
  <si>
    <t>Thiele</t>
  </si>
  <si>
    <t>15.853.256-5</t>
  </si>
  <si>
    <t>Francisco Javier</t>
  </si>
  <si>
    <t>Jara</t>
  </si>
  <si>
    <t>Tejeda</t>
  </si>
  <si>
    <t>11.705.400-4</t>
  </si>
  <si>
    <t>Daniel Alejandro</t>
  </si>
  <si>
    <t>Tapia</t>
  </si>
  <si>
    <t>13.483.906-6</t>
  </si>
  <si>
    <t>Luis Manuel</t>
  </si>
  <si>
    <t>Asenjo</t>
  </si>
  <si>
    <t>9.985.886-9</t>
  </si>
  <si>
    <t>Pierre Andre</t>
  </si>
  <si>
    <t>Mulle-Wiehoff</t>
  </si>
  <si>
    <t>Tajan</t>
  </si>
  <si>
    <t>9.015.282-3</t>
  </si>
  <si>
    <t>Lorena Alejandra</t>
  </si>
  <si>
    <t>Sugg</t>
  </si>
  <si>
    <t>11.922.527-2</t>
  </si>
  <si>
    <t>S</t>
  </si>
  <si>
    <t>Jaime Alberto</t>
  </si>
  <si>
    <t>Suazo</t>
  </si>
  <si>
    <t>10.087.890-9</t>
  </si>
  <si>
    <t>Enrique Roberto</t>
  </si>
  <si>
    <t>Lobenstein</t>
  </si>
  <si>
    <t>Stucken</t>
  </si>
  <si>
    <t>6.493.320-5</t>
  </si>
  <si>
    <t>Weitz</t>
  </si>
  <si>
    <t>Stephan</t>
  </si>
  <si>
    <t>6.382.408-9</t>
  </si>
  <si>
    <t>Rodrigo Daniel</t>
  </si>
  <si>
    <t>Hofmann</t>
  </si>
  <si>
    <t>13.523.749-3</t>
  </si>
  <si>
    <t>Chavarria</t>
  </si>
  <si>
    <t>Stange</t>
  </si>
  <si>
    <t>Héctor Omar</t>
  </si>
  <si>
    <t>Andahur</t>
  </si>
  <si>
    <t>Spuler</t>
  </si>
  <si>
    <t>Andrés Eduardo Gabriel</t>
  </si>
  <si>
    <t>Fahrenkrog</t>
  </si>
  <si>
    <t>Sotomayor</t>
  </si>
  <si>
    <t>9.862.958-0</t>
  </si>
  <si>
    <t>Reinaldo Patricio</t>
  </si>
  <si>
    <t>Arellano</t>
  </si>
  <si>
    <t>Héctor Alejandro</t>
  </si>
  <si>
    <t>Soto</t>
  </si>
  <si>
    <t>12.194.417-0</t>
  </si>
  <si>
    <t>Juan Ignacio</t>
  </si>
  <si>
    <t>Rojas</t>
  </si>
  <si>
    <t>16.070.355-5</t>
  </si>
  <si>
    <t>César Alberto</t>
  </si>
  <si>
    <t>Navarro</t>
  </si>
  <si>
    <t>13.789.415-7</t>
  </si>
  <si>
    <t>Marcela Verónica </t>
  </si>
  <si>
    <t>Matamala </t>
  </si>
  <si>
    <t>11.792.439-4</t>
  </si>
  <si>
    <t>Pedro Cristian</t>
  </si>
  <si>
    <t>Figueroa</t>
  </si>
  <si>
    <t>13.325.097-2</t>
  </si>
  <si>
    <t>Pablo Luis</t>
  </si>
  <si>
    <t>11.960.569-5</t>
  </si>
  <si>
    <t>Fernando Javier</t>
  </si>
  <si>
    <t>15.516.675-4</t>
  </si>
  <si>
    <t>José Luis</t>
  </si>
  <si>
    <t>Brevis</t>
  </si>
  <si>
    <t>15.253.438-8</t>
  </si>
  <si>
    <t>Oriana Antonieta </t>
  </si>
  <si>
    <t>Mella </t>
  </si>
  <si>
    <t>Solís</t>
  </si>
  <si>
    <t>12.131.461-4</t>
  </si>
  <si>
    <t>Iván Alberto</t>
  </si>
  <si>
    <t>Becerra</t>
  </si>
  <si>
    <t>Gabriela Emilia </t>
  </si>
  <si>
    <t>Agurto </t>
  </si>
  <si>
    <t>Gloria Angélica</t>
  </si>
  <si>
    <t>Medina</t>
  </si>
  <si>
    <t>Sobarzo</t>
  </si>
  <si>
    <t>7.231.251-1</t>
  </si>
  <si>
    <t>Julio Dionel</t>
  </si>
  <si>
    <t>Silva</t>
  </si>
  <si>
    <t>13.308.517-3</t>
  </si>
  <si>
    <t>Jorge Enrique</t>
  </si>
  <si>
    <t>Pais</t>
  </si>
  <si>
    <t>Ortiz</t>
  </si>
  <si>
    <t>12.549.580-K</t>
  </si>
  <si>
    <t>Jorge Sebastián</t>
  </si>
  <si>
    <t>Martínez</t>
  </si>
  <si>
    <t>15.793.849-5</t>
  </si>
  <si>
    <t>Juan Santiago Matías</t>
  </si>
  <si>
    <t>Jaime Francisco</t>
  </si>
  <si>
    <t>Cabello</t>
  </si>
  <si>
    <t>Carlos Federico</t>
  </si>
  <si>
    <t>Sierra</t>
  </si>
  <si>
    <t>Cristian Elvis</t>
  </si>
  <si>
    <t>Paredes</t>
  </si>
  <si>
    <t>14.525.135-4</t>
  </si>
  <si>
    <t>Margenats</t>
  </si>
  <si>
    <t>Lucero</t>
  </si>
  <si>
    <t>Heriberto Osvaldo</t>
  </si>
  <si>
    <t>Siebert</t>
  </si>
  <si>
    <t>Sepúlveda</t>
  </si>
  <si>
    <t>12.522.315-K</t>
  </si>
  <si>
    <t>Oscar Genaro</t>
  </si>
  <si>
    <t>Sandoval</t>
  </si>
  <si>
    <t>Ramos</t>
  </si>
  <si>
    <t>13.136.081-9</t>
  </si>
  <si>
    <t>Omar Alejandro</t>
  </si>
  <si>
    <t>Orrego</t>
  </si>
  <si>
    <t>10.208.919-7</t>
  </si>
  <si>
    <t>Bernardo Enrique</t>
  </si>
  <si>
    <t>Jorquera</t>
  </si>
  <si>
    <t>13.722.695-2</t>
  </si>
  <si>
    <t>Avendaño</t>
  </si>
  <si>
    <t>9.014.013-2</t>
  </si>
  <si>
    <t>Burgos</t>
  </si>
  <si>
    <t>Seguel</t>
  </si>
  <si>
    <t>13.798.997-2</t>
  </si>
  <si>
    <t>Frida </t>
  </si>
  <si>
    <t>González </t>
  </si>
  <si>
    <t>Schweitzer</t>
  </si>
  <si>
    <t>Carlos Jorge</t>
  </si>
  <si>
    <t>Del Canto</t>
  </si>
  <si>
    <t>Schulze</t>
  </si>
  <si>
    <t>13.005.260-6</t>
  </si>
  <si>
    <t>Juan Enrique</t>
  </si>
  <si>
    <t>Vollmann</t>
  </si>
  <si>
    <t>Schlatter</t>
  </si>
  <si>
    <t>5.397.796-0</t>
  </si>
  <si>
    <t>Jaime Horacio</t>
  </si>
  <si>
    <t>Trombert</t>
  </si>
  <si>
    <t>Schifferli</t>
  </si>
  <si>
    <t>12.707.778-9</t>
  </si>
  <si>
    <t>Andreas</t>
  </si>
  <si>
    <t>Schick </t>
  </si>
  <si>
    <t>Marco Antonio</t>
  </si>
  <si>
    <t>Coronado</t>
  </si>
  <si>
    <t>Schiattino</t>
  </si>
  <si>
    <t>13.114.160-2</t>
  </si>
  <si>
    <t>Universidad Católica de Valparaíso</t>
  </si>
  <si>
    <t>Pablo Quinto</t>
  </si>
  <si>
    <t>Otey</t>
  </si>
  <si>
    <t>Schiappacasse</t>
  </si>
  <si>
    <t>Christian Cornelio </t>
  </si>
  <si>
    <t>Infante </t>
  </si>
  <si>
    <t>Scherpenisse</t>
  </si>
  <si>
    <t>7.760.047-7</t>
  </si>
  <si>
    <t>Maritza Ivonne</t>
  </si>
  <si>
    <t>Karim Salem</t>
  </si>
  <si>
    <t>Siade</t>
  </si>
  <si>
    <t>Sarras</t>
  </si>
  <si>
    <t>9.665.359-K</t>
  </si>
  <si>
    <t>José Eduardo</t>
  </si>
  <si>
    <t>Saavedra</t>
  </si>
  <si>
    <t>Santana</t>
  </si>
  <si>
    <t>12.377.393-4</t>
  </si>
  <si>
    <t>Herrera</t>
  </si>
  <si>
    <t>Sanhueza</t>
  </si>
  <si>
    <t>Claudia Beatriz</t>
  </si>
  <si>
    <t>Pool</t>
  </si>
  <si>
    <t>Sangüesa</t>
  </si>
  <si>
    <t>10.657.505-3</t>
  </si>
  <si>
    <t>Jaime Antonio</t>
  </si>
  <si>
    <t>Zambrano</t>
  </si>
  <si>
    <t>13.149.737-7</t>
  </si>
  <si>
    <t>Yanira Nehana</t>
  </si>
  <si>
    <t>Valle</t>
  </si>
  <si>
    <t>13.140.617-7</t>
  </si>
  <si>
    <t>Ruth Alicia</t>
  </si>
  <si>
    <t>13.113.667-6</t>
  </si>
  <si>
    <t>Simón Pedro</t>
  </si>
  <si>
    <t>Rocha</t>
  </si>
  <si>
    <t>15.221.342-5</t>
  </si>
  <si>
    <t>12.182.103-6</t>
  </si>
  <si>
    <t>María Daniela</t>
  </si>
  <si>
    <t>Luna</t>
  </si>
  <si>
    <t>14.552.427-K</t>
  </si>
  <si>
    <t>Viviana Patricia</t>
  </si>
  <si>
    <t>Del Río</t>
  </si>
  <si>
    <t>9.529.861-3</t>
  </si>
  <si>
    <t>Jacob Alejandro</t>
  </si>
  <si>
    <t>Covili</t>
  </si>
  <si>
    <t>12.182.546-5</t>
  </si>
  <si>
    <t>Osvaldo Aurelio</t>
  </si>
  <si>
    <t>14.047.607-2</t>
  </si>
  <si>
    <t>Catalina Elizabeth</t>
  </si>
  <si>
    <t>13.856.785-0</t>
  </si>
  <si>
    <t>Oscar Eduardo</t>
  </si>
  <si>
    <t>Pérez</t>
  </si>
  <si>
    <t>7.258.713-8</t>
  </si>
  <si>
    <t>Peña</t>
  </si>
  <si>
    <t>10.035.263-K</t>
  </si>
  <si>
    <t>Héctor Manuel</t>
  </si>
  <si>
    <t>Palominos</t>
  </si>
  <si>
    <t>6.995.823-0</t>
  </si>
  <si>
    <t>María Macarena</t>
  </si>
  <si>
    <t>Montes</t>
  </si>
  <si>
    <t>10.088.926-9</t>
  </si>
  <si>
    <t>Sergio Adrián</t>
  </si>
  <si>
    <t>García</t>
  </si>
  <si>
    <t>Dinamarca</t>
  </si>
  <si>
    <t>14.295.507-5</t>
  </si>
  <si>
    <t>Andrea Verónica</t>
  </si>
  <si>
    <t>Belmar</t>
  </si>
  <si>
    <t>Fernando José</t>
  </si>
  <si>
    <t>Salgado</t>
  </si>
  <si>
    <t>San Martín</t>
  </si>
  <si>
    <t>13.641.412-7</t>
  </si>
  <si>
    <t>Rodrigo Nicolás</t>
  </si>
  <si>
    <t>Javier Andrés</t>
  </si>
  <si>
    <t>Caballero</t>
  </si>
  <si>
    <t>Salvatierra</t>
  </si>
  <si>
    <t>13.551.989-8</t>
  </si>
  <si>
    <t>Claudio Misael</t>
  </si>
  <si>
    <t>Salort</t>
  </si>
  <si>
    <t>14.563.248-K</t>
  </si>
  <si>
    <t>Guillermo Eduardo</t>
  </si>
  <si>
    <t>Cornejo</t>
  </si>
  <si>
    <t>Salinas</t>
  </si>
  <si>
    <t>Lionel</t>
  </si>
  <si>
    <t>Cárcamo</t>
  </si>
  <si>
    <t>3.385.547-8</t>
  </si>
  <si>
    <t>Patricio Eduardo</t>
  </si>
  <si>
    <t>Lafourcade</t>
  </si>
  <si>
    <t>5.707.242-3</t>
  </si>
  <si>
    <t>Carlos Alberto</t>
  </si>
  <si>
    <t>Saldivia</t>
  </si>
  <si>
    <t>9.240.945-7</t>
  </si>
  <si>
    <t>Oscar Fabián</t>
  </si>
  <si>
    <t>Saldías</t>
  </si>
  <si>
    <t>Bascuñán</t>
  </si>
  <si>
    <t>Pamela Verónica</t>
  </si>
  <si>
    <t>Salazar</t>
  </si>
  <si>
    <t>10.267.328-K</t>
  </si>
  <si>
    <t>Juan Manuel</t>
  </si>
  <si>
    <t>Marchant</t>
  </si>
  <si>
    <t>5.118.742-3</t>
  </si>
  <si>
    <t>Iván Alejandro</t>
  </si>
  <si>
    <t>7.384.097-K</t>
  </si>
  <si>
    <t>Rocío de los Angeles</t>
  </si>
  <si>
    <t>Salas</t>
  </si>
  <si>
    <t>15.371.969-1</t>
  </si>
  <si>
    <t>13.829.179-0</t>
  </si>
  <si>
    <t>Soledad Angélica</t>
  </si>
  <si>
    <t>10.286.135-3</t>
  </si>
  <si>
    <t>Sáez</t>
  </si>
  <si>
    <t>13.435.074-1</t>
  </si>
  <si>
    <t>Folli</t>
  </si>
  <si>
    <t>10.265.071-9</t>
  </si>
  <si>
    <t>Ana María Magdalena</t>
  </si>
  <si>
    <t>Estay</t>
  </si>
  <si>
    <t>Jimena</t>
  </si>
  <si>
    <t>Martini</t>
  </si>
  <si>
    <t>12.689.655-7</t>
  </si>
  <si>
    <t>R</t>
  </si>
  <si>
    <t>Carmen</t>
  </si>
  <si>
    <t>Slight</t>
  </si>
  <si>
    <t>Ruiz de Gamboa</t>
  </si>
  <si>
    <t>8.779.781-3</t>
  </si>
  <si>
    <t>Kunstmann</t>
  </si>
  <si>
    <t>8.535.459-0</t>
  </si>
  <si>
    <t>Francisca Andrea</t>
  </si>
  <si>
    <t>Gosalvo</t>
  </si>
  <si>
    <t>16.210.067-K</t>
  </si>
  <si>
    <t>Marcelo Eusebio</t>
  </si>
  <si>
    <t>Fuchslocker</t>
  </si>
  <si>
    <t>Nora</t>
  </si>
  <si>
    <t>De Souza</t>
  </si>
  <si>
    <t>Rugiero</t>
  </si>
  <si>
    <t>14.558.876-6</t>
  </si>
  <si>
    <t>12.986.723-K</t>
  </si>
  <si>
    <t>Erg Dayan</t>
  </si>
  <si>
    <t>Rosenmann</t>
  </si>
  <si>
    <t>7.943.863-4</t>
  </si>
  <si>
    <t>Salvador Miguel</t>
  </si>
  <si>
    <t>Morovic</t>
  </si>
  <si>
    <t>Rosello</t>
  </si>
  <si>
    <t>15.736.083-3</t>
  </si>
  <si>
    <t>Marianela de Lourdes</t>
  </si>
  <si>
    <t>Rosas</t>
  </si>
  <si>
    <t>13.848.067-4</t>
  </si>
  <si>
    <t>Luis Enrique</t>
  </si>
  <si>
    <t>10.061.955-5</t>
  </si>
  <si>
    <t>Rafael Fernando</t>
  </si>
  <si>
    <t>Ros</t>
  </si>
  <si>
    <t>5.281.344-1</t>
  </si>
  <si>
    <t>Ulises Alejandro</t>
  </si>
  <si>
    <t>10.155.719-7</t>
  </si>
  <si>
    <t>Alejandro Alfredo</t>
  </si>
  <si>
    <t>Hardessen</t>
  </si>
  <si>
    <t>Romeny</t>
  </si>
  <si>
    <t>10.075.853-9</t>
  </si>
  <si>
    <t>Brenda del Pilar</t>
  </si>
  <si>
    <t>Abarca</t>
  </si>
  <si>
    <t>Román</t>
  </si>
  <si>
    <t>15.337.078-8</t>
  </si>
  <si>
    <t>Ariel Manuel</t>
  </si>
  <si>
    <t>Marcelo Eduardo</t>
  </si>
  <si>
    <t>Raúl Alejandro </t>
  </si>
  <si>
    <t>Rebolledo</t>
  </si>
  <si>
    <t>Carlos Andrés</t>
  </si>
  <si>
    <t>Parada</t>
  </si>
  <si>
    <t>14.341.324-1</t>
  </si>
  <si>
    <t>Néstor Segundo</t>
  </si>
  <si>
    <t>Melo</t>
  </si>
  <si>
    <t>Carlos Alfonso</t>
  </si>
  <si>
    <t>López</t>
  </si>
  <si>
    <t>Sergio Rodrigo </t>
  </si>
  <si>
    <t>Landaida</t>
  </si>
  <si>
    <t>10.023.333-9</t>
  </si>
  <si>
    <t>Oscar Manuel</t>
  </si>
  <si>
    <t>7.263.935-9</t>
  </si>
  <si>
    <t>Juan Reinaldo</t>
  </si>
  <si>
    <t>14.394.208-2</t>
  </si>
  <si>
    <t>Mauricio Andrés </t>
  </si>
  <si>
    <t>Fernández</t>
  </si>
  <si>
    <t>13.251.418-6</t>
  </si>
  <si>
    <t>José Alfredo</t>
  </si>
  <si>
    <t>Adolfo Alberto</t>
  </si>
  <si>
    <t>Bauer</t>
  </si>
  <si>
    <t>9.705.143-7</t>
  </si>
  <si>
    <t>Universidad Iberoamericana de Ciencias y Tecnología</t>
  </si>
  <si>
    <t>Patricio Enrique</t>
  </si>
  <si>
    <t>13.282.434-7</t>
  </si>
  <si>
    <t>Gonzalo Andrés</t>
  </si>
  <si>
    <t>Urbina</t>
  </si>
  <si>
    <t>Marcelo Gabriel</t>
  </si>
  <si>
    <t>Pieper</t>
  </si>
  <si>
    <t>7.007.046-4</t>
  </si>
  <si>
    <t>Universidad Santo Tomás</t>
  </si>
  <si>
    <t>Carlos José Sebástian</t>
  </si>
  <si>
    <t>Palavicino</t>
  </si>
  <si>
    <t>Juan Guillermo</t>
  </si>
  <si>
    <t>Matus</t>
  </si>
  <si>
    <t>Iván César</t>
  </si>
  <si>
    <t>Huerta</t>
  </si>
  <si>
    <t>10.049.600-3</t>
  </si>
  <si>
    <t>Cristián Alfredo</t>
  </si>
  <si>
    <t>14.340.270-3</t>
  </si>
  <si>
    <t>Mario Antonio</t>
  </si>
  <si>
    <t>14.532.449-1</t>
  </si>
  <si>
    <t>José Maria</t>
  </si>
  <si>
    <t>Alcalde</t>
  </si>
  <si>
    <t>Juan Claudio</t>
  </si>
  <si>
    <t>Acuña</t>
  </si>
  <si>
    <t>9.010.620-1</t>
  </si>
  <si>
    <t>Julio Patricio</t>
  </si>
  <si>
    <t>Rocco</t>
  </si>
  <si>
    <t>7.928.389-4</t>
  </si>
  <si>
    <t>Gustavo Adolfo</t>
  </si>
  <si>
    <t>Robles</t>
  </si>
  <si>
    <t>16.271.074-5</t>
  </si>
  <si>
    <t>Carlos Augusto</t>
  </si>
  <si>
    <t>13.055.877-1</t>
  </si>
  <si>
    <t>Mauricio Alejandro</t>
  </si>
  <si>
    <t>Roa</t>
  </si>
  <si>
    <t>11.699.826-2</t>
  </si>
  <si>
    <t>Nancy Amelia</t>
  </si>
  <si>
    <t>Ferrada</t>
  </si>
  <si>
    <t>13.131.048-K</t>
  </si>
  <si>
    <t>Renato Alejandro</t>
  </si>
  <si>
    <t>Meneses</t>
  </si>
  <si>
    <t>13.320.036-3</t>
  </si>
  <si>
    <t>Lara</t>
  </si>
  <si>
    <t>13.800.629-8</t>
  </si>
  <si>
    <t>Miguel Elisandro</t>
  </si>
  <si>
    <t>13.731.410-K</t>
  </si>
  <si>
    <t>Emilia del Pilar</t>
  </si>
  <si>
    <t>13.249.583-1</t>
  </si>
  <si>
    <t>Rivas</t>
  </si>
  <si>
    <t>13.896.667-4</t>
  </si>
  <si>
    <t>Marcelo Humberto</t>
  </si>
  <si>
    <t>Elier Alfonso</t>
  </si>
  <si>
    <t>15.237.909-9</t>
  </si>
  <si>
    <t>Andrea Isabel</t>
  </si>
  <si>
    <t>Obreque</t>
  </si>
  <si>
    <t xml:space="preserve">Riquelme </t>
  </si>
  <si>
    <t>12.701.770-0</t>
  </si>
  <si>
    <t>Alvaro Froilán</t>
  </si>
  <si>
    <t>13.234.293-8</t>
  </si>
  <si>
    <t>12.333.086-2</t>
  </si>
  <si>
    <t>Marcelo Andrés</t>
  </si>
  <si>
    <t>12.918.107-9</t>
  </si>
  <si>
    <t>Javier Ignacio</t>
  </si>
  <si>
    <t>De Terán</t>
  </si>
  <si>
    <t xml:space="preserve">Rippes </t>
  </si>
  <si>
    <t xml:space="preserve">Luis Eduardo </t>
  </si>
  <si>
    <t>Santiago Antonio</t>
  </si>
  <si>
    <t>12.486.963-3</t>
  </si>
  <si>
    <t>Claudia Teresa</t>
  </si>
  <si>
    <t>Riffo</t>
  </si>
  <si>
    <t>16.213.171-0</t>
  </si>
  <si>
    <t>Francisco Armando</t>
  </si>
  <si>
    <t>Maurás</t>
  </si>
  <si>
    <t>Carolina Arlex</t>
  </si>
  <si>
    <t>15.293.560-9</t>
  </si>
  <si>
    <t>Carrasco</t>
  </si>
  <si>
    <t>Araneda</t>
  </si>
  <si>
    <t>16.137.219-6</t>
  </si>
  <si>
    <t>Retamal</t>
  </si>
  <si>
    <t>14.514.557-0</t>
  </si>
  <si>
    <t>Renner</t>
  </si>
  <si>
    <t>José Orlando</t>
  </si>
  <si>
    <t>8.948.617-3</t>
  </si>
  <si>
    <t>Vilches</t>
  </si>
  <si>
    <t>Núñez</t>
  </si>
  <si>
    <t>Ramírez de Arellano</t>
  </si>
  <si>
    <t>5.440.575-8</t>
  </si>
  <si>
    <t>Jorge Octavio</t>
  </si>
  <si>
    <t>Ramírez</t>
  </si>
  <si>
    <t>10.071.086-2</t>
  </si>
  <si>
    <t>Christian Alfredo</t>
  </si>
  <si>
    <t>Quilodrán</t>
  </si>
  <si>
    <t>11.872.360-0</t>
  </si>
  <si>
    <t>Sergio Danilo</t>
  </si>
  <si>
    <t>13.510.522-8</t>
  </si>
  <si>
    <t>Fernando Arturo</t>
  </si>
  <si>
    <t>11.674.885-1</t>
  </si>
  <si>
    <t>Ricardo Andrés</t>
  </si>
  <si>
    <t>Mauricio Alfredo</t>
  </si>
  <si>
    <t>Aspee</t>
  </si>
  <si>
    <t>10.118.720-9</t>
  </si>
  <si>
    <t>Julio Manuel</t>
  </si>
  <si>
    <t>Palma</t>
  </si>
  <si>
    <t>Quitral</t>
  </si>
  <si>
    <t>10.444.625-6</t>
  </si>
  <si>
    <t>Q</t>
  </si>
  <si>
    <t>Juan Antonio</t>
  </si>
  <si>
    <t>Sigala</t>
  </si>
  <si>
    <t>9.337.657-9</t>
  </si>
  <si>
    <t>Universidad de Temuco</t>
  </si>
  <si>
    <t>Christian Rodrigo</t>
  </si>
  <si>
    <t>Rioseco</t>
  </si>
  <si>
    <t>Quintana</t>
  </si>
  <si>
    <t>12.557.946-9</t>
  </si>
  <si>
    <t>Reinaldo Andrés</t>
  </si>
  <si>
    <t>Escalona</t>
  </si>
  <si>
    <t>10.817.966-K</t>
  </si>
  <si>
    <t>Carlos Patricio</t>
  </si>
  <si>
    <t>11.535.831-6</t>
  </si>
  <si>
    <t>Claudio Heraldo</t>
  </si>
  <si>
    <t>Quijada</t>
  </si>
  <si>
    <t>14.044.874-5</t>
  </si>
  <si>
    <t>Vicente</t>
  </si>
  <si>
    <t>Pinedo</t>
  </si>
  <si>
    <t>Quezada</t>
  </si>
  <si>
    <t>Jorge Alberto</t>
  </si>
  <si>
    <t>Molina</t>
  </si>
  <si>
    <t>13.106.276-1</t>
  </si>
  <si>
    <t>Jorge Antonio</t>
  </si>
  <si>
    <t>Víctor Hugo</t>
  </si>
  <si>
    <t>13.377.827-6</t>
  </si>
  <si>
    <t>6.375.152-9</t>
  </si>
  <si>
    <t>Hugo Damian</t>
  </si>
  <si>
    <t xml:space="preserve">Pulido </t>
  </si>
  <si>
    <t>8.118.555-7</t>
  </si>
  <si>
    <t>P</t>
  </si>
  <si>
    <t>Franco Enrique</t>
  </si>
  <si>
    <t>Ferrari</t>
  </si>
  <si>
    <t>Puig</t>
  </si>
  <si>
    <t>10.789.062-9</t>
  </si>
  <si>
    <t>Leslie Tamara</t>
  </si>
  <si>
    <t>Puentes</t>
  </si>
  <si>
    <t>13.468.235-3</t>
  </si>
  <si>
    <t>Alvaro Andrés</t>
  </si>
  <si>
    <t>Baeza</t>
  </si>
  <si>
    <t>Promis</t>
  </si>
  <si>
    <t>12.382.281-1</t>
  </si>
  <si>
    <t>Jessica Emma</t>
  </si>
  <si>
    <t>Matte</t>
  </si>
  <si>
    <t>Prado</t>
  </si>
  <si>
    <t>5.924.757-3</t>
  </si>
  <si>
    <t>Donoso</t>
  </si>
  <si>
    <t>Ponce</t>
  </si>
  <si>
    <t>9.647.937-9</t>
  </si>
  <si>
    <t>Viviana Andrea</t>
  </si>
  <si>
    <t>Pizarro</t>
  </si>
  <si>
    <t>14.147.197-K</t>
  </si>
  <si>
    <t>Jorge Mauricio</t>
  </si>
  <si>
    <t>Antonio Christian</t>
  </si>
  <si>
    <t>Cervera</t>
  </si>
  <si>
    <t>Pinto</t>
  </si>
  <si>
    <t>8.829.125-5</t>
  </si>
  <si>
    <t>Giordano Bruno</t>
  </si>
  <si>
    <t>Claudio Marcelo</t>
  </si>
  <si>
    <t>León</t>
  </si>
  <si>
    <t>Pinochet</t>
  </si>
  <si>
    <t>14.284.499-0</t>
  </si>
  <si>
    <t>Inés Liliana</t>
  </si>
  <si>
    <t>Pino</t>
  </si>
  <si>
    <t>10.369.358-6</t>
  </si>
  <si>
    <t>Pablo</t>
  </si>
  <si>
    <t>23.727.199-8</t>
  </si>
  <si>
    <t>Ricardo Enrique</t>
  </si>
  <si>
    <t>Currihuinca</t>
  </si>
  <si>
    <t>Pflaumer</t>
  </si>
  <si>
    <t>César Emiliano </t>
  </si>
  <si>
    <t>Fonseca </t>
  </si>
  <si>
    <t>Pezo</t>
  </si>
  <si>
    <t>Ronald Marcelo</t>
  </si>
  <si>
    <t>Peters</t>
  </si>
  <si>
    <t>12.430.387-7</t>
  </si>
  <si>
    <t>Carlos Rodrigo </t>
  </si>
  <si>
    <t>Beltrán </t>
  </si>
  <si>
    <t>Peso</t>
  </si>
  <si>
    <t>10.804.946-4</t>
  </si>
  <si>
    <t>Otárola</t>
  </si>
  <si>
    <t>Perry</t>
  </si>
  <si>
    <t>14.156.018-2</t>
  </si>
  <si>
    <t>Rebeca Paz</t>
  </si>
  <si>
    <t>Suárez</t>
  </si>
  <si>
    <t>Permuth</t>
  </si>
  <si>
    <t>16.011.310-3</t>
  </si>
  <si>
    <t>Alejandro Francisco</t>
  </si>
  <si>
    <t>Villanueva</t>
  </si>
  <si>
    <t>9.454.998-1</t>
  </si>
  <si>
    <t>René Alejandro</t>
  </si>
  <si>
    <t>13.282.173-9</t>
  </si>
  <si>
    <t>Luis Angel</t>
  </si>
  <si>
    <t>13.600.500-6</t>
  </si>
  <si>
    <t>Pumero</t>
  </si>
  <si>
    <t>10.925.159-3</t>
  </si>
  <si>
    <t>Mario Horacio </t>
  </si>
  <si>
    <t>Munzenmayer </t>
  </si>
  <si>
    <t>10.928.244-8</t>
  </si>
  <si>
    <t>Alejandro Arnoldo Eliseo</t>
  </si>
  <si>
    <t>Mundaca</t>
  </si>
  <si>
    <t>14.392.248-0</t>
  </si>
  <si>
    <t>Alejandra</t>
  </si>
  <si>
    <t>12.721.263-5</t>
  </si>
  <si>
    <t>Alejandro Guillermo</t>
  </si>
  <si>
    <t>12.593.882-5</t>
  </si>
  <si>
    <t>Mario</t>
  </si>
  <si>
    <t>Boza</t>
  </si>
  <si>
    <t>Cristian Javier</t>
  </si>
  <si>
    <t>13.400.574-2</t>
  </si>
  <si>
    <t>13.101.016-8</t>
  </si>
  <si>
    <t>Natalia Andrea</t>
  </si>
  <si>
    <t>Aravena</t>
  </si>
  <si>
    <t>13.456.642-6</t>
  </si>
  <si>
    <t>Hernán Robinson Pablo</t>
  </si>
  <si>
    <t>Perales</t>
  </si>
  <si>
    <t>Roberto Alejandro</t>
  </si>
  <si>
    <t>Cabezas</t>
  </si>
  <si>
    <t>Pera</t>
  </si>
  <si>
    <t>María Soledad</t>
  </si>
  <si>
    <t>Hernández</t>
  </si>
  <si>
    <t>Peñaloza</t>
  </si>
  <si>
    <t>7.543.983-0</t>
  </si>
  <si>
    <t>Antonio Javier </t>
  </si>
  <si>
    <t>Plotsqui </t>
  </si>
  <si>
    <t>10.964.204-5</t>
  </si>
  <si>
    <t>Gloria Alejandra</t>
  </si>
  <si>
    <t>Carolina Anahí</t>
  </si>
  <si>
    <t>Gómez</t>
  </si>
  <si>
    <t>12.880.586-9</t>
  </si>
  <si>
    <t>13.303.247-9</t>
  </si>
  <si>
    <t>Giahetti</t>
  </si>
  <si>
    <t>Penjean</t>
  </si>
  <si>
    <t>Luis Felipe </t>
  </si>
  <si>
    <t>Zanetta </t>
  </si>
  <si>
    <t>Pedreros</t>
  </si>
  <si>
    <t>Antonieta Soledad</t>
  </si>
  <si>
    <t>Carvallo</t>
  </si>
  <si>
    <t>13.953.815-3</t>
  </si>
  <si>
    <t>José Manuel</t>
  </si>
  <si>
    <t>Pedrero</t>
  </si>
  <si>
    <t>Henríquez </t>
  </si>
  <si>
    <t>Pedraza</t>
  </si>
  <si>
    <t>12.969.741-5</t>
  </si>
  <si>
    <t>Rodrigo Fernando </t>
  </si>
  <si>
    <t>Contreras </t>
  </si>
  <si>
    <t>13.054.533-K</t>
  </si>
  <si>
    <t>Ricardo Antonio</t>
  </si>
  <si>
    <t>12.889.709-7</t>
  </si>
  <si>
    <t>Leigton</t>
  </si>
  <si>
    <t>Pastor</t>
  </si>
  <si>
    <t>12.701.636-4</t>
  </si>
  <si>
    <t>Rodrigo Andrés</t>
  </si>
  <si>
    <t>Parra</t>
  </si>
  <si>
    <t>14.474.032-7</t>
  </si>
  <si>
    <t>Sanzana</t>
  </si>
  <si>
    <t>4.178.022-3</t>
  </si>
  <si>
    <t>Waldo Rodrigo</t>
  </si>
  <si>
    <t>Ríos</t>
  </si>
  <si>
    <t>15.172.878-2</t>
  </si>
  <si>
    <t>Miguel Hernán</t>
  </si>
  <si>
    <t>Olave</t>
  </si>
  <si>
    <t>9.097.842-K</t>
  </si>
  <si>
    <t>Neira</t>
  </si>
  <si>
    <t>12.548.245-7</t>
  </si>
  <si>
    <t>Ingrid Guissella </t>
  </si>
  <si>
    <t>Mardones </t>
  </si>
  <si>
    <t>11.808.015-7</t>
  </si>
  <si>
    <t>13.731.843-1</t>
  </si>
  <si>
    <t>Mauricio Aquiles </t>
  </si>
  <si>
    <t>Ruiz </t>
  </si>
  <si>
    <t>12.928.370-K</t>
  </si>
  <si>
    <t>Luis Alberto </t>
  </si>
  <si>
    <t>Pino </t>
  </si>
  <si>
    <t>Pardo</t>
  </si>
  <si>
    <t>10.650.535-7</t>
  </si>
  <si>
    <t>Cabello </t>
  </si>
  <si>
    <t>12.603.832-1</t>
  </si>
  <si>
    <t>Mariangela Antonieta</t>
  </si>
  <si>
    <t>Girardi</t>
  </si>
  <si>
    <t>Paratori</t>
  </si>
  <si>
    <t>14.463.206-0</t>
  </si>
  <si>
    <t>Rodewald </t>
  </si>
  <si>
    <t>Parant</t>
  </si>
  <si>
    <t>12.984.823-5</t>
  </si>
  <si>
    <t>Teresa Elvira</t>
  </si>
  <si>
    <t>Jiménez</t>
  </si>
  <si>
    <t>12.329.557-9</t>
  </si>
  <si>
    <t>Elizabeth Ivonne</t>
  </si>
  <si>
    <t>Casanova</t>
  </si>
  <si>
    <t>9.937.165-K</t>
  </si>
  <si>
    <t>Villablanca</t>
  </si>
  <si>
    <t>13.129.539-1</t>
  </si>
  <si>
    <t>Claudia Andrea</t>
  </si>
  <si>
    <t>Cruces</t>
  </si>
  <si>
    <t>15.615.763-5</t>
  </si>
  <si>
    <t>Karen Lorena</t>
  </si>
  <si>
    <t>14.345.085-6</t>
  </si>
  <si>
    <t>Gonzalo Iván</t>
  </si>
  <si>
    <t>Montero</t>
  </si>
  <si>
    <t>12.974.831-1</t>
  </si>
  <si>
    <t>Juana Delia</t>
  </si>
  <si>
    <t>13.163.699-7</t>
  </si>
  <si>
    <t>Ben-Hur René</t>
  </si>
  <si>
    <t>6.613.914-K</t>
  </si>
  <si>
    <t>Manuel Alberto</t>
  </si>
  <si>
    <t>Palacios</t>
  </si>
  <si>
    <t>11.168.002-7</t>
  </si>
  <si>
    <t>Alejandro Artemio </t>
  </si>
  <si>
    <t>12.099.347-K</t>
  </si>
  <si>
    <t>Juan Roberto</t>
  </si>
  <si>
    <t>Paiva</t>
  </si>
  <si>
    <t>Cortés</t>
  </si>
  <si>
    <t>Pabst</t>
  </si>
  <si>
    <t>6.254.933-5</t>
  </si>
  <si>
    <t>Carlos Jesús</t>
  </si>
  <si>
    <t>Lillo</t>
  </si>
  <si>
    <t>13.450.783-7</t>
  </si>
  <si>
    <t>O</t>
  </si>
  <si>
    <t>Barraza</t>
  </si>
  <si>
    <t>13.455.148-8</t>
  </si>
  <si>
    <t>Cristian Rodrigo</t>
  </si>
  <si>
    <t>Oyanedel</t>
  </si>
  <si>
    <t>9.819.184-4</t>
  </si>
  <si>
    <t>Mena</t>
  </si>
  <si>
    <t>Ovando</t>
  </si>
  <si>
    <t>Paz</t>
  </si>
  <si>
    <t>Alliende</t>
  </si>
  <si>
    <t>Ovalle</t>
  </si>
  <si>
    <t>7.192.013-5</t>
  </si>
  <si>
    <t>Rodrigo Hernán</t>
  </si>
  <si>
    <t>14.249.310-1</t>
  </si>
  <si>
    <t>Elizabeth Roxana </t>
  </si>
  <si>
    <t>Moraga </t>
  </si>
  <si>
    <t>Osorio</t>
  </si>
  <si>
    <t>12.194.407-3</t>
  </si>
  <si>
    <t>Enrique Eduardo</t>
  </si>
  <si>
    <t>Alarcón</t>
  </si>
  <si>
    <t>13.618.537-3</t>
  </si>
  <si>
    <t>Oses</t>
  </si>
  <si>
    <t>14.565.496-3</t>
  </si>
  <si>
    <t>Augusto Magno </t>
  </si>
  <si>
    <t>Menke </t>
  </si>
  <si>
    <t>9.329.412-2</t>
  </si>
  <si>
    <t>Mabel Lilian</t>
  </si>
  <si>
    <t>Ortega</t>
  </si>
  <si>
    <t>9.287.946-1</t>
  </si>
  <si>
    <t>Fritz</t>
  </si>
  <si>
    <t>12.795.189-6</t>
  </si>
  <si>
    <t>Sergio Sebastián</t>
  </si>
  <si>
    <t>Alfaro</t>
  </si>
  <si>
    <t>10.406.608-9</t>
  </si>
  <si>
    <t>César Santiago</t>
  </si>
  <si>
    <t>Pagliotti</t>
  </si>
  <si>
    <t>Ormazábal</t>
  </si>
  <si>
    <t>7.266.636-4</t>
  </si>
  <si>
    <t>Cabrera</t>
  </si>
  <si>
    <t>Orellana</t>
  </si>
  <si>
    <t>15.220.433-7</t>
  </si>
  <si>
    <t>Mariana del Carmen</t>
  </si>
  <si>
    <t>Rodrigo Marcelo</t>
  </si>
  <si>
    <t>Jaque</t>
  </si>
  <si>
    <t>Gary Maximiliano</t>
  </si>
  <si>
    <t>Oportu</t>
  </si>
  <si>
    <t>Yanett Olaya</t>
  </si>
  <si>
    <t>Oporto</t>
  </si>
  <si>
    <t>11.811.245-8</t>
  </si>
  <si>
    <t>Alex Andrés</t>
  </si>
  <si>
    <t>Opazo</t>
  </si>
  <si>
    <t>12.765.289-9</t>
  </si>
  <si>
    <t>Marcelo Fernando </t>
  </si>
  <si>
    <t>12.722.289-4</t>
  </si>
  <si>
    <t>Barra </t>
  </si>
  <si>
    <t>Oñate</t>
  </si>
  <si>
    <t>11.896.310-5</t>
  </si>
  <si>
    <t>Enrique Alejandro</t>
  </si>
  <si>
    <t>Donaire</t>
  </si>
  <si>
    <t>Oltra</t>
  </si>
  <si>
    <t>9.246.709-0</t>
  </si>
  <si>
    <t>Lorena Beatriz</t>
  </si>
  <si>
    <t>Smith</t>
  </si>
  <si>
    <t>Olivares</t>
  </si>
  <si>
    <t>12.592.994-K</t>
  </si>
  <si>
    <t>Mario Eduardo</t>
  </si>
  <si>
    <t>Narváez</t>
  </si>
  <si>
    <t>Oliva</t>
  </si>
  <si>
    <t>8.662.334-K</t>
  </si>
  <si>
    <t>Guerra</t>
  </si>
  <si>
    <t>Fabián Edgardo</t>
  </si>
  <si>
    <t xml:space="preserve">Olavarría </t>
  </si>
  <si>
    <t>12.430.449-0</t>
  </si>
  <si>
    <t>Juan Francisco</t>
  </si>
  <si>
    <t>Viera</t>
  </si>
  <si>
    <t>Joern</t>
  </si>
  <si>
    <t>Wolffhugel</t>
  </si>
  <si>
    <t>Ohme</t>
  </si>
  <si>
    <t>3.946.779-8</t>
  </si>
  <si>
    <t>Patricio Alejandro</t>
  </si>
  <si>
    <t>Oettinger</t>
  </si>
  <si>
    <t>6.455.893-5</t>
  </si>
  <si>
    <t>Jorge Adrián</t>
  </si>
  <si>
    <t>Ercilla</t>
  </si>
  <si>
    <t>Ocampo</t>
  </si>
  <si>
    <t>8.163.248-0</t>
  </si>
  <si>
    <t>Maribel Soledad</t>
  </si>
  <si>
    <t>9.173.817-1</t>
  </si>
  <si>
    <t>Alejandro Luciano</t>
  </si>
  <si>
    <t>Chamblas</t>
  </si>
  <si>
    <t>Nur</t>
  </si>
  <si>
    <t>11.902.147-2</t>
  </si>
  <si>
    <t>N</t>
  </si>
  <si>
    <t>Francisco Alejandro</t>
  </si>
  <si>
    <t>13.693.482-1</t>
  </si>
  <si>
    <t>Herwin Andrés</t>
  </si>
  <si>
    <t>Manuel Patricio</t>
  </si>
  <si>
    <t>7.134.760-5</t>
  </si>
  <si>
    <t>Mónica Elvira</t>
  </si>
  <si>
    <t>Rogelio Antonio</t>
  </si>
  <si>
    <t>Novoa</t>
  </si>
  <si>
    <t>5.414.166-1</t>
  </si>
  <si>
    <t>Rodrigo Eduardo</t>
  </si>
  <si>
    <t>Ansorena</t>
  </si>
  <si>
    <t>12.059.027-8</t>
  </si>
  <si>
    <t>Catherine Hortensia</t>
  </si>
  <si>
    <t>Morales</t>
  </si>
  <si>
    <t>Norambuena</t>
  </si>
  <si>
    <t>14.389.469-K</t>
  </si>
  <si>
    <t>Arturo Néstor</t>
  </si>
  <si>
    <t>Casas-Cordero</t>
  </si>
  <si>
    <t>4.260.852-1</t>
  </si>
  <si>
    <t>Patricio Rolando </t>
  </si>
  <si>
    <t>Seiffert</t>
  </si>
  <si>
    <t>Nickel</t>
  </si>
  <si>
    <t>12.990.133-0</t>
  </si>
  <si>
    <t>10.780.015-8</t>
  </si>
  <si>
    <t>Germán Gerd</t>
  </si>
  <si>
    <t>Hitschfeld</t>
  </si>
  <si>
    <t>Neumann</t>
  </si>
  <si>
    <t>9.413.922-8</t>
  </si>
  <si>
    <t>Rodrigo Claudio</t>
  </si>
  <si>
    <t>Olmedo</t>
  </si>
  <si>
    <t>Neuenschwander</t>
  </si>
  <si>
    <t>Zoia Odilba</t>
  </si>
  <si>
    <t>Ceballos</t>
  </si>
  <si>
    <t>7.717.147-9</t>
  </si>
  <si>
    <t>Alfonso Alejandro</t>
  </si>
  <si>
    <t>Caamaño</t>
  </si>
  <si>
    <t>13.307.216-0</t>
  </si>
  <si>
    <t>Fernando Mario</t>
  </si>
  <si>
    <t>9.268.963-8</t>
  </si>
  <si>
    <t>Raúl Marcelo </t>
  </si>
  <si>
    <t>6.507.664-0</t>
  </si>
  <si>
    <t>Gutiérrez</t>
  </si>
  <si>
    <t>10.411.695-7</t>
  </si>
  <si>
    <t>Escalante</t>
  </si>
  <si>
    <t>7.682.280-8</t>
  </si>
  <si>
    <t>Raúl Segundo</t>
  </si>
  <si>
    <t>Delgado</t>
  </si>
  <si>
    <t>Michel Angelo</t>
  </si>
  <si>
    <t>Pradenas</t>
  </si>
  <si>
    <t>Navarrete</t>
  </si>
  <si>
    <t>13.814.518-2</t>
  </si>
  <si>
    <t>Rony Raúl</t>
  </si>
  <si>
    <t>Alamiro Gaspar</t>
  </si>
  <si>
    <t>12.991.996-5</t>
  </si>
  <si>
    <t>Pablo Enrique</t>
  </si>
  <si>
    <t>Berné</t>
  </si>
  <si>
    <t>Nash</t>
  </si>
  <si>
    <t>10.554.152-K</t>
  </si>
  <si>
    <t>Claudio Felipe</t>
  </si>
  <si>
    <t>Naritelli</t>
  </si>
  <si>
    <t>14.477.514-7</t>
  </si>
  <si>
    <t>José Felipe</t>
  </si>
  <si>
    <t>Naranjo</t>
  </si>
  <si>
    <t>12.086.556-0</t>
  </si>
  <si>
    <t>Mathias Paul</t>
  </si>
  <si>
    <t>Fuchs</t>
  </si>
  <si>
    <t>Nagel</t>
  </si>
  <si>
    <t>Hugo Luis</t>
  </si>
  <si>
    <t>Hein</t>
  </si>
  <si>
    <t>Musante</t>
  </si>
  <si>
    <t>8.587.836-0</t>
  </si>
  <si>
    <t>M</t>
  </si>
  <si>
    <t>Leonardo Andrés</t>
  </si>
  <si>
    <t>16.265.874-3</t>
  </si>
  <si>
    <t>Susana Margarita</t>
  </si>
  <si>
    <t>Moisés </t>
  </si>
  <si>
    <t>14.480.484-8</t>
  </si>
  <si>
    <t>Raúl Fernando</t>
  </si>
  <si>
    <t>6.380.717-6</t>
  </si>
  <si>
    <t>Erwin Arsenio</t>
  </si>
  <si>
    <t>Carolina Raquel</t>
  </si>
  <si>
    <t>15.181.194-9</t>
  </si>
  <si>
    <t>Juan Esteban</t>
  </si>
  <si>
    <t>11.894.164-0</t>
  </si>
  <si>
    <t>Gonzalo Sebastián</t>
  </si>
  <si>
    <t>13.493.600-2</t>
  </si>
  <si>
    <t>11.808.273-7</t>
  </si>
  <si>
    <t>Roberto Patricio</t>
  </si>
  <si>
    <t>7.410.061-9</t>
  </si>
  <si>
    <t>Carlos Rigoberto</t>
  </si>
  <si>
    <t>Hinojosa</t>
  </si>
  <si>
    <t>14.206.810-9</t>
  </si>
  <si>
    <t>Galleguillos</t>
  </si>
  <si>
    <t>Jorge Erduant</t>
  </si>
  <si>
    <t>Cristian Erick</t>
  </si>
  <si>
    <t>Castro </t>
  </si>
  <si>
    <t>12.685.198-7</t>
  </si>
  <si>
    <t>9.453.011-3</t>
  </si>
  <si>
    <t>Arriagada</t>
  </si>
  <si>
    <t>Walter Erich </t>
  </si>
  <si>
    <t>García </t>
  </si>
  <si>
    <t>Claudio Adolfo</t>
  </si>
  <si>
    <t>Echeverría</t>
  </si>
  <si>
    <t>Javier Eduardo </t>
  </si>
  <si>
    <t>Muena</t>
  </si>
  <si>
    <t>13.614.668-8</t>
  </si>
  <si>
    <t>Christian Ariel </t>
  </si>
  <si>
    <t>Escobar </t>
  </si>
  <si>
    <t>Moyano</t>
  </si>
  <si>
    <t>10.644.412-9</t>
  </si>
  <si>
    <t>Cristian Pedro</t>
  </si>
  <si>
    <t>Moya</t>
  </si>
  <si>
    <t>10.051.252-1</t>
  </si>
  <si>
    <t>Claudio Alejandro</t>
  </si>
  <si>
    <t>12.519.957-7</t>
  </si>
  <si>
    <t>14.531.930-7</t>
  </si>
  <si>
    <t>Universidad Del Mar</t>
  </si>
  <si>
    <t>Sebastián Alberto</t>
  </si>
  <si>
    <t>Berríos</t>
  </si>
  <si>
    <t>César Francisco</t>
  </si>
  <si>
    <t>Benavides</t>
  </si>
  <si>
    <t>Mosqueira</t>
  </si>
  <si>
    <t>10.363.896-8</t>
  </si>
  <si>
    <t>Meynard</t>
  </si>
  <si>
    <t>Moreno</t>
  </si>
  <si>
    <t>12.934.950-6</t>
  </si>
  <si>
    <t>Garcia </t>
  </si>
  <si>
    <t>13.267.801-4</t>
  </si>
  <si>
    <t>6.046.168-6</t>
  </si>
  <si>
    <t>Roberto Alonso</t>
  </si>
  <si>
    <t>14.589.154-k</t>
  </si>
  <si>
    <t>Muñoz </t>
  </si>
  <si>
    <t>Moreira</t>
  </si>
  <si>
    <t>13.232.300-3</t>
  </si>
  <si>
    <t>6.623.513-0</t>
  </si>
  <si>
    <t>Manuel Eduardo </t>
  </si>
  <si>
    <t>Obreque </t>
  </si>
  <si>
    <t>13.585.526-K</t>
  </si>
  <si>
    <t>13.318.456-2</t>
  </si>
  <si>
    <t>Rodrigo Alonso</t>
  </si>
  <si>
    <t>8.377.149-6</t>
  </si>
  <si>
    <t>Rosa Marina</t>
  </si>
  <si>
    <t>Jorge Leonardo</t>
  </si>
  <si>
    <t>Faúndes</t>
  </si>
  <si>
    <t>Juan Esteban </t>
  </si>
  <si>
    <t>Burgos </t>
  </si>
  <si>
    <t>12.328.168-3</t>
  </si>
  <si>
    <t>Raúl Patricio</t>
  </si>
  <si>
    <t>Agoni</t>
  </si>
  <si>
    <t>7.174.775-1</t>
  </si>
  <si>
    <t>Moraga</t>
  </si>
  <si>
    <t>10.082.924-K</t>
  </si>
  <si>
    <t>Priscila Ester</t>
  </si>
  <si>
    <t>14.209.741-9</t>
  </si>
  <si>
    <t>Claudio Andrés</t>
  </si>
  <si>
    <t>Mora</t>
  </si>
  <si>
    <t>Paola Andrea </t>
  </si>
  <si>
    <t>12.589.880-7</t>
  </si>
  <si>
    <t>Ismael Eduardo </t>
  </si>
  <si>
    <t>Moore</t>
  </si>
  <si>
    <t>Gustavo André</t>
  </si>
  <si>
    <t>Weise</t>
  </si>
  <si>
    <t>13.810.104-5</t>
  </si>
  <si>
    <t>Verónica Alejandra</t>
  </si>
  <si>
    <t>Riquelme</t>
  </si>
  <si>
    <t>Montecinos</t>
  </si>
  <si>
    <t>14.260.851-0</t>
  </si>
  <si>
    <t>Sergio Florentino</t>
  </si>
  <si>
    <t>Concha</t>
  </si>
  <si>
    <t>Monrroy</t>
  </si>
  <si>
    <t>Rademacher</t>
  </si>
  <si>
    <t>15.760.012-5</t>
  </si>
  <si>
    <t>Marcelo Alejandro</t>
  </si>
  <si>
    <t>12.709.090-4</t>
  </si>
  <si>
    <t>Saúl Voloddia </t>
  </si>
  <si>
    <t>Figueroa </t>
  </si>
  <si>
    <t>Rafael Eduardo </t>
  </si>
  <si>
    <t>Dorlhiac</t>
  </si>
  <si>
    <t>Farrah Donna</t>
  </si>
  <si>
    <t>Barrientos</t>
  </si>
  <si>
    <t>Moldenhauer</t>
  </si>
  <si>
    <t>13.526.777-5</t>
  </si>
  <si>
    <t>Héctor Andrés Horacio</t>
  </si>
  <si>
    <t>10.565.410-3</t>
  </si>
  <si>
    <t>Jorge Daniel</t>
  </si>
  <si>
    <t>Llao </t>
  </si>
  <si>
    <t>Miralles</t>
  </si>
  <si>
    <t>Rubén Marcelo </t>
  </si>
  <si>
    <t>Pereira </t>
  </si>
  <si>
    <t>Mira</t>
  </si>
  <si>
    <t>10.686.076-9</t>
  </si>
  <si>
    <t>13.118.057-8</t>
  </si>
  <si>
    <t>Desiderio Tucapel</t>
  </si>
  <si>
    <t>Antilef</t>
  </si>
  <si>
    <t>Millanao</t>
  </si>
  <si>
    <t>6.485.299-K</t>
  </si>
  <si>
    <t>Araneda </t>
  </si>
  <si>
    <t>Milla</t>
  </si>
  <si>
    <t>12.378.093-0</t>
  </si>
  <si>
    <t>Latorre</t>
  </si>
  <si>
    <t>Mesa</t>
  </si>
  <si>
    <t>9.028.396-0</t>
  </si>
  <si>
    <t>Patricio</t>
  </si>
  <si>
    <t>Mery </t>
  </si>
  <si>
    <t>Mery</t>
  </si>
  <si>
    <t>3.647.038-0</t>
  </si>
  <si>
    <t>Caro</t>
  </si>
  <si>
    <t>Meriño</t>
  </si>
  <si>
    <t>13.389.443-8</t>
  </si>
  <si>
    <t>Mario Orlando</t>
  </si>
  <si>
    <t>7.191.144-6</t>
  </si>
  <si>
    <t>Llanos</t>
  </si>
  <si>
    <t xml:space="preserve">Mena </t>
  </si>
  <si>
    <t>13.152.721-7</t>
  </si>
  <si>
    <t>Víctor Arturo</t>
  </si>
  <si>
    <t>12.200.310-8</t>
  </si>
  <si>
    <t>Lagos </t>
  </si>
  <si>
    <t>Tamara Valeria </t>
  </si>
  <si>
    <t>Fierro</t>
  </si>
  <si>
    <t>Mella</t>
  </si>
  <si>
    <t>14.556.362-3</t>
  </si>
  <si>
    <t>Beatriz Elfrides</t>
  </si>
  <si>
    <t>11.772.912-5</t>
  </si>
  <si>
    <t>Medi</t>
  </si>
  <si>
    <t>Medrano</t>
  </si>
  <si>
    <t>9.656.262-4</t>
  </si>
  <si>
    <t>Macarena del Pilar</t>
  </si>
  <si>
    <t>15.705.518-6</t>
  </si>
  <si>
    <t>Tomás Quinty</t>
  </si>
  <si>
    <t>Quintanilla</t>
  </si>
  <si>
    <t>15.715.212-2</t>
  </si>
  <si>
    <t>Juan Bautista</t>
  </si>
  <si>
    <t>11.538.808-8</t>
  </si>
  <si>
    <t>Héctor Rodrigo </t>
  </si>
  <si>
    <t>Fernández </t>
  </si>
  <si>
    <t>10.955.546-0</t>
  </si>
  <si>
    <t>Ernesto Gerardo</t>
  </si>
  <si>
    <t>Ayrer</t>
  </si>
  <si>
    <t>5.665.301-5</t>
  </si>
  <si>
    <t>Enrique Nicanor</t>
  </si>
  <si>
    <t>Mc Manus</t>
  </si>
  <si>
    <t>8.183.988-3</t>
  </si>
  <si>
    <t>Cristian Gonzalo</t>
  </si>
  <si>
    <t>Antecao</t>
  </si>
  <si>
    <t>Ruth Cecilia</t>
  </si>
  <si>
    <t>Millabur</t>
  </si>
  <si>
    <t>Maturana</t>
  </si>
  <si>
    <t>15.592.098-K</t>
  </si>
  <si>
    <t>Massardo</t>
  </si>
  <si>
    <t>Carolina Ximena</t>
  </si>
  <si>
    <t>Cruzat</t>
  </si>
  <si>
    <t>Massai</t>
  </si>
  <si>
    <t>7.202.021-9</t>
  </si>
  <si>
    <t>Ricardo Enrico</t>
  </si>
  <si>
    <t>Devoto</t>
  </si>
  <si>
    <t>Mascetti</t>
  </si>
  <si>
    <t>Gerardo Felipe Andrés</t>
  </si>
  <si>
    <t>Marconi</t>
  </si>
  <si>
    <t>16.023.563-2</t>
  </si>
  <si>
    <t>Paolo Marcial</t>
  </si>
  <si>
    <t>Friz</t>
  </si>
  <si>
    <t>13.606.505-K</t>
  </si>
  <si>
    <t>Enzo Erick</t>
  </si>
  <si>
    <t>14.493.643-4</t>
  </si>
  <si>
    <t>Ema Rosa Teresa</t>
  </si>
  <si>
    <t>Albornoz</t>
  </si>
  <si>
    <t>10.202.738-8</t>
  </si>
  <si>
    <t>Karina Verónica</t>
  </si>
  <si>
    <t>Alvar</t>
  </si>
  <si>
    <t>Martin</t>
  </si>
  <si>
    <t>14.096.707-6</t>
  </si>
  <si>
    <t>Jorge Alejandro</t>
  </si>
  <si>
    <t>Altamirano</t>
  </si>
  <si>
    <t>Marinao</t>
  </si>
  <si>
    <t>13.608.100-4</t>
  </si>
  <si>
    <t>Ramón Luis</t>
  </si>
  <si>
    <t>Franz</t>
  </si>
  <si>
    <t>Marín</t>
  </si>
  <si>
    <t>4.189.856-9</t>
  </si>
  <si>
    <t>Hugo Alejandro</t>
  </si>
  <si>
    <t>Durán</t>
  </si>
  <si>
    <t>Heriberto Andrés</t>
  </si>
  <si>
    <t>Velasquez</t>
  </si>
  <si>
    <t>8.577.817-K</t>
  </si>
  <si>
    <t>Carolina María</t>
  </si>
  <si>
    <t>Martín</t>
  </si>
  <si>
    <t>Marambio</t>
  </si>
  <si>
    <t>Julio</t>
  </si>
  <si>
    <t>Mañas</t>
  </si>
  <si>
    <t>22.690.631-2</t>
  </si>
  <si>
    <t>José Enrique</t>
  </si>
  <si>
    <t>Mansilla</t>
  </si>
  <si>
    <t>8.816.575-6</t>
  </si>
  <si>
    <t>Lissette Angélica</t>
  </si>
  <si>
    <t>13.315.591-0</t>
  </si>
  <si>
    <t>David Ismael</t>
  </si>
  <si>
    <t>Gajardo</t>
  </si>
  <si>
    <t>8.774.829-4</t>
  </si>
  <si>
    <t>Mauricio Lionel</t>
  </si>
  <si>
    <t>Fuenzalida</t>
  </si>
  <si>
    <t>8.955.006-8</t>
  </si>
  <si>
    <t>Gerald Jacob</t>
  </si>
  <si>
    <t>Bravo</t>
  </si>
  <si>
    <t>Ximena del Carmen</t>
  </si>
  <si>
    <t>Manquenahuel</t>
  </si>
  <si>
    <t>12.744.044-1</t>
  </si>
  <si>
    <t>Daniela Alejandra</t>
  </si>
  <si>
    <t>Quinteros</t>
  </si>
  <si>
    <t>Manosalva</t>
  </si>
  <si>
    <t>13.333.880-2</t>
  </si>
  <si>
    <t>Mancilla</t>
  </si>
  <si>
    <t>15.296.683-0</t>
  </si>
  <si>
    <t>Sarabia</t>
  </si>
  <si>
    <t>Maldonado</t>
  </si>
  <si>
    <t>13.806.964-8</t>
  </si>
  <si>
    <t>Marcelo Raúl</t>
  </si>
  <si>
    <t>Klagges</t>
  </si>
  <si>
    <t>Mahncke</t>
  </si>
  <si>
    <t>9.320.910-9</t>
  </si>
  <si>
    <t>Carlos Renato</t>
  </si>
  <si>
    <t>Magni</t>
  </si>
  <si>
    <t>Guillermo Alexander</t>
  </si>
  <si>
    <t>Machuca</t>
  </si>
  <si>
    <t>15.445.748-8</t>
  </si>
  <si>
    <t xml:space="preserve">Andrés  </t>
  </si>
  <si>
    <t xml:space="preserve">Lyon </t>
  </si>
  <si>
    <t>7.003.437-9</t>
  </si>
  <si>
    <t>L</t>
  </si>
  <si>
    <t>Pozo</t>
  </si>
  <si>
    <t>Luengo</t>
  </si>
  <si>
    <t>13.462.137-0</t>
  </si>
  <si>
    <t>Alejandro Agustín</t>
  </si>
  <si>
    <t>Ignamarca</t>
  </si>
  <si>
    <t>10.423.938-2</t>
  </si>
  <si>
    <t>Claudio Andrés </t>
  </si>
  <si>
    <t>Luarte</t>
  </si>
  <si>
    <t>9.184.170-3</t>
  </si>
  <si>
    <t>Jorge Andrés </t>
  </si>
  <si>
    <t>Loyola</t>
  </si>
  <si>
    <t>Alfredo Ricardo</t>
  </si>
  <si>
    <t>6.281.185-4</t>
  </si>
  <si>
    <t>Sergio Andrés</t>
  </si>
  <si>
    <t>Cristian Rigoberto</t>
  </si>
  <si>
    <t>14.298.066-5</t>
  </si>
  <si>
    <t>Armando Frederick</t>
  </si>
  <si>
    <t>Cristian Mario Javier</t>
  </si>
  <si>
    <t>Montecinos </t>
  </si>
  <si>
    <t>10.576.324-7</t>
  </si>
  <si>
    <t>Universidad Adventista de Chile</t>
  </si>
  <si>
    <t>Miguel Esteban</t>
  </si>
  <si>
    <t>Gabriel Alejandro</t>
  </si>
  <si>
    <t>15.653.363-7</t>
  </si>
  <si>
    <t>Patricio Eleno</t>
  </si>
  <si>
    <t>Carrera</t>
  </si>
  <si>
    <t>16.090.867-K</t>
  </si>
  <si>
    <t>Beneventi</t>
  </si>
  <si>
    <t>Lobos</t>
  </si>
  <si>
    <t>12.705.601-3</t>
  </si>
  <si>
    <t>Juan César</t>
  </si>
  <si>
    <t>12.967.337-0</t>
  </si>
  <si>
    <t>Llancabure</t>
  </si>
  <si>
    <t>13.826.427-0</t>
  </si>
  <si>
    <t>Lizama</t>
  </si>
  <si>
    <t>8.890.725-7</t>
  </si>
  <si>
    <t>Leonardo Felipe</t>
  </si>
  <si>
    <t>Leyton</t>
  </si>
  <si>
    <t>Rodrigo Alexis</t>
  </si>
  <si>
    <t>Aguilar</t>
  </si>
  <si>
    <t>Levican</t>
  </si>
  <si>
    <t>Levet</t>
  </si>
  <si>
    <t>15.071.164-9</t>
  </si>
  <si>
    <t>Letelier</t>
  </si>
  <si>
    <t>15.770.620-9</t>
  </si>
  <si>
    <t>Sandra Mackarena</t>
  </si>
  <si>
    <t>9.339.822-K</t>
  </si>
  <si>
    <t>Manuel José</t>
  </si>
  <si>
    <t>5.478.963-7</t>
  </si>
  <si>
    <t>Mauricio Rodrigo</t>
  </si>
  <si>
    <t>Cantergiani</t>
  </si>
  <si>
    <t>Leonelli</t>
  </si>
  <si>
    <t>10.816.021-7</t>
  </si>
  <si>
    <t>César Andrés </t>
  </si>
  <si>
    <t>13.524.828-2</t>
  </si>
  <si>
    <t>Fernando Andrés</t>
  </si>
  <si>
    <t>10.310.772-5</t>
  </si>
  <si>
    <t>Ricardo Augusto </t>
  </si>
  <si>
    <t>Hernández </t>
  </si>
  <si>
    <t>Leiva </t>
  </si>
  <si>
    <t>10.687.066-7</t>
  </si>
  <si>
    <t>Gerardo Luis</t>
  </si>
  <si>
    <t>Leighton</t>
  </si>
  <si>
    <t>Walter Salomón</t>
  </si>
  <si>
    <t>Wolfenson</t>
  </si>
  <si>
    <t>Lehmann</t>
  </si>
  <si>
    <t>4.165.621-2</t>
  </si>
  <si>
    <t>Klaudio Osvaldo</t>
  </si>
  <si>
    <t>11.591.664-5</t>
  </si>
  <si>
    <t>René Rafael </t>
  </si>
  <si>
    <t>Lazo</t>
  </si>
  <si>
    <t>13.103.600-0</t>
  </si>
  <si>
    <t xml:space="preserve">Jaime  </t>
  </si>
  <si>
    <t>Alonso</t>
  </si>
  <si>
    <t>Carmen Gloria de Lourdes</t>
  </si>
  <si>
    <t>Larson</t>
  </si>
  <si>
    <t>15.185.018-9</t>
  </si>
  <si>
    <t>Juan Ricardo </t>
  </si>
  <si>
    <t>Marfull </t>
  </si>
  <si>
    <t>Larraín</t>
  </si>
  <si>
    <t>12.852.241-7</t>
  </si>
  <si>
    <t>Claudio Humberto Andrés</t>
  </si>
  <si>
    <t>12.643.098-1</t>
  </si>
  <si>
    <t>Antonio</t>
  </si>
  <si>
    <t>Ricardo Enrique </t>
  </si>
  <si>
    <t>9.628.815-8</t>
  </si>
  <si>
    <t>Lama</t>
  </si>
  <si>
    <t>Hugo Patricio </t>
  </si>
  <si>
    <t>Humeres</t>
  </si>
  <si>
    <t>Lahsen</t>
  </si>
  <si>
    <t>13.126.684-7</t>
  </si>
  <si>
    <t>César Patricio </t>
  </si>
  <si>
    <t>Jorge Elvis</t>
  </si>
  <si>
    <t>13.399.897-7</t>
  </si>
  <si>
    <t>Héctor Marcelo </t>
  </si>
  <si>
    <t>10.947.768-0</t>
  </si>
  <si>
    <t>Verónica del Pilar</t>
  </si>
  <si>
    <t>Chaura</t>
  </si>
  <si>
    <t>Jorge Victorino</t>
  </si>
  <si>
    <t>10.967.795-7</t>
  </si>
  <si>
    <t>Cynthia Soledad</t>
  </si>
  <si>
    <t>Labraña</t>
  </si>
  <si>
    <t>14.064.512-5</t>
  </si>
  <si>
    <t>Labra</t>
  </si>
  <si>
    <t>Eduardo Enrique</t>
  </si>
  <si>
    <t>Camino</t>
  </si>
  <si>
    <t xml:space="preserve">Kunstmann </t>
  </si>
  <si>
    <t>K</t>
  </si>
  <si>
    <t>Freddy Ricardo</t>
  </si>
  <si>
    <t>Krüger</t>
  </si>
  <si>
    <t>12.057.188-5</t>
  </si>
  <si>
    <t>Germán Mauricio</t>
  </si>
  <si>
    <t>Krause</t>
  </si>
  <si>
    <t>Bruno Andrés</t>
  </si>
  <si>
    <t>Giuliano</t>
  </si>
  <si>
    <t>Kraemer</t>
  </si>
  <si>
    <t>13.549.707-K</t>
  </si>
  <si>
    <t>Jaime Leonardo</t>
  </si>
  <si>
    <t>Koch</t>
  </si>
  <si>
    <t>Rafael José</t>
  </si>
  <si>
    <t>Klenner</t>
  </si>
  <si>
    <t>13.591.127-5</t>
  </si>
  <si>
    <t>Rolando Alejandro</t>
  </si>
  <si>
    <t>Hohmann</t>
  </si>
  <si>
    <t>Araceli María Eugenia</t>
  </si>
  <si>
    <t>Kappes</t>
  </si>
  <si>
    <t>Luis Roberto</t>
  </si>
  <si>
    <t>Percaz</t>
  </si>
  <si>
    <t>Juacida</t>
  </si>
  <si>
    <t>J</t>
  </si>
  <si>
    <t>Stuardo</t>
  </si>
  <si>
    <t>Arturo Fernando</t>
  </si>
  <si>
    <t>14.315.002-K</t>
  </si>
  <si>
    <t>Carlos Ernesto </t>
  </si>
  <si>
    <t>Wagner </t>
  </si>
  <si>
    <t>5.892.395-8</t>
  </si>
  <si>
    <t>Ricardo Javier</t>
  </si>
  <si>
    <t>Seminario</t>
  </si>
  <si>
    <t>7.860.193-0</t>
  </si>
  <si>
    <t>José Raúl</t>
  </si>
  <si>
    <t>Ignacio Felipe </t>
  </si>
  <si>
    <t>Ceballos </t>
  </si>
  <si>
    <t>Jeria</t>
  </si>
  <si>
    <t>11.737.793-8</t>
  </si>
  <si>
    <t>Mauricio Eugenio Leonidas</t>
  </si>
  <si>
    <t>Jerez</t>
  </si>
  <si>
    <t>12.731.972-3</t>
  </si>
  <si>
    <t>Javier Arnaldo</t>
  </si>
  <si>
    <t>Fuentealba</t>
  </si>
  <si>
    <t>Jaramillo</t>
  </si>
  <si>
    <t>9.267.614-5</t>
  </si>
  <si>
    <t>Vera </t>
  </si>
  <si>
    <t>12.296.941-K</t>
  </si>
  <si>
    <t>Felipe Andrés</t>
  </si>
  <si>
    <t>Santis</t>
  </si>
  <si>
    <t>15.175.423-6</t>
  </si>
  <si>
    <t>Carla Esther</t>
  </si>
  <si>
    <t>16.627.912-7</t>
  </si>
  <si>
    <t>Leonelli </t>
  </si>
  <si>
    <t>8.185.952-3</t>
  </si>
  <si>
    <t>Roderick Larry</t>
  </si>
  <si>
    <t>14.482.957-3</t>
  </si>
  <si>
    <t>Ana Carolina</t>
  </si>
  <si>
    <t>Encina</t>
  </si>
  <si>
    <t>13.789.245-6</t>
  </si>
  <si>
    <t>Jaime Antonio </t>
  </si>
  <si>
    <t>11.781.150-6</t>
  </si>
  <si>
    <t>Omar Roberto Antonio </t>
  </si>
  <si>
    <t>Zurita</t>
  </si>
  <si>
    <t>10.183.892-7</t>
  </si>
  <si>
    <t>Carolina Genoveva</t>
  </si>
  <si>
    <t>15.516.436-0</t>
  </si>
  <si>
    <t>Nicolás Gonzalo</t>
  </si>
  <si>
    <t>Jaime</t>
  </si>
  <si>
    <t>15.340.752-5</t>
  </si>
  <si>
    <t>Jorge Ricardo</t>
  </si>
  <si>
    <t>San Juan</t>
  </si>
  <si>
    <t>Izaurieta</t>
  </si>
  <si>
    <t>I</t>
  </si>
  <si>
    <t>Carola Beatriz </t>
  </si>
  <si>
    <t>Saavedra </t>
  </si>
  <si>
    <t>Iturriaga</t>
  </si>
  <si>
    <t>Alex Iván</t>
  </si>
  <si>
    <t>Iturra</t>
  </si>
  <si>
    <t>14.291.651-7</t>
  </si>
  <si>
    <t>Ispizua</t>
  </si>
  <si>
    <t>12.568.473-4</t>
  </si>
  <si>
    <t>Pedro Alejandro</t>
  </si>
  <si>
    <t>Irribarra</t>
  </si>
  <si>
    <t>14.372.230-9</t>
  </si>
  <si>
    <t>Ignacio Arturo</t>
  </si>
  <si>
    <t>Irigoyen</t>
  </si>
  <si>
    <t>10.350.502-K</t>
  </si>
  <si>
    <t>Iñiguez</t>
  </si>
  <si>
    <t>7.835.379-1</t>
  </si>
  <si>
    <t>Ayancán</t>
  </si>
  <si>
    <t>Infante</t>
  </si>
  <si>
    <t>7.266.671-2</t>
  </si>
  <si>
    <t>García-Huidobro</t>
  </si>
  <si>
    <t>13.730.406-6</t>
  </si>
  <si>
    <t>Elizabeth Eugenia</t>
  </si>
  <si>
    <t>Ibarra</t>
  </si>
  <si>
    <t>13.477.715-K</t>
  </si>
  <si>
    <t>Adrián Andrés</t>
  </si>
  <si>
    <t>13.951.198-0</t>
  </si>
  <si>
    <t>Ignacio Andrés</t>
  </si>
  <si>
    <t>Grellet</t>
  </si>
  <si>
    <t>10.662.072-5</t>
  </si>
  <si>
    <t>Granda</t>
  </si>
  <si>
    <t>8.850.811-4</t>
  </si>
  <si>
    <t>Marcelo Felipe</t>
  </si>
  <si>
    <t>Basoalto</t>
  </si>
  <si>
    <t>15.506.882-5</t>
  </si>
  <si>
    <t>Cristián Andrés</t>
  </si>
  <si>
    <t>César Javier</t>
  </si>
  <si>
    <t>Basso</t>
  </si>
  <si>
    <t>13.521.601-1</t>
  </si>
  <si>
    <t>Paula Alejandra</t>
  </si>
  <si>
    <t>Ibacache</t>
  </si>
  <si>
    <t>14.344.200-4</t>
  </si>
  <si>
    <t>Roldan Cristian</t>
  </si>
  <si>
    <t>Briones</t>
  </si>
  <si>
    <t>Ibaca</t>
  </si>
  <si>
    <t>14.269.798-K</t>
  </si>
  <si>
    <t>María Fernanda</t>
  </si>
  <si>
    <t>Hurtado</t>
  </si>
  <si>
    <t>14.146.921-5</t>
  </si>
  <si>
    <t>H</t>
  </si>
  <si>
    <t>Franco Alejandro</t>
  </si>
  <si>
    <t>13.109.673-9</t>
  </si>
  <si>
    <t>José Patricio</t>
  </si>
  <si>
    <t>Huenufil</t>
  </si>
  <si>
    <t>16.337.882-5</t>
  </si>
  <si>
    <t>Richard Luis</t>
  </si>
  <si>
    <t>Quilaqueo</t>
  </si>
  <si>
    <t>Hueitra</t>
  </si>
  <si>
    <t>11.918.628-5</t>
  </si>
  <si>
    <t>Renato Pablo</t>
  </si>
  <si>
    <t>Huber</t>
  </si>
  <si>
    <t>12.970.473-K</t>
  </si>
  <si>
    <t>Carolina Mariela</t>
  </si>
  <si>
    <t>Holmqvist</t>
  </si>
  <si>
    <t>15.664.460-9</t>
  </si>
  <si>
    <t>Catalán</t>
  </si>
  <si>
    <t>Higuera</t>
  </si>
  <si>
    <t>12.562.933-4</t>
  </si>
  <si>
    <t>Pedro Andrés</t>
  </si>
  <si>
    <t>Irigoin</t>
  </si>
  <si>
    <t>Heuty</t>
  </si>
  <si>
    <t>Jaime Osvaldo</t>
  </si>
  <si>
    <t>7.807.067-6</t>
  </si>
  <si>
    <t>César Antonio</t>
  </si>
  <si>
    <t>Pedro Antonio</t>
  </si>
  <si>
    <t>Méndez</t>
  </si>
  <si>
    <t>Marcelo Hernán</t>
  </si>
  <si>
    <t>Obando </t>
  </si>
  <si>
    <t>12.487.564-1</t>
  </si>
  <si>
    <t>Victor Marcelo</t>
  </si>
  <si>
    <t>Nilo</t>
  </si>
  <si>
    <t>Victor Hugo</t>
  </si>
  <si>
    <t>Guzman</t>
  </si>
  <si>
    <t>8.915.989-K</t>
  </si>
  <si>
    <t>Eduardo Aurelio </t>
  </si>
  <si>
    <t>Espinoza</t>
  </si>
  <si>
    <t>13.665.815-8</t>
  </si>
  <si>
    <t>Sonia Paola</t>
  </si>
  <si>
    <t>Hermosilla</t>
  </si>
  <si>
    <t>10.961.292-8</t>
  </si>
  <si>
    <t>Mario Victorino</t>
  </si>
  <si>
    <t>Daudet</t>
  </si>
  <si>
    <t>6.614.793-2</t>
  </si>
  <si>
    <t>Sergio Orfelino</t>
  </si>
  <si>
    <t>Henríquez</t>
  </si>
  <si>
    <t>13.951.179-4</t>
  </si>
  <si>
    <t>Claudia María Soledad</t>
  </si>
  <si>
    <t>8.529.533-0</t>
  </si>
  <si>
    <t>Alejandra Francisca</t>
  </si>
  <si>
    <t>13.031.159-8</t>
  </si>
  <si>
    <t>Luis Antonio</t>
  </si>
  <si>
    <t>Cheuquelaf</t>
  </si>
  <si>
    <t>Roberto Fernando</t>
  </si>
  <si>
    <t>Mertz</t>
  </si>
  <si>
    <t>Haverbeck</t>
  </si>
  <si>
    <t>7.124.630-2</t>
  </si>
  <si>
    <t>Gunther Heinrich </t>
  </si>
  <si>
    <t>Inzunza </t>
  </si>
  <si>
    <t>Hansen</t>
  </si>
  <si>
    <t>Guzmán</t>
  </si>
  <si>
    <t>10.830.358-1</t>
  </si>
  <si>
    <t>G</t>
  </si>
  <si>
    <t>Jorge Patricio</t>
  </si>
  <si>
    <t>Serani</t>
  </si>
  <si>
    <t>Bahamonde</t>
  </si>
  <si>
    <t>8.707.289-4</t>
  </si>
  <si>
    <t>Cristián Patricio </t>
  </si>
  <si>
    <t>Rousseau</t>
  </si>
  <si>
    <t>13.235.116-3</t>
  </si>
  <si>
    <t>Jorge Patricio </t>
  </si>
  <si>
    <t>13.417.329-7</t>
  </si>
  <si>
    <t>Pedro</t>
  </si>
  <si>
    <t>4.336.407-3</t>
  </si>
  <si>
    <t>8.703.541-7</t>
  </si>
  <si>
    <t>Julio Guillermo</t>
  </si>
  <si>
    <t>12.413.552-4</t>
  </si>
  <si>
    <t>Guevara</t>
  </si>
  <si>
    <t>15.330.992-2</t>
  </si>
  <si>
    <t>Guerrero</t>
  </si>
  <si>
    <t>15.624.852-5</t>
  </si>
  <si>
    <t>Emilio Ricardo</t>
  </si>
  <si>
    <t>Bugueño</t>
  </si>
  <si>
    <t>Rodrigo Edgardo</t>
  </si>
  <si>
    <t>Guajardo</t>
  </si>
  <si>
    <t>10.335.053-0</t>
  </si>
  <si>
    <t>Queirolo</t>
  </si>
  <si>
    <t>Grillo</t>
  </si>
  <si>
    <t>16.430.839-1</t>
  </si>
  <si>
    <t>Jorge Iván</t>
  </si>
  <si>
    <t>Aguayo</t>
  </si>
  <si>
    <t>Green</t>
  </si>
  <si>
    <t>15.177.424-5</t>
  </si>
  <si>
    <t>Mauricio Eduardo </t>
  </si>
  <si>
    <t>Greco</t>
  </si>
  <si>
    <t>12.746.609-2</t>
  </si>
  <si>
    <t>Angélica del Carmen</t>
  </si>
  <si>
    <t>Grandón</t>
  </si>
  <si>
    <t>13.603.480-4</t>
  </si>
  <si>
    <t>Mauricio Henri</t>
  </si>
  <si>
    <t>Balboa</t>
  </si>
  <si>
    <t>Grandjean</t>
  </si>
  <si>
    <t>13.516.715-0</t>
  </si>
  <si>
    <t>Zúñiga </t>
  </si>
  <si>
    <t>10.875.619-5</t>
  </si>
  <si>
    <t>Roberto Omar</t>
  </si>
  <si>
    <t>Torreblanca</t>
  </si>
  <si>
    <t>9.888.225-1</t>
  </si>
  <si>
    <t>12.061.944-6</t>
  </si>
  <si>
    <t>Felipe</t>
  </si>
  <si>
    <t>Riedemann</t>
  </si>
  <si>
    <t>Claudio Ismael</t>
  </si>
  <si>
    <t>Peñailillo</t>
  </si>
  <si>
    <t>9.775.626-0</t>
  </si>
  <si>
    <t>Luis Hernán</t>
  </si>
  <si>
    <t>12.076.058-0</t>
  </si>
  <si>
    <t>9.686.990-8</t>
  </si>
  <si>
    <t>Lasa</t>
  </si>
  <si>
    <t>10.675.585-K</t>
  </si>
  <si>
    <t>13.955.781-6</t>
  </si>
  <si>
    <t>Gianina del Carmen</t>
  </si>
  <si>
    <t>15.500.605-6</t>
  </si>
  <si>
    <t>Fernando Eduardo</t>
  </si>
  <si>
    <t>10.541.466-8</t>
  </si>
  <si>
    <t>Luis Patricio</t>
  </si>
  <si>
    <t>Farías</t>
  </si>
  <si>
    <t>Marcos Esteban</t>
  </si>
  <si>
    <t>9.314.680-8</t>
  </si>
  <si>
    <t>Rafael Andrés</t>
  </si>
  <si>
    <t>13.233.006-9</t>
  </si>
  <si>
    <t>12.462.187-9</t>
  </si>
  <si>
    <t>Carolina Amanda</t>
  </si>
  <si>
    <t>13.461.665-2</t>
  </si>
  <si>
    <t>Catalina Lorena</t>
  </si>
  <si>
    <t>Pierotic</t>
  </si>
  <si>
    <t>12.585.634-9</t>
  </si>
  <si>
    <t>Hernán Miguel</t>
  </si>
  <si>
    <t>13.404.095-5</t>
  </si>
  <si>
    <t>Marisel Solange</t>
  </si>
  <si>
    <t>Jofré</t>
  </si>
  <si>
    <t>9.250.060-8</t>
  </si>
  <si>
    <t>Gabriela Paz</t>
  </si>
  <si>
    <t>13.666.764-5</t>
  </si>
  <si>
    <t>Persy Larry</t>
  </si>
  <si>
    <t>De la Fuente</t>
  </si>
  <si>
    <t>13.856.578-5</t>
  </si>
  <si>
    <t>Jorge Ariel</t>
  </si>
  <si>
    <t>Arceu</t>
  </si>
  <si>
    <t>6.972.631-3</t>
  </si>
  <si>
    <t>Godoy</t>
  </si>
  <si>
    <t>7.482.633-4</t>
  </si>
  <si>
    <t>13.102.415-0</t>
  </si>
  <si>
    <t>Eric Adolfo</t>
  </si>
  <si>
    <t>Ayala</t>
  </si>
  <si>
    <t>10.361.423-6</t>
  </si>
  <si>
    <t>Abraham Jorge</t>
  </si>
  <si>
    <t>Monsalve</t>
  </si>
  <si>
    <t>Giacaman</t>
  </si>
  <si>
    <t>Guido Marcial</t>
  </si>
  <si>
    <t>Mercado</t>
  </si>
  <si>
    <t>Geoffroy</t>
  </si>
  <si>
    <t>6.009.668-6</t>
  </si>
  <si>
    <t>Edith Cecilia</t>
  </si>
  <si>
    <t>Weiss</t>
  </si>
  <si>
    <t>Geldres</t>
  </si>
  <si>
    <t>9.227.449-7</t>
  </si>
  <si>
    <t>Cristóbal</t>
  </si>
  <si>
    <t>Gatica</t>
  </si>
  <si>
    <t>Manuel Alejandro</t>
  </si>
  <si>
    <t>Garrido</t>
  </si>
  <si>
    <t>14.269.503-0</t>
  </si>
  <si>
    <t>Ana Victoria</t>
  </si>
  <si>
    <t>14.206.223-2</t>
  </si>
  <si>
    <t>Garfias</t>
  </si>
  <si>
    <t>13.455.243-3</t>
  </si>
  <si>
    <t>Schlie</t>
  </si>
  <si>
    <t>Edison Gerardo</t>
  </si>
  <si>
    <t>12.012.491-9</t>
  </si>
  <si>
    <t>Cecilia Pilar</t>
  </si>
  <si>
    <t>14.283.935-0</t>
  </si>
  <si>
    <t>Julio César</t>
  </si>
  <si>
    <t>Disi</t>
  </si>
  <si>
    <t>3.925.161-2</t>
  </si>
  <si>
    <t>Pablo Andrés </t>
  </si>
  <si>
    <t>Chevesich</t>
  </si>
  <si>
    <t>12.585.273-4</t>
  </si>
  <si>
    <t>Marcos Andrés</t>
  </si>
  <si>
    <t>Garcés</t>
  </si>
  <si>
    <t>12.772.835-6</t>
  </si>
  <si>
    <t>Piero Antonio</t>
  </si>
  <si>
    <t>Arcaya</t>
  </si>
  <si>
    <t>Garbarino</t>
  </si>
  <si>
    <t>9.298.088-K</t>
  </si>
  <si>
    <t>Guibont</t>
  </si>
  <si>
    <t>Galli</t>
  </si>
  <si>
    <t>7.739.117-7</t>
  </si>
  <si>
    <t>Loreto Elena</t>
  </si>
  <si>
    <t>Céspedes</t>
  </si>
  <si>
    <t>Gallegos</t>
  </si>
  <si>
    <t>13.065.009-0</t>
  </si>
  <si>
    <t>12.222.537-2</t>
  </si>
  <si>
    <t>Gallardo</t>
  </si>
  <si>
    <t>12.949.828-5</t>
  </si>
  <si>
    <t>Patricia de Lourdes</t>
  </si>
  <si>
    <t>Charles Antonio</t>
  </si>
  <si>
    <t>12.840.007-9</t>
  </si>
  <si>
    <t>Carmen Susana</t>
  </si>
  <si>
    <t>Pedro Javier</t>
  </si>
  <si>
    <t>José Miguel</t>
  </si>
  <si>
    <t>9.533.088-6</t>
  </si>
  <si>
    <t>Alfredo Francisco</t>
  </si>
  <si>
    <t>8.673.673-K</t>
  </si>
  <si>
    <t>F</t>
  </si>
  <si>
    <t>Rodrigo Elías</t>
  </si>
  <si>
    <t>15.572.153-7</t>
  </si>
  <si>
    <t>Raúl Francisco</t>
  </si>
  <si>
    <t>Pereira</t>
  </si>
  <si>
    <t>12.205.490-K</t>
  </si>
  <si>
    <t>Augusto José</t>
  </si>
  <si>
    <t>10.766.293-6</t>
  </si>
  <si>
    <t>Carlos Francisco</t>
  </si>
  <si>
    <t>8.513.407-8</t>
  </si>
  <si>
    <t>Carlos Enrique</t>
  </si>
  <si>
    <t>12.394.874-2</t>
  </si>
  <si>
    <t>Gonzalo Andrés de Lourdes</t>
  </si>
  <si>
    <t>11.896.093-9</t>
  </si>
  <si>
    <t>Tania Carolina</t>
  </si>
  <si>
    <t>15.137.577-4</t>
  </si>
  <si>
    <t>Andrés Santiago </t>
  </si>
  <si>
    <t>Rebolledo </t>
  </si>
  <si>
    <t>10.337.303-4</t>
  </si>
  <si>
    <t>Ximena Jesmin</t>
  </si>
  <si>
    <t>Cuevas</t>
  </si>
  <si>
    <t>9.149.846-4</t>
  </si>
  <si>
    <t>Marcello Raphael</t>
  </si>
  <si>
    <t>11.283.141-K</t>
  </si>
  <si>
    <t>10.076.711-2</t>
  </si>
  <si>
    <t>Jaime Andrés</t>
  </si>
  <si>
    <t>14.481391-K</t>
  </si>
  <si>
    <t>Luis Enrique </t>
  </si>
  <si>
    <t>9.168.041-6</t>
  </si>
  <si>
    <t>Curt Ernst Armin</t>
  </si>
  <si>
    <t>Finster</t>
  </si>
  <si>
    <t>María Elena</t>
  </si>
  <si>
    <t>13.629.515-2</t>
  </si>
  <si>
    <t>Hernán Alejandro</t>
  </si>
  <si>
    <t>12.980.234-0</t>
  </si>
  <si>
    <t>Huidobro</t>
  </si>
  <si>
    <t>8.158.401-K</t>
  </si>
  <si>
    <t>Patricio Hernán</t>
  </si>
  <si>
    <t>11.479.228-4</t>
  </si>
  <si>
    <t>Bertetti</t>
  </si>
  <si>
    <t>Ferriere</t>
  </si>
  <si>
    <t>Carlos Nicolás</t>
  </si>
  <si>
    <t>Ferreira</t>
  </si>
  <si>
    <t>12.045.447-1</t>
  </si>
  <si>
    <t>Roberto Enrique </t>
  </si>
  <si>
    <t>Schadow</t>
  </si>
  <si>
    <t>José Antonio </t>
  </si>
  <si>
    <t>Smith </t>
  </si>
  <si>
    <t>Harald Wilson</t>
  </si>
  <si>
    <t>Puratich</t>
  </si>
  <si>
    <t>Oscar Diego</t>
  </si>
  <si>
    <t>14.512.930-3</t>
  </si>
  <si>
    <t>Andrés Esteban</t>
  </si>
  <si>
    <t>Mast</t>
  </si>
  <si>
    <t>14.411.558-9</t>
  </si>
  <si>
    <t>Gerardo Andrés</t>
  </si>
  <si>
    <t>Rodrigo Jaime</t>
  </si>
  <si>
    <t>Dubrock</t>
  </si>
  <si>
    <t>José Adolfo</t>
  </si>
  <si>
    <t>6.460.478-3</t>
  </si>
  <si>
    <t>René</t>
  </si>
  <si>
    <t>Del Pozo</t>
  </si>
  <si>
    <t>De la Maza</t>
  </si>
  <si>
    <t>José Roberto</t>
  </si>
  <si>
    <t>16.273.289-7</t>
  </si>
  <si>
    <t>Aguilera</t>
  </si>
  <si>
    <t>María José</t>
  </si>
  <si>
    <t>16.048.976-6</t>
  </si>
  <si>
    <t>Felipe Alejandro</t>
  </si>
  <si>
    <t>Bohm</t>
  </si>
  <si>
    <t>Feijoo</t>
  </si>
  <si>
    <t>10.337.722-6</t>
  </si>
  <si>
    <t>Erwin Indalicio</t>
  </si>
  <si>
    <t>Jarmett</t>
  </si>
  <si>
    <t>Feest</t>
  </si>
  <si>
    <t>9.234.284-0</t>
  </si>
  <si>
    <t>Fazzi</t>
  </si>
  <si>
    <t>13.003.692-9</t>
  </si>
  <si>
    <t>Jorge Ignacio</t>
  </si>
  <si>
    <t>Pinilla</t>
  </si>
  <si>
    <t>Faúndez</t>
  </si>
  <si>
    <t>15.844.443-7</t>
  </si>
  <si>
    <t>13.352.247-6</t>
  </si>
  <si>
    <t>Víctor Alonso</t>
  </si>
  <si>
    <t>Gustavo Leonel</t>
  </si>
  <si>
    <t>12.916.668-1</t>
  </si>
  <si>
    <t>11.530.625-1</t>
  </si>
  <si>
    <t>Juan Ramón</t>
  </si>
  <si>
    <t>Farfán</t>
  </si>
  <si>
    <t>12.781.157-1</t>
  </si>
  <si>
    <t>Gonzalo Alejo</t>
  </si>
  <si>
    <t>Tascón</t>
  </si>
  <si>
    <t>4.202.381-7</t>
  </si>
  <si>
    <t>E</t>
  </si>
  <si>
    <t>12.927.877-3</t>
  </si>
  <si>
    <t>Héctor Gonzalo</t>
  </si>
  <si>
    <t>7.809.695-0</t>
  </si>
  <si>
    <t>Sergio Enrique </t>
  </si>
  <si>
    <t>Meza </t>
  </si>
  <si>
    <t>Crístian Alvaro </t>
  </si>
  <si>
    <t>Ackerknecht </t>
  </si>
  <si>
    <t>12.118.371-4</t>
  </si>
  <si>
    <t>Jaime Augusto</t>
  </si>
  <si>
    <t>Espinosa</t>
  </si>
  <si>
    <t>7.252.418-7</t>
  </si>
  <si>
    <t>Miguel Angel </t>
  </si>
  <si>
    <t>Bancalari </t>
  </si>
  <si>
    <t>Claudia Verónica</t>
  </si>
  <si>
    <t>Espina</t>
  </si>
  <si>
    <t>13.347.191-K</t>
  </si>
  <si>
    <t>Juan Nepomuceno Luis Alberto</t>
  </si>
  <si>
    <t>Yoacham</t>
  </si>
  <si>
    <t xml:space="preserve">Espejo </t>
  </si>
  <si>
    <t>Reinaldo Gabriel</t>
  </si>
  <si>
    <t>Barrales</t>
  </si>
  <si>
    <t>Daniela Leonor</t>
  </si>
  <si>
    <t>13.778.538-2</t>
  </si>
  <si>
    <t>Guillermo Alejandro</t>
  </si>
  <si>
    <t>Erices</t>
  </si>
  <si>
    <t>14.209.568-8</t>
  </si>
  <si>
    <t>Carlos Manuel</t>
  </si>
  <si>
    <t>Boettcher</t>
  </si>
  <si>
    <t>Engler</t>
  </si>
  <si>
    <t>4.226.054-1</t>
  </si>
  <si>
    <t>Daniel</t>
  </si>
  <si>
    <t>Busse</t>
  </si>
  <si>
    <t>Echeñique</t>
  </si>
  <si>
    <t>9.968.622-7</t>
  </si>
  <si>
    <t>D</t>
  </si>
  <si>
    <t>Gabriel</t>
  </si>
  <si>
    <t>6.779.581-4</t>
  </si>
  <si>
    <t>10.846.041-5</t>
  </si>
  <si>
    <t>Felipe Eduardo</t>
  </si>
  <si>
    <t>Hess</t>
  </si>
  <si>
    <t>13.118.269-4</t>
  </si>
  <si>
    <t>Oscar Marcel </t>
  </si>
  <si>
    <t>Iturra </t>
  </si>
  <si>
    <t>Droguett</t>
  </si>
  <si>
    <t>8.350.145-6</t>
  </si>
  <si>
    <t>Fernando Heriberto </t>
  </si>
  <si>
    <t>Martín </t>
  </si>
  <si>
    <t>Drake</t>
  </si>
  <si>
    <t>12.047.330-1</t>
  </si>
  <si>
    <t>Dory Gisela</t>
  </si>
  <si>
    <t>12.018.176-9</t>
  </si>
  <si>
    <t>Pablo Jorge</t>
  </si>
  <si>
    <t>Hiriart</t>
  </si>
  <si>
    <t>7.937.184-K</t>
  </si>
  <si>
    <t>Juan Eduardo</t>
  </si>
  <si>
    <t>3.562.688-3</t>
  </si>
  <si>
    <t>Larisa Victoria</t>
  </si>
  <si>
    <t>13.672.137-2</t>
  </si>
  <si>
    <t>Paulo Andrés</t>
  </si>
  <si>
    <t>Elices</t>
  </si>
  <si>
    <t>8.966.038-6</t>
  </si>
  <si>
    <t>Jimena Elliet</t>
  </si>
  <si>
    <t>Domínguez</t>
  </si>
  <si>
    <t>8.607.126-6</t>
  </si>
  <si>
    <t>13.270.991-2</t>
  </si>
  <si>
    <t>Suarez</t>
  </si>
  <si>
    <t>Doberti</t>
  </si>
  <si>
    <t>8.098.614-9</t>
  </si>
  <si>
    <t>Berta Verónica</t>
  </si>
  <si>
    <t>13.568.744-8</t>
  </si>
  <si>
    <t>Cristian Igor</t>
  </si>
  <si>
    <t>10.759.224-5</t>
  </si>
  <si>
    <t>Gerardo Adrián</t>
  </si>
  <si>
    <t>11.960.286-6</t>
  </si>
  <si>
    <t>Eduardo Adrián</t>
  </si>
  <si>
    <t>Juan Rudecindo</t>
  </si>
  <si>
    <t>6.119.038-4</t>
  </si>
  <si>
    <t>Michael Jonathan</t>
  </si>
  <si>
    <t>17.171.031-6</t>
  </si>
  <si>
    <t>Katherin Alejandra</t>
  </si>
  <si>
    <t>Pamela Ester</t>
  </si>
  <si>
    <t>12.517.055-2</t>
  </si>
  <si>
    <t>11.898.014-K</t>
  </si>
  <si>
    <t>11.679.533-7</t>
  </si>
  <si>
    <t>Mauro Octavio </t>
  </si>
  <si>
    <t>Dellacasa</t>
  </si>
  <si>
    <t>Rodrigo Hernando</t>
  </si>
  <si>
    <t>Del Solar</t>
  </si>
  <si>
    <t>8.767.301-4</t>
  </si>
  <si>
    <t>España</t>
  </si>
  <si>
    <t xml:space="preserve">Del Río </t>
  </si>
  <si>
    <t>Del Fierro</t>
  </si>
  <si>
    <t>Crístian Alejandro </t>
  </si>
  <si>
    <t>Douglas </t>
  </si>
  <si>
    <t>Deik</t>
  </si>
  <si>
    <t>Eduardo Francisco Florentino</t>
  </si>
  <si>
    <t>De Luca</t>
  </si>
  <si>
    <t>14.122.915-K</t>
  </si>
  <si>
    <t>José Eugenio</t>
  </si>
  <si>
    <t>8.276.459-3</t>
  </si>
  <si>
    <t>Fontecilla</t>
  </si>
  <si>
    <t>De Ferari</t>
  </si>
  <si>
    <t>Felipe Esteban</t>
  </si>
  <si>
    <t>Ketterer</t>
  </si>
  <si>
    <t>Davinson</t>
  </si>
  <si>
    <t>16.531.697-5</t>
  </si>
  <si>
    <t>Daroch</t>
  </si>
  <si>
    <t>14.372.373-9</t>
  </si>
  <si>
    <t>Claudia Eugenia</t>
  </si>
  <si>
    <t>Cuiza</t>
  </si>
  <si>
    <t>15.109.917-3</t>
  </si>
  <si>
    <t>C</t>
  </si>
  <si>
    <t>Cristóbal Eugenio</t>
  </si>
  <si>
    <t>13.147.094-0</t>
  </si>
  <si>
    <t>César Antonio </t>
  </si>
  <si>
    <t>Cruz</t>
  </si>
  <si>
    <t>16.215.773-6</t>
  </si>
  <si>
    <t>Marcial Miguel</t>
  </si>
  <si>
    <t>Toro</t>
  </si>
  <si>
    <t>3.966.487-9</t>
  </si>
  <si>
    <t>Juan Carlos Bernardo</t>
  </si>
  <si>
    <t>José Ignacio</t>
  </si>
  <si>
    <t>Raab</t>
  </si>
  <si>
    <t>Correa</t>
  </si>
  <si>
    <t>10.356.835-8</t>
  </si>
  <si>
    <t>Milton Hernán</t>
  </si>
  <si>
    <t>Portiño</t>
  </si>
  <si>
    <t>12.531.978-5</t>
  </si>
  <si>
    <t>Carlos Javier</t>
  </si>
  <si>
    <t>Mondaca</t>
  </si>
  <si>
    <t>11.761.724-6</t>
  </si>
  <si>
    <t>6.999.037-1</t>
  </si>
  <si>
    <t>Boris Adolfo</t>
  </si>
  <si>
    <t>Sereño</t>
  </si>
  <si>
    <t>Corral</t>
  </si>
  <si>
    <t>Sandra del Carmen </t>
  </si>
  <si>
    <t>14.219.088-5</t>
  </si>
  <si>
    <t>Edmundo Clodomiro</t>
  </si>
  <si>
    <t>Manns</t>
  </si>
  <si>
    <t>Cornuy</t>
  </si>
  <si>
    <t>5.349.350-5</t>
  </si>
  <si>
    <t>Hugo Javier </t>
  </si>
  <si>
    <t>Romero </t>
  </si>
  <si>
    <t>Cordero</t>
  </si>
  <si>
    <t>12.666.729-9</t>
  </si>
  <si>
    <t>Riquelme </t>
  </si>
  <si>
    <t>Conus</t>
  </si>
  <si>
    <t>11.988.404-7</t>
  </si>
  <si>
    <t>Oscar Alejandro </t>
  </si>
  <si>
    <t>Soto </t>
  </si>
  <si>
    <t>14.318.511-7</t>
  </si>
  <si>
    <t>Nicolás Antonio</t>
  </si>
  <si>
    <t>Sotelo</t>
  </si>
  <si>
    <t>12.859.244-K</t>
  </si>
  <si>
    <t>13.614.796-K</t>
  </si>
  <si>
    <t>Luis Gerardo </t>
  </si>
  <si>
    <t>Juan David</t>
  </si>
  <si>
    <t>Pavéz</t>
  </si>
  <si>
    <t>15.338.210-7</t>
  </si>
  <si>
    <t>Orozco</t>
  </si>
  <si>
    <t>13.504.997-2</t>
  </si>
  <si>
    <t>10.518.101-9</t>
  </si>
  <si>
    <t>Sussy Nathalia</t>
  </si>
  <si>
    <t>Alberti </t>
  </si>
  <si>
    <t>10.944.433-2</t>
  </si>
  <si>
    <t>6.671.690-2</t>
  </si>
  <si>
    <t>María Paz</t>
  </si>
  <si>
    <t>Guiñez</t>
  </si>
  <si>
    <t>Conejeros</t>
  </si>
  <si>
    <t>Villaroel</t>
  </si>
  <si>
    <t>10.353.475-5</t>
  </si>
  <si>
    <t>Pamela Soledad Andrea</t>
  </si>
  <si>
    <t>14.059.980-8</t>
  </si>
  <si>
    <t>Patricia Andrea Rosa</t>
  </si>
  <si>
    <t>Dolz</t>
  </si>
  <si>
    <t>11.677.967-6</t>
  </si>
  <si>
    <t>Cristian Mauricio</t>
  </si>
  <si>
    <t>Collao</t>
  </si>
  <si>
    <t>Cogollor</t>
  </si>
  <si>
    <t>Herreros</t>
  </si>
  <si>
    <t>6.289.321-4</t>
  </si>
  <si>
    <t>Luis Maximiliano</t>
  </si>
  <si>
    <t>Weisse</t>
  </si>
  <si>
    <t>Cofré</t>
  </si>
  <si>
    <t>6.563.365-5</t>
  </si>
  <si>
    <t>Angélica Soledad</t>
  </si>
  <si>
    <t>16.330.112-1</t>
  </si>
  <si>
    <t>Mandujano</t>
  </si>
  <si>
    <t>8.516.243-8</t>
  </si>
  <si>
    <t>Isella de Lourdes </t>
  </si>
  <si>
    <t>Parra </t>
  </si>
  <si>
    <t>Cisterna</t>
  </si>
  <si>
    <t>14.289.610-9</t>
  </si>
  <si>
    <t>Oscar Esteban</t>
  </si>
  <si>
    <t>Montoya</t>
  </si>
  <si>
    <t>14.268.216-8</t>
  </si>
  <si>
    <t>Cifuentes</t>
  </si>
  <si>
    <t>12.968.351-1</t>
  </si>
  <si>
    <t>Rodrigo Arturo </t>
  </si>
  <si>
    <t>Caro </t>
  </si>
  <si>
    <t>12.361.717-7</t>
  </si>
  <si>
    <t>Nayadet Natacha</t>
  </si>
  <si>
    <t>Cid</t>
  </si>
  <si>
    <t>16.760.465-k</t>
  </si>
  <si>
    <t>Andrés Ricardo</t>
  </si>
  <si>
    <t>Schöbitz</t>
  </si>
  <si>
    <t>Ciampi</t>
  </si>
  <si>
    <t>10.676.458-1</t>
  </si>
  <si>
    <t>Chiple</t>
  </si>
  <si>
    <t>12.058.151-1</t>
  </si>
  <si>
    <t>Gabriela Beatriz</t>
  </si>
  <si>
    <t>Radojkovic</t>
  </si>
  <si>
    <t>10.341.178-5</t>
  </si>
  <si>
    <t>Ruth Alejandra</t>
  </si>
  <si>
    <t>Chávez</t>
  </si>
  <si>
    <t>Pablo Hernán Andrés</t>
  </si>
  <si>
    <t>Geisse</t>
  </si>
  <si>
    <t>Chamorro</t>
  </si>
  <si>
    <t>Claudia Lorena </t>
  </si>
  <si>
    <t>Mestre </t>
  </si>
  <si>
    <t>Chacón</t>
  </si>
  <si>
    <t>14.288.972-2</t>
  </si>
  <si>
    <t>Marcelo Claudio</t>
  </si>
  <si>
    <t>Carbone</t>
  </si>
  <si>
    <t>Edgardo Ernesto</t>
  </si>
  <si>
    <t>9.691.737-6</t>
  </si>
  <si>
    <t>Ignacio Raimundo</t>
  </si>
  <si>
    <t>Cerda</t>
  </si>
  <si>
    <t>5.318.852-4</t>
  </si>
  <si>
    <t>Taverne</t>
  </si>
  <si>
    <t>8.350.165-0</t>
  </si>
  <si>
    <t>Boris Alejandro</t>
  </si>
  <si>
    <t>Claudia Paola</t>
  </si>
  <si>
    <t>11.809.672-K</t>
  </si>
  <si>
    <t>Fernando Ramón</t>
  </si>
  <si>
    <t>Antivilo</t>
  </si>
  <si>
    <t>5.236.353-5</t>
  </si>
  <si>
    <t>Pla </t>
  </si>
  <si>
    <t>Celis</t>
  </si>
  <si>
    <t>11.736.835-1</t>
  </si>
  <si>
    <t>Juan Andrés</t>
  </si>
  <si>
    <t>Schoelermann</t>
  </si>
  <si>
    <t>Celhay</t>
  </si>
  <si>
    <t>Jenaro Juan Mauricio</t>
  </si>
  <si>
    <t>Cea</t>
  </si>
  <si>
    <t>Piero Mario</t>
  </si>
  <si>
    <t>Caviglia</t>
  </si>
  <si>
    <t>13.256.792-1</t>
  </si>
  <si>
    <t>Carlos Mauricio</t>
  </si>
  <si>
    <t>10.027.213-K</t>
  </si>
  <si>
    <t>Pedro Mario Archivaldo</t>
  </si>
  <si>
    <t>10.156.066-K</t>
  </si>
  <si>
    <t>12.560.821-3</t>
  </si>
  <si>
    <t>Carla Macarena</t>
  </si>
  <si>
    <t>Alvear</t>
  </si>
  <si>
    <t>15.113.493-9</t>
  </si>
  <si>
    <t>9.605.024-0</t>
  </si>
  <si>
    <t>Jorge Eduardo </t>
  </si>
  <si>
    <t>Sarniguet</t>
  </si>
  <si>
    <t>Pablo Esteban </t>
  </si>
  <si>
    <t>12.243.252-1</t>
  </si>
  <si>
    <t>Claudio Emilio</t>
  </si>
  <si>
    <t>7.327.111-8</t>
  </si>
  <si>
    <t>Oscar Andrés</t>
  </si>
  <si>
    <t>Freddy Fabián</t>
  </si>
  <si>
    <t>Garay</t>
  </si>
  <si>
    <t>10.557.832-6</t>
  </si>
  <si>
    <t>Benjamín Andrés</t>
  </si>
  <si>
    <t>Fajardo</t>
  </si>
  <si>
    <t>Bellantuono</t>
  </si>
  <si>
    <t>Luis Gabriel</t>
  </si>
  <si>
    <t>Del Valle</t>
  </si>
  <si>
    <t>Castañeda</t>
  </si>
  <si>
    <t>14.595.421-5</t>
  </si>
  <si>
    <t>Manuel Salvador</t>
  </si>
  <si>
    <t>13.903.656-5</t>
  </si>
  <si>
    <t>Eduardo Javier</t>
  </si>
  <si>
    <t>Cartes</t>
  </si>
  <si>
    <t>Carter</t>
  </si>
  <si>
    <t>12.917.645-8</t>
  </si>
  <si>
    <t>José Omar</t>
  </si>
  <si>
    <t>8.153.496-9</t>
  </si>
  <si>
    <t>Carreño</t>
  </si>
  <si>
    <t>Patricia Tamara</t>
  </si>
  <si>
    <t>15.237.564-6</t>
  </si>
  <si>
    <t>Marcela Alejandra</t>
  </si>
  <si>
    <t>13.474.402-2</t>
  </si>
  <si>
    <t>Samuel Sergio</t>
  </si>
  <si>
    <t>6.498.675-9</t>
  </si>
  <si>
    <t>Patricio Manuel</t>
  </si>
  <si>
    <t>Carmona</t>
  </si>
  <si>
    <t>9.310.429-3</t>
  </si>
  <si>
    <t>Bernardo Cuarto</t>
  </si>
  <si>
    <t>Redel</t>
  </si>
  <si>
    <t>Alfredo Jaime</t>
  </si>
  <si>
    <t>6.989.388-0</t>
  </si>
  <si>
    <t>Hugo</t>
  </si>
  <si>
    <t>6.904.597-9</t>
  </si>
  <si>
    <t>7.178.704-4</t>
  </si>
  <si>
    <t>Mario Andrés</t>
  </si>
  <si>
    <t>Caracciolo</t>
  </si>
  <si>
    <t>15.927.055-6</t>
  </si>
  <si>
    <t>Raúl Alvaro</t>
  </si>
  <si>
    <t>Caprile</t>
  </si>
  <si>
    <t>10.605.214-K</t>
  </si>
  <si>
    <t>Candia</t>
  </si>
  <si>
    <t>11.530.530-1</t>
  </si>
  <si>
    <t>German Andrés</t>
  </si>
  <si>
    <t>Cancino</t>
  </si>
  <si>
    <t>13.950.836-K</t>
  </si>
  <si>
    <t>Canales</t>
  </si>
  <si>
    <t>11.914.132-K</t>
  </si>
  <si>
    <t>Handy Ghislaine</t>
  </si>
  <si>
    <t>12.161.918-0</t>
  </si>
  <si>
    <t>17.041.818-2</t>
  </si>
  <si>
    <t>John David Arthur</t>
  </si>
  <si>
    <t>Roasio</t>
  </si>
  <si>
    <t>José Ramón</t>
  </si>
  <si>
    <t>13.313.976-1</t>
  </si>
  <si>
    <t>Luciano Eugenio</t>
  </si>
  <si>
    <t>Izquierdo</t>
  </si>
  <si>
    <t>7.214.787-1</t>
  </si>
  <si>
    <t>Eveling Yarela</t>
  </si>
  <si>
    <t>Inostroza</t>
  </si>
  <si>
    <t>15.252.311-4</t>
  </si>
  <si>
    <t>Alex Guillermo</t>
  </si>
  <si>
    <t>12.044.962-1</t>
  </si>
  <si>
    <t>Andrea Maritza</t>
  </si>
  <si>
    <t>Callejas</t>
  </si>
  <si>
    <t>Felipe Rafael</t>
  </si>
  <si>
    <t>Kandalaft</t>
  </si>
  <si>
    <t>Calleja</t>
  </si>
  <si>
    <t>Cristian Alejandro</t>
  </si>
  <si>
    <t>Caces</t>
  </si>
  <si>
    <t>Roberto Edgardo</t>
  </si>
  <si>
    <t>9.695.553-7</t>
  </si>
  <si>
    <t>Sergio Ricardo</t>
  </si>
  <si>
    <t>15.848.668-7</t>
  </si>
  <si>
    <t>4.662.540-4</t>
  </si>
  <si>
    <t>Elvis Pedro</t>
  </si>
  <si>
    <t>9.341.429-2</t>
  </si>
  <si>
    <t>B</t>
  </si>
  <si>
    <t>Rosa Raquel</t>
  </si>
  <si>
    <t>Bustos</t>
  </si>
  <si>
    <t>14.059.961-1</t>
  </si>
  <si>
    <t>7.234.513-4</t>
  </si>
  <si>
    <t>Henriquez </t>
  </si>
  <si>
    <t>10.394.071-0</t>
  </si>
  <si>
    <t>7.024.661-9</t>
  </si>
  <si>
    <t>Rubilar </t>
  </si>
  <si>
    <t>Ramón Sebastián</t>
  </si>
  <si>
    <t>15.569.822-5</t>
  </si>
  <si>
    <t>Vásquez </t>
  </si>
  <si>
    <t>Bunster</t>
  </si>
  <si>
    <t>Alvaro Gabriel</t>
  </si>
  <si>
    <t>Winkler</t>
  </si>
  <si>
    <t>Bucarey</t>
  </si>
  <si>
    <t>María Nidia</t>
  </si>
  <si>
    <t>Brunel</t>
  </si>
  <si>
    <t>Luis Eugenio</t>
  </si>
  <si>
    <t>Brumm</t>
  </si>
  <si>
    <t>Héctor Patricio</t>
  </si>
  <si>
    <t>12.295.603-2</t>
  </si>
  <si>
    <t>Marcelo Enrique </t>
  </si>
  <si>
    <t>Ayala </t>
  </si>
  <si>
    <t>Brieba</t>
  </si>
  <si>
    <t>Marcela Ivonne</t>
  </si>
  <si>
    <t>Briceño</t>
  </si>
  <si>
    <t>13.689.434-K</t>
  </si>
  <si>
    <t>Lassevena</t>
  </si>
  <si>
    <t>10.009.554-8</t>
  </si>
  <si>
    <t>Horacio Eduardo</t>
  </si>
  <si>
    <t>Intveen</t>
  </si>
  <si>
    <t>Bown</t>
  </si>
  <si>
    <t>9.605.016-K</t>
  </si>
  <si>
    <t>Bouthors</t>
  </si>
  <si>
    <t>13.775.501-7</t>
  </si>
  <si>
    <t>Paulo César</t>
  </si>
  <si>
    <t>Trincado</t>
  </si>
  <si>
    <t>Bossi</t>
  </si>
  <si>
    <t>12.585.613-6</t>
  </si>
  <si>
    <t>Andrés</t>
  </si>
  <si>
    <t>Bosch</t>
  </si>
  <si>
    <t>8.107.321-K</t>
  </si>
  <si>
    <t>7.839.140-5</t>
  </si>
  <si>
    <t>Marcelo Domingo</t>
  </si>
  <si>
    <t>Dibarrart</t>
  </si>
  <si>
    <t>Bonnefoy</t>
  </si>
  <si>
    <t>6.353.429-3</t>
  </si>
  <si>
    <t>María Loreto</t>
  </si>
  <si>
    <t>Giglio</t>
  </si>
  <si>
    <t>Bobenrieth</t>
  </si>
  <si>
    <t>Bobadilla</t>
  </si>
  <si>
    <t>12.109.938-1</t>
  </si>
  <si>
    <t>Joyce Corina</t>
  </si>
  <si>
    <t>Agnello</t>
  </si>
  <si>
    <t>Bley</t>
  </si>
  <si>
    <t>12.134.392-4</t>
  </si>
  <si>
    <t>Dominique Vanesa</t>
  </si>
  <si>
    <t>Schwartz</t>
  </si>
  <si>
    <t>Blechman</t>
  </si>
  <si>
    <t>16.661.160-1</t>
  </si>
  <si>
    <t>Gabriel Adolfo</t>
  </si>
  <si>
    <t>Wells</t>
  </si>
  <si>
    <t>Blanco</t>
  </si>
  <si>
    <t>12.851.771-5</t>
  </si>
  <si>
    <t>Alegría</t>
  </si>
  <si>
    <t>Blamey</t>
  </si>
  <si>
    <t>10.394.202-0</t>
  </si>
  <si>
    <t>Natalia Carolina</t>
  </si>
  <si>
    <t>Arancibia</t>
  </si>
  <si>
    <t>Bilbao</t>
  </si>
  <si>
    <t>15.330.715-6</t>
  </si>
  <si>
    <t>13.449.492-1</t>
  </si>
  <si>
    <t>Bertoglio</t>
  </si>
  <si>
    <t>6.574.947-5</t>
  </si>
  <si>
    <t>Francisco Hernán </t>
  </si>
  <si>
    <t>Valenzuela </t>
  </si>
  <si>
    <t>14.502.170-7</t>
  </si>
  <si>
    <t>Angélica Soledad </t>
  </si>
  <si>
    <t>Harriague</t>
  </si>
  <si>
    <t>Roberto Jerman</t>
  </si>
  <si>
    <t>Schuhmacher</t>
  </si>
  <si>
    <t>Berndt</t>
  </si>
  <si>
    <t>7.009.806-7</t>
  </si>
  <si>
    <t>Adolfo Ricardo</t>
  </si>
  <si>
    <t>Benz</t>
  </si>
  <si>
    <t>6.152.246-8</t>
  </si>
  <si>
    <t>Carla Andrea</t>
  </si>
  <si>
    <t>8.399.468-1</t>
  </si>
  <si>
    <t>Guillermo Marcelo</t>
  </si>
  <si>
    <t>Pellegrini</t>
  </si>
  <si>
    <t>8.035.462-2</t>
  </si>
  <si>
    <t>Lorenzo Marcelo</t>
  </si>
  <si>
    <t>Fonseca</t>
  </si>
  <si>
    <t>Benavente</t>
  </si>
  <si>
    <t>6.739.505-0</t>
  </si>
  <si>
    <t>Rosana María</t>
  </si>
  <si>
    <t>12.557.346-0</t>
  </si>
  <si>
    <t>María Pía</t>
  </si>
  <si>
    <t>Bello</t>
  </si>
  <si>
    <t>15.184.494-4</t>
  </si>
  <si>
    <t>Becker</t>
  </si>
  <si>
    <t>16.846.810-5</t>
  </si>
  <si>
    <t>Julio Alberto Patricio </t>
  </si>
  <si>
    <t>Sánchez </t>
  </si>
  <si>
    <t>Baumann</t>
  </si>
  <si>
    <t>Víctor José</t>
  </si>
  <si>
    <t>15.127.486-2</t>
  </si>
  <si>
    <t>12.022.808-0</t>
  </si>
  <si>
    <t>José Fernando</t>
  </si>
  <si>
    <t>Huck</t>
  </si>
  <si>
    <t>Bascur</t>
  </si>
  <si>
    <t>Marcelo Patricio</t>
  </si>
  <si>
    <t>Barrueto</t>
  </si>
  <si>
    <t>13.385.910-1</t>
  </si>
  <si>
    <t>Daniel Marcelo</t>
  </si>
  <si>
    <t>Barros</t>
  </si>
  <si>
    <t>7.006.020-5</t>
  </si>
  <si>
    <t>Barrios</t>
  </si>
  <si>
    <t>Alvaro Danilo</t>
  </si>
  <si>
    <t>Lefemir</t>
  </si>
  <si>
    <t>Barriga</t>
  </si>
  <si>
    <t>Andrea Elizabeth</t>
  </si>
  <si>
    <t>15.874.412-0</t>
  </si>
  <si>
    <t>Erreguerena</t>
  </si>
  <si>
    <t>8.702.391-5</t>
  </si>
  <si>
    <t>Barría</t>
  </si>
  <si>
    <t>Emilio Alejandro</t>
  </si>
  <si>
    <t>Yelich</t>
  </si>
  <si>
    <t>Balvoa</t>
  </si>
  <si>
    <t>14.330.808-1</t>
  </si>
  <si>
    <t>Balmaceda</t>
  </si>
  <si>
    <t>11.239.945-3</t>
  </si>
  <si>
    <t>Carmen Paz </t>
  </si>
  <si>
    <t>Balharry</t>
  </si>
  <si>
    <t>8.035.199-2</t>
  </si>
  <si>
    <t>Aida Roxana</t>
  </si>
  <si>
    <t xml:space="preserve">Baldini </t>
  </si>
  <si>
    <t>8.927.846-5</t>
  </si>
  <si>
    <t>Tomás</t>
  </si>
  <si>
    <t>Quilez</t>
  </si>
  <si>
    <t>Balaguer</t>
  </si>
  <si>
    <t>3.997.770-2</t>
  </si>
  <si>
    <t>Andrés Rubén</t>
  </si>
  <si>
    <t>14.154.389-K</t>
  </si>
  <si>
    <t>Carolina Andrea</t>
  </si>
  <si>
    <t>14.558.193-1</t>
  </si>
  <si>
    <t>Roberto Alejandro </t>
  </si>
  <si>
    <t>12.091.250-K</t>
  </si>
  <si>
    <t>Danny Lorenzo </t>
  </si>
  <si>
    <t>Foitzick </t>
  </si>
  <si>
    <t>13.410.730-8</t>
  </si>
  <si>
    <t>Azócar</t>
  </si>
  <si>
    <t>13.026.559-6</t>
  </si>
  <si>
    <t>A</t>
  </si>
  <si>
    <t>Luis Omar</t>
  </si>
  <si>
    <t>Eduardo Alberto </t>
  </si>
  <si>
    <t>12.359.323-5</t>
  </si>
  <si>
    <t>Carlos Fernando</t>
  </si>
  <si>
    <t>Avaria</t>
  </si>
  <si>
    <t>Félix Patricio </t>
  </si>
  <si>
    <t>Rey</t>
  </si>
  <si>
    <t>11.890.943-7</t>
  </si>
  <si>
    <t>Lily Marlene</t>
  </si>
  <si>
    <t>Tenorio</t>
  </si>
  <si>
    <t>Arzola</t>
  </si>
  <si>
    <t>Susana Lidia </t>
  </si>
  <si>
    <t>13.106.491-8</t>
  </si>
  <si>
    <t>Hernán Armando </t>
  </si>
  <si>
    <t>12.888.338-K</t>
  </si>
  <si>
    <t>Escamilla </t>
  </si>
  <si>
    <t>12.193.347-0</t>
  </si>
  <si>
    <t>Andrea Pilar</t>
  </si>
  <si>
    <t>Arredondo</t>
  </si>
  <si>
    <t>12.922.018-K</t>
  </si>
  <si>
    <t>Eduardo</t>
  </si>
  <si>
    <t>Aros</t>
  </si>
  <si>
    <t>13.068.101-8</t>
  </si>
  <si>
    <t>Arias</t>
  </si>
  <si>
    <t>12.551.839-7</t>
  </si>
  <si>
    <t>13.726.640-7</t>
  </si>
  <si>
    <t>15.943.185-1</t>
  </si>
  <si>
    <t>Viviana Alicia</t>
  </si>
  <si>
    <t>Luis Jonathan</t>
  </si>
  <si>
    <t>13.633.764-5</t>
  </si>
  <si>
    <t>Loreto Cecilia</t>
  </si>
  <si>
    <t>10.231.375-5</t>
  </si>
  <si>
    <t>Sandra Patricia</t>
  </si>
  <si>
    <t>13.075.828-2</t>
  </si>
  <si>
    <t>Héctor Marcelo</t>
  </si>
  <si>
    <t>13.174.877-9</t>
  </si>
  <si>
    <t>Mónica Alejandra</t>
  </si>
  <si>
    <t>14.366.511-9</t>
  </si>
  <si>
    <t>14.275.686-2</t>
  </si>
  <si>
    <t>6.421.310-5</t>
  </si>
  <si>
    <t>Araos</t>
  </si>
  <si>
    <t>12.563.024-3</t>
  </si>
  <si>
    <t>Corina del Rosario</t>
  </si>
  <si>
    <t>Jaime Esteban</t>
  </si>
  <si>
    <t>12.295.490-0</t>
  </si>
  <si>
    <t>11.687.740-6</t>
  </si>
  <si>
    <t>Universidad de La Serena</t>
  </si>
  <si>
    <t>Kaluf</t>
  </si>
  <si>
    <t>Aracena</t>
  </si>
  <si>
    <t>Pablo Antonio </t>
  </si>
  <si>
    <t>12.587.688-9</t>
  </si>
  <si>
    <t>Jessica Loreto</t>
  </si>
  <si>
    <t>Antúnez</t>
  </si>
  <si>
    <t>15.931.588-6</t>
  </si>
  <si>
    <t>Palomera</t>
  </si>
  <si>
    <t>Angulo</t>
  </si>
  <si>
    <t>16.010.923-8</t>
  </si>
  <si>
    <t>Leisy Stephanie</t>
  </si>
  <si>
    <t>Montano</t>
  </si>
  <si>
    <t>Amaya</t>
  </si>
  <si>
    <t>13.682.374-4</t>
  </si>
  <si>
    <t>Andrés Fabián</t>
  </si>
  <si>
    <t>Amaro</t>
  </si>
  <si>
    <t>13.613.076-5</t>
  </si>
  <si>
    <t>Ricardo Octavio</t>
  </si>
  <si>
    <t>Bontempi</t>
  </si>
  <si>
    <t>Israel Andrés</t>
  </si>
  <si>
    <t>13.791.856-0</t>
  </si>
  <si>
    <t>Gustavo Patricio</t>
  </si>
  <si>
    <t>Alvarez-Salamanca</t>
  </si>
  <si>
    <t>13.491.219-7</t>
  </si>
  <si>
    <t>Guillermo</t>
  </si>
  <si>
    <t>4.287.265-2</t>
  </si>
  <si>
    <t>Tania</t>
  </si>
  <si>
    <t>11.621.358-3</t>
  </si>
  <si>
    <t>Marcos Ramiro</t>
  </si>
  <si>
    <t>7.421.996-9</t>
  </si>
  <si>
    <t>Marcelo Ernesto</t>
  </si>
  <si>
    <t>7.948.484-9</t>
  </si>
  <si>
    <t>Víctor Luciano</t>
  </si>
  <si>
    <t>8.283.393-5</t>
  </si>
  <si>
    <t>Washington Servet</t>
  </si>
  <si>
    <t>Toledano</t>
  </si>
  <si>
    <t>Alvarado</t>
  </si>
  <si>
    <t>7.381.671-8</t>
  </si>
  <si>
    <t>Mechsner</t>
  </si>
  <si>
    <t>6.562.956-9</t>
  </si>
  <si>
    <t>Aller</t>
  </si>
  <si>
    <t>13.112.368-K</t>
  </si>
  <si>
    <t>Jorge Hernán</t>
  </si>
  <si>
    <t>Aliste</t>
  </si>
  <si>
    <t>13.304.536-8</t>
  </si>
  <si>
    <t>Valeska Carolina</t>
  </si>
  <si>
    <t>Goñi</t>
  </si>
  <si>
    <t>Ale</t>
  </si>
  <si>
    <t>9.697.544-9</t>
  </si>
  <si>
    <t>Ceferino Cristián</t>
  </si>
  <si>
    <t>Ocaranza</t>
  </si>
  <si>
    <t>10.326.852-4</t>
  </si>
  <si>
    <t>Gerardo Adolfo </t>
  </si>
  <si>
    <t>Aranda</t>
  </si>
  <si>
    <t>12.182.435-3</t>
  </si>
  <si>
    <t>Edith del Pilar</t>
  </si>
  <si>
    <t>13.826.433-5</t>
  </si>
  <si>
    <t>Luis Edison</t>
  </si>
  <si>
    <t>6.306.756-3</t>
  </si>
  <si>
    <t>Manuel Ignacio</t>
  </si>
  <si>
    <t>15.930.683-6</t>
  </si>
  <si>
    <t>Juan Alejandro </t>
  </si>
  <si>
    <t>12.472.284-5</t>
  </si>
  <si>
    <t>Mauricio Fredy</t>
  </si>
  <si>
    <t>10.958.285-9</t>
  </si>
  <si>
    <t>Guido Arnaldo </t>
  </si>
  <si>
    <t>12.457.440-4</t>
  </si>
  <si>
    <t>Iris Viviana</t>
  </si>
  <si>
    <t>7.423.681-2</t>
  </si>
  <si>
    <t>Héctor Fabián </t>
  </si>
  <si>
    <t>Puls</t>
  </si>
  <si>
    <t>12.701.969-K</t>
  </si>
  <si>
    <t>Carolina Verónica</t>
  </si>
  <si>
    <t>13.687.239-7</t>
  </si>
  <si>
    <t>11.963.346-K</t>
  </si>
  <si>
    <t>Felipe Andrés </t>
  </si>
  <si>
    <t>Chacur</t>
  </si>
  <si>
    <t>Aguad</t>
  </si>
  <si>
    <t>9.400.402-0</t>
  </si>
  <si>
    <t>Alex Eduardo</t>
  </si>
  <si>
    <t>14.083.038-0</t>
  </si>
  <si>
    <t>Eduardo Alfonso </t>
  </si>
  <si>
    <t>Carmona </t>
  </si>
  <si>
    <t>8.891.557-7</t>
  </si>
  <si>
    <t>14.157.761-1</t>
  </si>
  <si>
    <t>Scarlett Olivia</t>
  </si>
  <si>
    <t>Bonilla</t>
  </si>
  <si>
    <t>15.175.902-5</t>
  </si>
  <si>
    <t>Aldo Alberto </t>
  </si>
  <si>
    <t>Binimelis </t>
  </si>
  <si>
    <t>Aburto </t>
  </si>
  <si>
    <t>11.680.398-4</t>
  </si>
  <si>
    <t>Mauricio Moisés</t>
  </si>
  <si>
    <t>Ayub</t>
  </si>
  <si>
    <t>Abud-Eid</t>
  </si>
  <si>
    <t>7.817.271-1</t>
  </si>
  <si>
    <t>Aquiles Francisco </t>
  </si>
  <si>
    <t>Uribe </t>
  </si>
  <si>
    <t>Abarzúa</t>
  </si>
  <si>
    <t>12.966.191-7</t>
  </si>
  <si>
    <t>Documento respaldo</t>
  </si>
  <si>
    <t>Año Títulación</t>
  </si>
  <si>
    <t>Universidad</t>
  </si>
  <si>
    <t>Profesión</t>
  </si>
  <si>
    <t>Nombres</t>
  </si>
  <si>
    <t>Apellido Materno</t>
  </si>
  <si>
    <t>Apellido Paterno</t>
  </si>
  <si>
    <t>RUT</t>
  </si>
  <si>
    <t>Letra</t>
  </si>
  <si>
    <t>10.036.809-9</t>
  </si>
  <si>
    <t>10.870.784-4</t>
  </si>
  <si>
    <t>4.136.394-0</t>
  </si>
  <si>
    <t>3.487.385-2</t>
  </si>
  <si>
    <t>3.684.251-2</t>
  </si>
  <si>
    <t>4.549.453-5</t>
  </si>
  <si>
    <t>5.209.437-2</t>
  </si>
  <si>
    <t>4.685.609-0</t>
  </si>
  <si>
    <t>5.923.177-4</t>
  </si>
  <si>
    <t>John Aarón</t>
  </si>
  <si>
    <t>Mauricio Iván </t>
  </si>
  <si>
    <t>Obregón</t>
  </si>
  <si>
    <t>Rodrigo</t>
  </si>
  <si>
    <t>Alcázar</t>
  </si>
  <si>
    <t>4.465.903-4</t>
  </si>
  <si>
    <t>Ávila</t>
  </si>
  <si>
    <t>Olavarría</t>
  </si>
  <si>
    <t>6.593.329-2</t>
  </si>
  <si>
    <t>Ángela Alejandra</t>
  </si>
  <si>
    <t>Sergio César </t>
  </si>
  <si>
    <t>Crisóstomo</t>
  </si>
  <si>
    <t>Álex Danilo</t>
  </si>
  <si>
    <t>Pablo César</t>
  </si>
  <si>
    <t>10.991.413-4</t>
  </si>
  <si>
    <t>Hormazábal </t>
  </si>
  <si>
    <t>Lizandro</t>
  </si>
  <si>
    <t>7.806.710-1</t>
  </si>
  <si>
    <t>Elio Rodrigo</t>
  </si>
  <si>
    <t>9.793.362-6</t>
  </si>
  <si>
    <t>Cristian Sebastián</t>
  </si>
  <si>
    <t>Guaiquil</t>
  </si>
  <si>
    <t>Giannina Andrea</t>
  </si>
  <si>
    <t>Ariete</t>
  </si>
  <si>
    <t>15.312.985-1</t>
  </si>
  <si>
    <t>15.112.288-4</t>
  </si>
  <si>
    <t>Benítez</t>
  </si>
  <si>
    <t>Chandía</t>
  </si>
  <si>
    <t>Emir Eloy</t>
  </si>
  <si>
    <t>Berger</t>
  </si>
  <si>
    <t>Wiehoff</t>
  </si>
  <si>
    <t>7.883.236-3</t>
  </si>
  <si>
    <t>Ercy Loreto Alejandra</t>
  </si>
  <si>
    <t>8.536.017-5</t>
  </si>
  <si>
    <t>Alejandro David Ricardo</t>
  </si>
  <si>
    <t>Víctor Ernesto</t>
  </si>
  <si>
    <t>Bórquez</t>
  </si>
  <si>
    <t>Carmen Lucía</t>
  </si>
  <si>
    <t>Ítalo César </t>
  </si>
  <si>
    <t>Víctor Manuel</t>
  </si>
  <si>
    <t>Oscar Hernán</t>
  </si>
  <si>
    <t>Calderón</t>
  </si>
  <si>
    <t>Rocío Andrea</t>
  </si>
  <si>
    <t>Pablo Gabriel</t>
  </si>
  <si>
    <t>Huenchullán</t>
  </si>
  <si>
    <t>Víctor Marcelo</t>
  </si>
  <si>
    <t>Nelson Javier</t>
  </si>
  <si>
    <t>7.852.487-1</t>
  </si>
  <si>
    <t>Ángela Beatriz</t>
  </si>
  <si>
    <t>16.327.050-1</t>
  </si>
  <si>
    <t xml:space="preserve">Miguel Ángel </t>
  </si>
  <si>
    <t>Cassner</t>
  </si>
  <si>
    <t>14.082.426-7</t>
  </si>
  <si>
    <t>13.376.751-7</t>
  </si>
  <si>
    <t>Salamanca</t>
  </si>
  <si>
    <t>7.111.209-8</t>
  </si>
  <si>
    <t>12.878.507-8</t>
  </si>
  <si>
    <t>Rigoberto Álex </t>
  </si>
  <si>
    <t>Monsálvez</t>
  </si>
  <si>
    <t>Margarita Sofía</t>
  </si>
  <si>
    <t>Chinchón</t>
  </si>
  <si>
    <t>Celín Eduardo</t>
  </si>
  <si>
    <t>Miguel Ángel</t>
  </si>
  <si>
    <t>Katherine Silvana</t>
  </si>
  <si>
    <t>13.725.261-9</t>
  </si>
  <si>
    <t>Luisa Elcira</t>
  </si>
  <si>
    <t>Claudio Germán</t>
  </si>
  <si>
    <t>13.130.623-7</t>
  </si>
  <si>
    <t>Álvarez de Araya</t>
  </si>
  <si>
    <t>12.641.506-0</t>
  </si>
  <si>
    <t>14.495.397-5</t>
  </si>
  <si>
    <t>13.252.955-8</t>
  </si>
  <si>
    <t>12.406.148-2</t>
  </si>
  <si>
    <t>12.183.526-6</t>
  </si>
  <si>
    <t>12.746.801-K</t>
  </si>
  <si>
    <t>12.593.226-6</t>
  </si>
  <si>
    <t>12.697.525-2</t>
  </si>
  <si>
    <t>5.733.036-8</t>
  </si>
  <si>
    <t>12.544.026-6</t>
  </si>
  <si>
    <t>José Miguel Ángel</t>
  </si>
  <si>
    <t>13.605.880-0</t>
  </si>
  <si>
    <t>Alexander Anthony Sefton</t>
  </si>
  <si>
    <t>Elsdale</t>
  </si>
  <si>
    <t>8.383.855-8</t>
  </si>
  <si>
    <t>Canessa</t>
  </si>
  <si>
    <t>10.885.748-K</t>
  </si>
  <si>
    <t>5.368.753-9</t>
  </si>
  <si>
    <t>12.983.202-9</t>
  </si>
  <si>
    <t>Ítalo Eduardo</t>
  </si>
  <si>
    <t>Enrique Jacinto</t>
  </si>
  <si>
    <t>Faura</t>
  </si>
  <si>
    <t>Cristi</t>
  </si>
  <si>
    <t>3.955.869-6</t>
  </si>
  <si>
    <t>14.031.254-1</t>
  </si>
  <si>
    <t>Álex Aquiles </t>
  </si>
  <si>
    <t>13.093.187-1</t>
  </si>
  <si>
    <t>1.841.278-0</t>
  </si>
  <si>
    <t>6.460.479-1</t>
  </si>
  <si>
    <t>14.398.272-6</t>
  </si>
  <si>
    <t>Amado José Fernando</t>
  </si>
  <si>
    <t>6.508.290-K</t>
  </si>
  <si>
    <t>Fernando Arturo Bernabé</t>
  </si>
  <si>
    <t>9.319.128-5</t>
  </si>
  <si>
    <t>Fuhrer</t>
  </si>
  <si>
    <t>12.003.480-4</t>
  </si>
  <si>
    <t>13.949.695-7</t>
  </si>
  <si>
    <t>13.316.584-3</t>
  </si>
  <si>
    <t>16.002.157-8</t>
  </si>
  <si>
    <t>José Onésimo</t>
  </si>
  <si>
    <t>Galindo</t>
  </si>
  <si>
    <t>7.346.326-2</t>
  </si>
  <si>
    <t>9.372.164-0</t>
  </si>
  <si>
    <t>Ángel Marcelo </t>
  </si>
  <si>
    <t>Bruno</t>
  </si>
  <si>
    <t>Gambi</t>
  </si>
  <si>
    <t>12.721.324-0</t>
  </si>
  <si>
    <t>9.956.421-0</t>
  </si>
  <si>
    <t>10.302.037-9</t>
  </si>
  <si>
    <t>Miguel Luis Jerónimo</t>
  </si>
  <si>
    <t>4.470.392-0</t>
  </si>
  <si>
    <t>Áxel Antuan</t>
  </si>
  <si>
    <t>13.117.136-6</t>
  </si>
  <si>
    <t>13.065.675-7</t>
  </si>
  <si>
    <t>Begonia de los Ángeles</t>
  </si>
  <si>
    <t>6.995.118-K</t>
  </si>
  <si>
    <t>12.432.610-9</t>
  </si>
  <si>
    <t>Moncada</t>
  </si>
  <si>
    <t>12.378.100-7</t>
  </si>
  <si>
    <t>Ángela Roxana</t>
  </si>
  <si>
    <t>12.930.422-7</t>
  </si>
  <si>
    <t>11.893.188-2</t>
  </si>
  <si>
    <t>9.515.134-5</t>
  </si>
  <si>
    <t>6.872.288-8</t>
  </si>
  <si>
    <t>12.371.396-6</t>
  </si>
  <si>
    <t>9.750.827-5</t>
  </si>
  <si>
    <t>9.590.089-5</t>
  </si>
  <si>
    <t>Jéssica Mabel </t>
  </si>
  <si>
    <t>Fernando Isaías</t>
  </si>
  <si>
    <t>Juan Luis</t>
  </si>
  <si>
    <t>Hormazábal</t>
  </si>
  <si>
    <t>Flatow</t>
  </si>
  <si>
    <t>12.873.119-9</t>
  </si>
  <si>
    <t>César Eliecer</t>
  </si>
  <si>
    <t>14.298.919-0</t>
  </si>
  <si>
    <t>10.960.576-K</t>
  </si>
  <si>
    <t>5.058.496-8</t>
  </si>
  <si>
    <t>Paula Nicole</t>
  </si>
  <si>
    <t>Ossandón</t>
  </si>
  <si>
    <t>16.122.980-6</t>
  </si>
  <si>
    <t>Falcón</t>
  </si>
  <si>
    <t>Ghissela Mónica María</t>
  </si>
  <si>
    <t>Esteban Andrés</t>
  </si>
  <si>
    <t>9.741.237-5</t>
  </si>
  <si>
    <t>Eduardo Efrén</t>
  </si>
  <si>
    <t>Roberto Guillermo</t>
  </si>
  <si>
    <t>Lopetegui</t>
  </si>
  <si>
    <t>5.626.577-5</t>
  </si>
  <si>
    <t>Álex Augusto</t>
  </si>
  <si>
    <t>Jarpa</t>
  </si>
  <si>
    <t>12.550.849-9</t>
  </si>
  <si>
    <t>10.917.078-K</t>
  </si>
  <si>
    <t>4.042.675-2</t>
  </si>
  <si>
    <t>6.370.417-2</t>
  </si>
  <si>
    <t>9.093.542-9</t>
  </si>
  <si>
    <t>6.948.157-4</t>
  </si>
  <si>
    <t>13.841.431-0</t>
  </si>
  <si>
    <t>10.081.144-8</t>
  </si>
  <si>
    <t>8.722.086-9</t>
  </si>
  <si>
    <t>7.717.084-7</t>
  </si>
  <si>
    <t>4.324.635-6</t>
  </si>
  <si>
    <t>14.344.867-3</t>
  </si>
  <si>
    <t>10.043.332-K</t>
  </si>
  <si>
    <t>Elías Javier</t>
  </si>
  <si>
    <t>10.224.356-0</t>
  </si>
  <si>
    <t>Adrián Gustavo</t>
  </si>
  <si>
    <t>15.503.736-9</t>
  </si>
  <si>
    <t>10.368.269-K</t>
  </si>
  <si>
    <t>12.363.054-8</t>
  </si>
  <si>
    <t>Osvaldo</t>
  </si>
  <si>
    <t>Ítalo Alfredo</t>
  </si>
  <si>
    <t>12.005.329-9</t>
  </si>
  <si>
    <t>14.417.682-0</t>
  </si>
  <si>
    <t>Melipán</t>
  </si>
  <si>
    <t>Álvaro Etelberto</t>
  </si>
  <si>
    <t>Freddy Richard </t>
  </si>
  <si>
    <t>Bárbara Andrea </t>
  </si>
  <si>
    <t>10.969.846-6</t>
  </si>
  <si>
    <t>14.551.228-K</t>
  </si>
  <si>
    <t>12.721.252-K</t>
  </si>
  <si>
    <t>10.398.620-6</t>
  </si>
  <si>
    <t>13.602.251-2</t>
  </si>
  <si>
    <t>7.006.881-8</t>
  </si>
  <si>
    <t>12.762.714-2</t>
  </si>
  <si>
    <t>14.292.787-K</t>
  </si>
  <si>
    <t>13.247.109-6</t>
  </si>
  <si>
    <t>Christian Gustavo</t>
  </si>
  <si>
    <t>Eduardo Benjamín Gonzalo</t>
  </si>
  <si>
    <t>Simón Alonso </t>
  </si>
  <si>
    <t>Roberto Adrián </t>
  </si>
  <si>
    <t>Müller</t>
  </si>
  <si>
    <t>René Santiago</t>
  </si>
  <si>
    <t>12.194.629-7</t>
  </si>
  <si>
    <t>Alfonso Isaías</t>
  </si>
  <si>
    <t>12.536.680-5</t>
  </si>
  <si>
    <t>11.605.098-6</t>
  </si>
  <si>
    <t>15.738.145-8</t>
  </si>
  <si>
    <t>7.359.106-6</t>
  </si>
  <si>
    <t>Mónica Cecilia</t>
  </si>
  <si>
    <t>14.500.688-0</t>
  </si>
  <si>
    <t>9.774.040-2</t>
  </si>
  <si>
    <t>15.308.191-3</t>
  </si>
  <si>
    <t>10.544.222-K</t>
  </si>
  <si>
    <t>8.225.494-3</t>
  </si>
  <si>
    <t>10.353.662-6</t>
  </si>
  <si>
    <t>8.179.033-7</t>
  </si>
  <si>
    <t>13.568.267-5</t>
  </si>
  <si>
    <t>Niada</t>
  </si>
  <si>
    <t>9.814.851-5</t>
  </si>
  <si>
    <t>Catalán </t>
  </si>
  <si>
    <t>5.094.435-2</t>
  </si>
  <si>
    <t>Cristián Andrés </t>
  </si>
  <si>
    <t>Órdenes</t>
  </si>
  <si>
    <t>8.563.324-4</t>
  </si>
  <si>
    <t>13.611.160-4</t>
  </si>
  <si>
    <t>12.792.882-7</t>
  </si>
  <si>
    <t>15.883.675-0</t>
  </si>
  <si>
    <t>12.708.926-4</t>
  </si>
  <si>
    <t>Álvaro Enrique </t>
  </si>
  <si>
    <t>Rodrigo Iván</t>
  </si>
  <si>
    <t>Casanelli</t>
  </si>
  <si>
    <t>Roberto Julián Alexis</t>
  </si>
  <si>
    <t>Norberto</t>
  </si>
  <si>
    <t>Úrsula Soledad</t>
  </si>
  <si>
    <t>10.918.382-2</t>
  </si>
  <si>
    <t>13.516.959-5</t>
  </si>
  <si>
    <t>4.504.226-K</t>
  </si>
  <si>
    <t>9.511.432-6</t>
  </si>
  <si>
    <t>Álex Arturo Armando</t>
  </si>
  <si>
    <t>José Alejandro Pelayo</t>
  </si>
  <si>
    <t>13.305.489-8</t>
  </si>
  <si>
    <t>14.454.596-6</t>
  </si>
  <si>
    <t>10.589.816-9</t>
  </si>
  <si>
    <t>6.669.494-1</t>
  </si>
  <si>
    <t>Hernán Mauricio</t>
  </si>
  <si>
    <t>Álvaro Andrés</t>
  </si>
  <si>
    <t>Quiñones</t>
  </si>
  <si>
    <t>8.639.244-5</t>
  </si>
  <si>
    <t>12.430.494-6</t>
  </si>
  <si>
    <t>14.342.369-7</t>
  </si>
  <si>
    <t>Sebastián</t>
  </si>
  <si>
    <t>10.568.949-7</t>
  </si>
  <si>
    <t>Christian Patricio</t>
  </si>
  <si>
    <t>9.335.875-9</t>
  </si>
  <si>
    <t>14.245.006-2</t>
  </si>
  <si>
    <t>14.357.031-2</t>
  </si>
  <si>
    <t>7.417.381-0</t>
  </si>
  <si>
    <t>Christian David</t>
  </si>
  <si>
    <t>11.590.572-4</t>
  </si>
  <si>
    <t>Lisandro Edgardo</t>
  </si>
  <si>
    <t>Roco</t>
  </si>
  <si>
    <t>13.857.102-5</t>
  </si>
  <si>
    <t>12.403.594-5</t>
  </si>
  <si>
    <t>8.789.479-7</t>
  </si>
  <si>
    <t>14.304.395-9</t>
  </si>
  <si>
    <t>11.605.635-6</t>
  </si>
  <si>
    <t>14.345.439-8</t>
  </si>
  <si>
    <t>8.395.625-9</t>
  </si>
  <si>
    <t>13.238.463-0</t>
  </si>
  <si>
    <t>14.220.000-7</t>
  </si>
  <si>
    <t>12.265.226-2</t>
  </si>
  <si>
    <t>6.089.131-1</t>
  </si>
  <si>
    <t>13.521.966-5</t>
  </si>
  <si>
    <t>12.733.592-3</t>
  </si>
  <si>
    <t>14.322.269-1</t>
  </si>
  <si>
    <t>13.453.987-9</t>
  </si>
  <si>
    <t>11.826.714-1</t>
  </si>
  <si>
    <t>10.655.310-6</t>
  </si>
  <si>
    <t>12.156.135-2</t>
  </si>
  <si>
    <t>12.324.122-3</t>
  </si>
  <si>
    <t>9.333.357-8</t>
  </si>
  <si>
    <t>3.185.059-2</t>
  </si>
  <si>
    <t>Gálvez</t>
  </si>
  <si>
    <t>Erwin Günther</t>
  </si>
  <si>
    <t>5.298.000-3</t>
  </si>
  <si>
    <t>15.305.887-3</t>
  </si>
  <si>
    <t>11.279.433-6</t>
  </si>
  <si>
    <t>8.525.613-0</t>
  </si>
  <si>
    <t>6.063.306-1</t>
  </si>
  <si>
    <t>Álvaro Patricio</t>
  </si>
  <si>
    <t>5.097.326-3</t>
  </si>
  <si>
    <t>6.065.508-1</t>
  </si>
  <si>
    <t>13.657.646-1</t>
  </si>
  <si>
    <t>5.681.302-0</t>
  </si>
  <si>
    <t>César Alejandro</t>
  </si>
  <si>
    <t>6.618.083-2</t>
  </si>
  <si>
    <t>Jermán Alfredo</t>
  </si>
  <si>
    <t>14.478.948-2</t>
  </si>
  <si>
    <t>14.665.730-3</t>
  </si>
  <si>
    <t>12.709.045-9</t>
  </si>
  <si>
    <t>Miguel de Ángeles</t>
  </si>
  <si>
    <t>10.188.879-7</t>
  </si>
  <si>
    <t>Cristian Darío</t>
  </si>
  <si>
    <t>13.317.697-7</t>
  </si>
  <si>
    <t>12.589.908-0</t>
  </si>
  <si>
    <t>15.117.303-9</t>
  </si>
  <si>
    <t>13.739.845-1</t>
  </si>
  <si>
    <t>12.695.389-5</t>
  </si>
  <si>
    <t>10.367.684-3</t>
  </si>
  <si>
    <t>13.255.704-7</t>
  </si>
  <si>
    <t>Américo Antonio</t>
  </si>
  <si>
    <t>13.061.778-6</t>
  </si>
  <si>
    <t>12.330.152-8</t>
  </si>
  <si>
    <t>13.900.923-1</t>
  </si>
  <si>
    <t>María Lorena</t>
  </si>
  <si>
    <t>María Consuelo </t>
  </si>
  <si>
    <t>Amada de los Ángeles </t>
  </si>
  <si>
    <t>Julián Enrique </t>
  </si>
  <si>
    <t>Rodríguez </t>
  </si>
  <si>
    <t>10.299.999-1</t>
  </si>
  <si>
    <t>12.735.121-K</t>
  </si>
  <si>
    <t>Pontificia Universidad Católica de Chile</t>
  </si>
  <si>
    <t>Eric Alejandro</t>
  </si>
  <si>
    <t>15.177.072-K</t>
  </si>
  <si>
    <t>LCF-1/2015</t>
  </si>
  <si>
    <t>Provincial Concepción</t>
  </si>
  <si>
    <t>Año inscripción CONAF</t>
  </si>
  <si>
    <t>N°</t>
  </si>
  <si>
    <t>Oficina</t>
  </si>
  <si>
    <t>11.148.924-6</t>
  </si>
  <si>
    <t>Provincial Ranco</t>
  </si>
  <si>
    <t>Área Constitución</t>
  </si>
  <si>
    <t>Provincial Cauquenes</t>
  </si>
  <si>
    <t>12.050.294-8</t>
  </si>
  <si>
    <t>Provincial Linares</t>
  </si>
  <si>
    <t>13.515.793-7</t>
  </si>
  <si>
    <t>Plácido Daniel</t>
  </si>
  <si>
    <t>Provincial Talca</t>
  </si>
  <si>
    <t>Jorge Dieter</t>
  </si>
  <si>
    <t>Wendler</t>
  </si>
  <si>
    <t>Apel</t>
  </si>
  <si>
    <t>7.302.187-1</t>
  </si>
  <si>
    <t>Provincial Osorno</t>
  </si>
  <si>
    <t>Blanca Noemí</t>
  </si>
  <si>
    <t>Almonacid</t>
  </si>
  <si>
    <t>14.347.332-5</t>
  </si>
  <si>
    <t>Marcos Antonio</t>
  </si>
  <si>
    <t>10.822.313-8</t>
  </si>
  <si>
    <t>Cecilia del Pilar</t>
  </si>
  <si>
    <t xml:space="preserve">Arroyo </t>
  </si>
  <si>
    <t>14.198.896-4</t>
  </si>
  <si>
    <t>Rafael Alfredo</t>
  </si>
  <si>
    <t>14.068.376-0</t>
  </si>
  <si>
    <t>Inés Alicia</t>
  </si>
  <si>
    <t>Liborio Patricio</t>
  </si>
  <si>
    <t>10.831.563-6</t>
  </si>
  <si>
    <t>Calvo</t>
  </si>
  <si>
    <t>Tagle</t>
  </si>
  <si>
    <t>Matías Rafael</t>
  </si>
  <si>
    <t>13.832.856-2</t>
  </si>
  <si>
    <t>Miguel Andrés</t>
  </si>
  <si>
    <t>Carmen Pilar</t>
  </si>
  <si>
    <t>14.228.086-8</t>
  </si>
  <si>
    <t>Cárdenas</t>
  </si>
  <si>
    <t>Álex Javier</t>
  </si>
  <si>
    <t>15.759.002-2</t>
  </si>
  <si>
    <t>De la Barra</t>
  </si>
  <si>
    <t>Luis Andrés</t>
  </si>
  <si>
    <t>12.991.692-3</t>
  </si>
  <si>
    <t>Follert</t>
  </si>
  <si>
    <t>Emhart</t>
  </si>
  <si>
    <t>Alejandro Daniel</t>
  </si>
  <si>
    <t>14.475.259-7</t>
  </si>
  <si>
    <t>8.381.019-K</t>
  </si>
  <si>
    <t>Medel</t>
  </si>
  <si>
    <t>Iván Gabriel</t>
  </si>
  <si>
    <t>13.949.750-3</t>
  </si>
  <si>
    <t>Cristian Eduardo</t>
  </si>
  <si>
    <t>Montalva</t>
  </si>
  <si>
    <t>15.759.761-2</t>
  </si>
  <si>
    <t>Mario Arnaldo</t>
  </si>
  <si>
    <t>13.836.078-4</t>
  </si>
  <si>
    <t>Hernán Gerardo</t>
  </si>
  <si>
    <t>7.142.212-7</t>
  </si>
  <si>
    <t>Felipe Agustín</t>
  </si>
  <si>
    <t>14.081.427-K</t>
  </si>
  <si>
    <t>Troncozo</t>
  </si>
  <si>
    <t>Lefian</t>
  </si>
  <si>
    <t>12.594.724-7</t>
  </si>
  <si>
    <t>Fabiola Eugenia</t>
  </si>
  <si>
    <t>15.787.982-0</t>
  </si>
  <si>
    <t>Víctor Guillermo</t>
  </si>
  <si>
    <t>Jackson</t>
  </si>
  <si>
    <t>13.162.186-8</t>
  </si>
  <si>
    <t>Sad</t>
  </si>
  <si>
    <t>Hernán Ricardo</t>
  </si>
  <si>
    <t>10.414.364-4</t>
  </si>
  <si>
    <t>Juan Marcelo</t>
  </si>
  <si>
    <t>Manzor</t>
  </si>
  <si>
    <t>Raul Andrés</t>
  </si>
  <si>
    <t>14.274.649-2</t>
  </si>
  <si>
    <t>Claudia Ivonne</t>
  </si>
  <si>
    <t>13.655.715-7</t>
  </si>
  <si>
    <t>LCF-2/2015</t>
  </si>
  <si>
    <t>LCF-3/2015</t>
  </si>
  <si>
    <t>LCF-4/2015</t>
  </si>
  <si>
    <t>LCF-5/2015</t>
  </si>
  <si>
    <t>LCF-6/2015</t>
  </si>
  <si>
    <t>LCF-7/2015</t>
  </si>
  <si>
    <t>LCF-8/2015</t>
  </si>
  <si>
    <t>LCF-9/2015</t>
  </si>
  <si>
    <t>LCF-10/2015</t>
  </si>
  <si>
    <t>LCF-11/2015</t>
  </si>
  <si>
    <t>LCF-12/2015</t>
  </si>
  <si>
    <t>LCF-13/2015</t>
  </si>
  <si>
    <t>LCF-14/2015</t>
  </si>
  <si>
    <t>LCF-15/2015</t>
  </si>
  <si>
    <t>LCF-16/2015</t>
  </si>
  <si>
    <t>LCF-17/2015</t>
  </si>
  <si>
    <t>Corina Scarlette</t>
  </si>
  <si>
    <t>Spierccolli</t>
  </si>
  <si>
    <t>Hernríquez</t>
  </si>
  <si>
    <t>15.221.351-4</t>
  </si>
  <si>
    <t xml:space="preserve">Ricardo Hernán </t>
  </si>
  <si>
    <t>10.136.164-0</t>
  </si>
  <si>
    <t>9.176.755-4</t>
  </si>
  <si>
    <t>Amoyado</t>
  </si>
  <si>
    <t>10.278.670-K</t>
  </si>
  <si>
    <t>Enrique León</t>
  </si>
  <si>
    <t>David</t>
  </si>
  <si>
    <t>8.872.441-0</t>
  </si>
  <si>
    <t>José Teodoro</t>
  </si>
  <si>
    <t>Schäfer</t>
  </si>
  <si>
    <t>9.629.104-3</t>
  </si>
  <si>
    <t>Tania Daniela</t>
  </si>
  <si>
    <t>De Vos</t>
  </si>
  <si>
    <t>15.383.447-4</t>
  </si>
  <si>
    <t>Provincial Ñuble</t>
  </si>
  <si>
    <t>Oficina Central</t>
  </si>
  <si>
    <t>Mayor</t>
  </si>
  <si>
    <t>13.887.329-3</t>
  </si>
  <si>
    <t xml:space="preserve">Daniela </t>
  </si>
  <si>
    <t>Bate</t>
  </si>
  <si>
    <t>14.118.519-5</t>
  </si>
  <si>
    <t>Priscila Tamara</t>
  </si>
  <si>
    <t>14.207.789-2</t>
  </si>
  <si>
    <t>Pierre Esteban</t>
  </si>
  <si>
    <t>Gilbert</t>
  </si>
  <si>
    <t>16.020.261-0</t>
  </si>
  <si>
    <t xml:space="preserve">Elgueta </t>
  </si>
  <si>
    <t>Moll</t>
  </si>
  <si>
    <t>Ingeniero en Conservación de Recursos Naturales</t>
  </si>
  <si>
    <t>Beroiza</t>
  </si>
  <si>
    <t>11.797.109-0</t>
  </si>
  <si>
    <t>Provincial Malleco</t>
  </si>
  <si>
    <t>René Alberto</t>
  </si>
  <si>
    <t>Miquel</t>
  </si>
  <si>
    <t>10.552.589-3</t>
  </si>
  <si>
    <t>Ballotta</t>
  </si>
  <si>
    <t>11.966.009-2</t>
  </si>
  <si>
    <t>Roberto Hernán</t>
  </si>
  <si>
    <t>San Miguel</t>
  </si>
  <si>
    <t>11.905.430-3</t>
  </si>
  <si>
    <t>María Angélica</t>
  </si>
  <si>
    <t>11.988.700-3</t>
  </si>
  <si>
    <t>9.571.848-5</t>
  </si>
  <si>
    <t>Sergio Iván</t>
  </si>
  <si>
    <t>Bertuzzi</t>
  </si>
  <si>
    <t>10.569.877-1</t>
  </si>
  <si>
    <t>Ander</t>
  </si>
  <si>
    <t>Uriarte</t>
  </si>
  <si>
    <t>García de Cortázar</t>
  </si>
  <si>
    <t>Cristian Patricio</t>
  </si>
  <si>
    <t>Raffaele</t>
  </si>
  <si>
    <t>13.689.885-K</t>
  </si>
  <si>
    <t>Pacheco</t>
  </si>
  <si>
    <t>5.193.692-2</t>
  </si>
  <si>
    <t>Patrick Nadim</t>
  </si>
  <si>
    <t>Almizry</t>
  </si>
  <si>
    <t>Bötel</t>
  </si>
  <si>
    <t>10.248.855-5</t>
  </si>
  <si>
    <t>Yolanda Angelina</t>
  </si>
  <si>
    <t>12.637.963-3</t>
  </si>
  <si>
    <t>Germán Ignacio</t>
  </si>
  <si>
    <t>Morel</t>
  </si>
  <si>
    <t>8.074.320-3</t>
  </si>
  <si>
    <t>9.082.598-4</t>
  </si>
  <si>
    <t>Olea</t>
  </si>
  <si>
    <t>10.834.459-8</t>
  </si>
  <si>
    <t>13.239.650-7</t>
  </si>
  <si>
    <t>Francisco Sebastián</t>
  </si>
  <si>
    <t>13.465.410-4</t>
  </si>
  <si>
    <t>Alejandra Paz</t>
  </si>
  <si>
    <t xml:space="preserve">Larenas </t>
  </si>
  <si>
    <t>Javier Enrique</t>
  </si>
  <si>
    <t>10.900.663-7</t>
  </si>
  <si>
    <t>Carmen Luz</t>
  </si>
  <si>
    <t>Gotor</t>
  </si>
  <si>
    <t>13.535.387-6</t>
  </si>
  <si>
    <t>Máximo Manuel</t>
  </si>
  <si>
    <t>7.534.615-8</t>
  </si>
  <si>
    <t>Provincial Cautín</t>
  </si>
  <si>
    <t>Nelson Hernán</t>
  </si>
  <si>
    <t>Melgarejo</t>
  </si>
  <si>
    <t>13.396.751-6</t>
  </si>
  <si>
    <t>Cotejada por CONAF</t>
  </si>
  <si>
    <t>Alexis Fabián</t>
  </si>
  <si>
    <t>Meier</t>
  </si>
  <si>
    <t>Carrillo</t>
  </si>
  <si>
    <t>11.540.111-4</t>
  </si>
  <si>
    <t>Carlos</t>
  </si>
  <si>
    <t>Guardia</t>
  </si>
  <si>
    <t>13.113.162-3</t>
  </si>
  <si>
    <t>Susana Andrea</t>
  </si>
  <si>
    <t>Roulliet</t>
  </si>
  <si>
    <t>13.515.517-9</t>
  </si>
  <si>
    <t>Bernardo Antonio</t>
  </si>
  <si>
    <t>13.115.518-2</t>
  </si>
  <si>
    <t>12.000.695-9</t>
  </si>
  <si>
    <t>Ronald Edward</t>
  </si>
  <si>
    <t>12.708.736-9</t>
  </si>
  <si>
    <t>Juan Oscar</t>
  </si>
  <si>
    <t>Escobar</t>
  </si>
  <si>
    <t>6.674.475-2</t>
  </si>
  <si>
    <t>David Francisco</t>
  </si>
  <si>
    <t>16.181.730-9</t>
  </si>
  <si>
    <t>12.194.244-5</t>
  </si>
  <si>
    <t>12.638.304-5</t>
  </si>
  <si>
    <t>Sergio Nestor</t>
  </si>
  <si>
    <t>Meza</t>
  </si>
  <si>
    <t>6.056.549-K</t>
  </si>
  <si>
    <t>Betanzo</t>
  </si>
  <si>
    <t>11.239.395-1</t>
  </si>
  <si>
    <t>LCF-18/2015</t>
  </si>
  <si>
    <t>10.580.831-3</t>
  </si>
  <si>
    <t>LCF-19/2015</t>
  </si>
  <si>
    <t>Staub</t>
  </si>
  <si>
    <t>Seitz</t>
  </si>
  <si>
    <t>12.736.218-1</t>
  </si>
  <si>
    <t>LCF-20/2015</t>
  </si>
  <si>
    <t>Yasna Tatiana</t>
  </si>
  <si>
    <t>10.326.618-1</t>
  </si>
  <si>
    <t>LCF-21/2015</t>
  </si>
  <si>
    <t>Sandra Pamela</t>
  </si>
  <si>
    <t>9.636.225-0</t>
  </si>
  <si>
    <t>LCF-22/2015</t>
  </si>
  <si>
    <t>LCF-23/2015</t>
  </si>
  <si>
    <t>Walter Nicolás</t>
  </si>
  <si>
    <t>Birchmeier</t>
  </si>
  <si>
    <t>16.532.151-0</t>
  </si>
  <si>
    <t>LCF-24/2015</t>
  </si>
  <si>
    <t>LCF-25/2015</t>
  </si>
  <si>
    <t>Priscilla Arleth</t>
  </si>
  <si>
    <t>14.209.769-9</t>
  </si>
  <si>
    <t>LCF-26/2015</t>
  </si>
  <si>
    <t>Diego Antonio</t>
  </si>
  <si>
    <t xml:space="preserve">Echeverría </t>
  </si>
  <si>
    <t>14.219.896-7</t>
  </si>
  <si>
    <t>LCF-27/2015</t>
  </si>
  <si>
    <t>13.316.099-K</t>
  </si>
  <si>
    <t>LCF-28/2015</t>
  </si>
  <si>
    <t>Katherine Vivian</t>
  </si>
  <si>
    <t>10.465.953-5</t>
  </si>
  <si>
    <t>13.321.491-7</t>
  </si>
  <si>
    <t>13.113.362-6</t>
  </si>
  <si>
    <t>LCF-29/2015</t>
  </si>
  <si>
    <t>Jessenia Evelyn</t>
  </si>
  <si>
    <t>Rubio</t>
  </si>
  <si>
    <t>16.426.124-7</t>
  </si>
  <si>
    <t>LCF-30/2015</t>
  </si>
  <si>
    <t>Ludovic Fortunato</t>
  </si>
  <si>
    <t>8.986.083-0</t>
  </si>
  <si>
    <t>LCF-31/2015</t>
  </si>
  <si>
    <t>Claudia Alejandra</t>
  </si>
  <si>
    <t>13.964.310-0</t>
  </si>
  <si>
    <t>LCF-32/2015</t>
  </si>
  <si>
    <t>Álvaro Ernesto</t>
  </si>
  <si>
    <t>13.802.751-1</t>
  </si>
  <si>
    <t>LCF-33/2015</t>
  </si>
  <si>
    <t>Esteban Ignacio</t>
  </si>
  <si>
    <t>Salcedo</t>
  </si>
  <si>
    <t>11.793.913-8</t>
  </si>
  <si>
    <t>LCF-34/2015</t>
  </si>
  <si>
    <t>Jaime Alexis</t>
  </si>
  <si>
    <t>Bizama</t>
  </si>
  <si>
    <t>14.072.201-4</t>
  </si>
  <si>
    <t>LCF-35/2015</t>
  </si>
  <si>
    <t>LCF-36/2015</t>
  </si>
  <si>
    <t>LCF-37/2015</t>
  </si>
  <si>
    <t>LCF-38/2015</t>
  </si>
  <si>
    <t>Luis Miguel</t>
  </si>
  <si>
    <t>9.827.741-2</t>
  </si>
  <si>
    <t>LCF-39/2015</t>
  </si>
  <si>
    <t>LCF-40/2015</t>
  </si>
  <si>
    <t>Francisco Julián</t>
  </si>
  <si>
    <t>14.300.211-K</t>
  </si>
  <si>
    <t>LCF-41/2015</t>
  </si>
  <si>
    <t>LCF-42/2015</t>
  </si>
  <si>
    <t>Claudio Ernesto</t>
  </si>
  <si>
    <t xml:space="preserve">Mora </t>
  </si>
  <si>
    <t>6.689.253-0</t>
  </si>
  <si>
    <t>LCF-43/2015</t>
  </si>
  <si>
    <t>Enzo Alejandro</t>
  </si>
  <si>
    <t>Pinna</t>
  </si>
  <si>
    <t>12.928.137-5</t>
  </si>
  <si>
    <t>LCF-44/2015</t>
  </si>
  <si>
    <t>12.931.742-6</t>
  </si>
  <si>
    <t>LCF-45/2015</t>
  </si>
  <si>
    <t>LCF-46/2015</t>
  </si>
  <si>
    <t>Chicuy</t>
  </si>
  <si>
    <t>12.937.051-3</t>
  </si>
  <si>
    <t>LCF-47/2015</t>
  </si>
  <si>
    <t>16.314.154-K</t>
  </si>
  <si>
    <t>LCF-48/2015</t>
  </si>
  <si>
    <t>LCF-49/2015</t>
  </si>
  <si>
    <t>LCF-50/2015</t>
  </si>
  <si>
    <t>11.354.930-0</t>
  </si>
  <si>
    <t>LCF-51/2015</t>
  </si>
  <si>
    <t>Marcelo Rolando</t>
  </si>
  <si>
    <t>10.314.875-8</t>
  </si>
  <si>
    <t>LCF-52/2015</t>
  </si>
  <si>
    <t>9.533.302-8</t>
  </si>
  <si>
    <t>LCF-53/2015</t>
  </si>
  <si>
    <t>Eric Javier</t>
  </si>
  <si>
    <t>15.748.424-9</t>
  </si>
  <si>
    <t>LCF-54/2015</t>
  </si>
  <si>
    <t>Héctor Tito</t>
  </si>
  <si>
    <t>5.559.591-7</t>
  </si>
  <si>
    <t>Santiago Hernán</t>
  </si>
  <si>
    <t>Severino</t>
  </si>
  <si>
    <t>11.348.528-0</t>
  </si>
  <si>
    <t>Rebeca Andrea</t>
  </si>
  <si>
    <t>Montenegro</t>
  </si>
  <si>
    <t>13.240.483-6</t>
  </si>
  <si>
    <t>Liliana</t>
  </si>
  <si>
    <t>Patricio del Carmen</t>
  </si>
  <si>
    <t>Olate</t>
  </si>
  <si>
    <t>Franco</t>
  </si>
  <si>
    <t>14.273.416-8</t>
  </si>
  <si>
    <t>Ítalo Sebastián</t>
  </si>
  <si>
    <t>Codern</t>
  </si>
  <si>
    <t>16.208.943-9</t>
  </si>
  <si>
    <t>14.181.398-6</t>
  </si>
  <si>
    <t>Manuel</t>
  </si>
  <si>
    <t>16.655.692-9</t>
  </si>
  <si>
    <t>10.813.010-5</t>
  </si>
  <si>
    <t>Máximo Rodrigo</t>
  </si>
  <si>
    <t>8.617.436-7</t>
  </si>
  <si>
    <t>10.296.613-9</t>
  </si>
  <si>
    <t>Provincial Llanquihue</t>
  </si>
  <si>
    <t>Guido Omar</t>
  </si>
  <si>
    <t>9.714.911-9</t>
  </si>
  <si>
    <t>7.585.523-0</t>
  </si>
  <si>
    <t xml:space="preserve">Bernardo </t>
  </si>
  <si>
    <t>6.828.419-8</t>
  </si>
  <si>
    <t>Gustavo Segundo</t>
  </si>
  <si>
    <t xml:space="preserve">Suil </t>
  </si>
  <si>
    <t>15.431.409-1</t>
  </si>
  <si>
    <t>Luis Pedro</t>
  </si>
  <si>
    <t>7.802.438-0</t>
  </si>
  <si>
    <t>José Andrés</t>
  </si>
  <si>
    <t>Labarca</t>
  </si>
  <si>
    <t>10.368.025-5</t>
  </si>
  <si>
    <t>Provincial Coyhaique</t>
  </si>
  <si>
    <t>Cerna</t>
  </si>
  <si>
    <t>10.510.697-1</t>
  </si>
  <si>
    <t>8.026.340-6</t>
  </si>
  <si>
    <t>10.333.783-6</t>
  </si>
  <si>
    <t>María de los Ángeles</t>
  </si>
  <si>
    <t>13.561.118-2</t>
  </si>
  <si>
    <t>Juan Carlos Francisco Javier</t>
  </si>
  <si>
    <t>Cockbaine</t>
  </si>
  <si>
    <t>7.451.316-6</t>
  </si>
  <si>
    <t>Klaus Peter</t>
  </si>
  <si>
    <t>Kosiel</t>
  </si>
  <si>
    <t>13.882.396-2</t>
  </si>
  <si>
    <t>Hauer</t>
  </si>
  <si>
    <t>11.896.446-2</t>
  </si>
  <si>
    <t>Kuschel</t>
  </si>
  <si>
    <t>15.280.054-1</t>
  </si>
  <si>
    <t>Hardy César</t>
  </si>
  <si>
    <t>12.432.742-3</t>
  </si>
  <si>
    <t>13.038.625-3</t>
  </si>
  <si>
    <t>Ñ</t>
  </si>
  <si>
    <t>Ñancuvilú</t>
  </si>
  <si>
    <t>10.929.461-6</t>
  </si>
  <si>
    <t>Wimmer</t>
  </si>
  <si>
    <t>8.832.953-8</t>
  </si>
  <si>
    <t>Christian Marcelo</t>
  </si>
  <si>
    <t>Cayuqueo</t>
  </si>
  <si>
    <t>14.280.488-3</t>
  </si>
  <si>
    <t>Certificado profesional Registro Civil</t>
  </si>
  <si>
    <t>Marcelo Alberto</t>
  </si>
  <si>
    <t>11.591.911-3</t>
  </si>
  <si>
    <t>Rolando Luis</t>
  </si>
  <si>
    <t>Padilla</t>
  </si>
  <si>
    <t>10.707.398-1</t>
  </si>
  <si>
    <t>Nelson Nolberto</t>
  </si>
  <si>
    <t>11.592.379-K</t>
  </si>
  <si>
    <t>Claudia Raquel</t>
  </si>
  <si>
    <t>16.745.953-6</t>
  </si>
  <si>
    <t>Provincial Valdivia</t>
  </si>
  <si>
    <t>Ivonne Alejandra</t>
  </si>
  <si>
    <t>Esparza</t>
  </si>
  <si>
    <t>17.067.613-0</t>
  </si>
  <si>
    <t>Bennett</t>
  </si>
  <si>
    <t>Manzano</t>
  </si>
  <si>
    <t>13.657.503-1</t>
  </si>
  <si>
    <t>Eugenia del Cármen</t>
  </si>
  <si>
    <t>14.205.193-1</t>
  </si>
  <si>
    <t>Provincial Colchagua</t>
  </si>
  <si>
    <t xml:space="preserve">Undurraga </t>
  </si>
  <si>
    <t>5.475.652-6</t>
  </si>
  <si>
    <t>LCF-55/2015</t>
  </si>
  <si>
    <t>Oscar Pablo</t>
  </si>
  <si>
    <t>Cartagena</t>
  </si>
  <si>
    <t>10.293.917-0</t>
  </si>
  <si>
    <t>LCF-56/2015</t>
  </si>
  <si>
    <t>Felipe Ignacio</t>
  </si>
  <si>
    <t>Pichinao</t>
  </si>
  <si>
    <t>Mariano</t>
  </si>
  <si>
    <t>LCF-57/2015</t>
  </si>
  <si>
    <t>Silvio Rodrigo</t>
  </si>
  <si>
    <t>15.299.855-4</t>
  </si>
  <si>
    <t>LCF-58/2015</t>
  </si>
  <si>
    <t>Cristian Tomás</t>
  </si>
  <si>
    <t>Bombín</t>
  </si>
  <si>
    <t>15.652.907-9</t>
  </si>
  <si>
    <t>LCF-59/2015</t>
  </si>
  <si>
    <t>Villarroel</t>
  </si>
  <si>
    <t>Córdova</t>
  </si>
  <si>
    <t>14.621.090-2</t>
  </si>
  <si>
    <t>LCF-60/2015</t>
  </si>
  <si>
    <t>John Alexander</t>
  </si>
  <si>
    <t>Craig-Christie</t>
  </si>
  <si>
    <t>7.301.103-5</t>
  </si>
  <si>
    <t>LCF-61/2015</t>
  </si>
  <si>
    <t>14.410.061-1</t>
  </si>
  <si>
    <t>LCF-62/2015</t>
  </si>
  <si>
    <t>LCF-63/2015</t>
  </si>
  <si>
    <t>Ariel Alejandro</t>
  </si>
  <si>
    <t>Proust</t>
  </si>
  <si>
    <t>11.501.740-3</t>
  </si>
  <si>
    <t>15.258.383-4</t>
  </si>
  <si>
    <t>Alcerreca</t>
  </si>
  <si>
    <t>5.002.427-K</t>
  </si>
  <si>
    <t>9.356.918-0</t>
  </si>
  <si>
    <t>15.828.501-0</t>
  </si>
  <si>
    <t>12.436.537-6</t>
  </si>
  <si>
    <t>12.787.111-6</t>
  </si>
  <si>
    <t>10.373.468-1</t>
  </si>
  <si>
    <t>6.488.460-3</t>
  </si>
  <si>
    <t>12.093.963-7</t>
  </si>
  <si>
    <t>12.297.428-6</t>
  </si>
  <si>
    <t>9.981.483-7</t>
  </si>
  <si>
    <t>13.641.545-K</t>
  </si>
  <si>
    <t>10.865.338-8</t>
  </si>
  <si>
    <t>12.589.404-6</t>
  </si>
  <si>
    <t>15.598.923-8</t>
  </si>
  <si>
    <t>10.597.656-9</t>
  </si>
  <si>
    <t>6.955.764-3</t>
  </si>
  <si>
    <t>8.665.772-4</t>
  </si>
  <si>
    <t>14.342.272-0</t>
  </si>
  <si>
    <t>12.361.986-2</t>
  </si>
  <si>
    <t>13.116.910-8</t>
  </si>
  <si>
    <t>7.038.557-0</t>
  </si>
  <si>
    <t>12.378.513-4</t>
  </si>
  <si>
    <t>14.345.364-2</t>
  </si>
  <si>
    <t>12.024.786-7</t>
  </si>
  <si>
    <t>13.061.992-4</t>
  </si>
  <si>
    <t>10.863.116-3</t>
  </si>
  <si>
    <t>8.240.268-3</t>
  </si>
  <si>
    <t>7.021.626-4</t>
  </si>
  <si>
    <t>13.550.637-0</t>
  </si>
  <si>
    <t>12.472.076-1</t>
  </si>
  <si>
    <t>12.721.732-7</t>
  </si>
  <si>
    <t>6.218.846-4</t>
  </si>
  <si>
    <t>11.937.271-2</t>
  </si>
  <si>
    <t>7.265.214-2</t>
  </si>
  <si>
    <t>13.505.150-0</t>
  </si>
  <si>
    <t>13.124.132-1</t>
  </si>
  <si>
    <t>13.319.669-2</t>
  </si>
  <si>
    <t>Hafenreffer</t>
  </si>
  <si>
    <t>3.302.152-6</t>
  </si>
  <si>
    <t>7.771.817-6</t>
  </si>
  <si>
    <t>13.067.602-2</t>
  </si>
  <si>
    <t>15.305.299-9</t>
  </si>
  <si>
    <t>12.777.498-6</t>
  </si>
  <si>
    <t>8.562.718-K</t>
  </si>
  <si>
    <t>9.519.516-4</t>
  </si>
  <si>
    <t>12.917.723-3</t>
  </si>
  <si>
    <t>13.371.750-1</t>
  </si>
  <si>
    <t>Matías Cristian</t>
  </si>
  <si>
    <t>13.252.496-3</t>
  </si>
  <si>
    <t>Nicolás Miguel</t>
  </si>
  <si>
    <t>10.647.342-0</t>
  </si>
  <si>
    <t>Claudio Homero</t>
  </si>
  <si>
    <t>12.532.665-K</t>
  </si>
  <si>
    <t>Hernando Segundo</t>
  </si>
  <si>
    <t>14.044.560-6</t>
  </si>
  <si>
    <t>José Alfonso</t>
  </si>
  <si>
    <t>Bolaños</t>
  </si>
  <si>
    <t>12.720.821-2</t>
  </si>
  <si>
    <t>Lorena Andrea</t>
  </si>
  <si>
    <t>13.829.898-1</t>
  </si>
  <si>
    <t>Ivanka del Rosario</t>
  </si>
  <si>
    <t>13.372.690-K</t>
  </si>
  <si>
    <t>Fernando Eulogio</t>
  </si>
  <si>
    <t>Rubilar</t>
  </si>
  <si>
    <t>5.973.561-6</t>
  </si>
  <si>
    <t>Francisco Eduardo</t>
  </si>
  <si>
    <t>Nahuelanca</t>
  </si>
  <si>
    <t>12.539.911-8</t>
  </si>
  <si>
    <t>Natalia Isabel</t>
  </si>
  <si>
    <t>14.120.929-9</t>
  </si>
  <si>
    <t>12.028.245-K</t>
  </si>
  <si>
    <t>Verónica Elena</t>
  </si>
  <si>
    <t>7.020.598-K</t>
  </si>
  <si>
    <t>16.828.493-4</t>
  </si>
  <si>
    <t>Victoria Valentina</t>
  </si>
  <si>
    <t>15.564.839-2</t>
  </si>
  <si>
    <t>Barrera</t>
  </si>
  <si>
    <t>14.267.754-7</t>
  </si>
  <si>
    <t>Cornelio Ongolmo</t>
  </si>
  <si>
    <t>Huircamán</t>
  </si>
  <si>
    <t>Millamán</t>
  </si>
  <si>
    <t>15.230.156-1</t>
  </si>
  <si>
    <t>Eduardo Pio</t>
  </si>
  <si>
    <t>Fischer</t>
  </si>
  <si>
    <t>6.450460-6</t>
  </si>
  <si>
    <t>José Segundo Caupolicán</t>
  </si>
  <si>
    <t>Unda</t>
  </si>
  <si>
    <t>7.298.099-9</t>
  </si>
  <si>
    <t>Lineros</t>
  </si>
  <si>
    <t>8.273.746-4</t>
  </si>
  <si>
    <t>Helmut</t>
  </si>
  <si>
    <t>Gacitúa</t>
  </si>
  <si>
    <t>8.588.221-K</t>
  </si>
  <si>
    <t xml:space="preserve">Sebastián </t>
  </si>
  <si>
    <t>8.895.750-4</t>
  </si>
  <si>
    <t>Flaminio Rafael</t>
  </si>
  <si>
    <t>6.506.138-4</t>
  </si>
  <si>
    <t>Eduardo Mauricio</t>
  </si>
  <si>
    <t>Chait</t>
  </si>
  <si>
    <t>4.646.085-5</t>
  </si>
  <si>
    <t>13.733.513-1</t>
  </si>
  <si>
    <t>LCF-64/2015</t>
  </si>
  <si>
    <t>Fermín Alejandro</t>
  </si>
  <si>
    <t>15.240.147-7</t>
  </si>
  <si>
    <t>LCF-65/2015</t>
  </si>
  <si>
    <t>9.078.595-8</t>
  </si>
  <si>
    <t>LCF-66/2015</t>
  </si>
  <si>
    <t>Guillermo Ismael</t>
  </si>
  <si>
    <t>13.890.574-8</t>
  </si>
  <si>
    <t>LCF-67/2015</t>
  </si>
  <si>
    <t>Marcelo Henrry</t>
  </si>
  <si>
    <t>Neculmán</t>
  </si>
  <si>
    <t>Segura</t>
  </si>
  <si>
    <t>10.822.314-6</t>
  </si>
  <si>
    <t>LCF-68/2015</t>
  </si>
  <si>
    <t>Aura Karenina</t>
  </si>
  <si>
    <t>Antipichún</t>
  </si>
  <si>
    <t>15.252.942-2</t>
  </si>
  <si>
    <t>LCF-69/2015</t>
  </si>
  <si>
    <t>Mauricio Javier</t>
  </si>
  <si>
    <t>11.923.701-7</t>
  </si>
  <si>
    <t>LCF-70/2015</t>
  </si>
  <si>
    <t>13.076.469-K</t>
  </si>
  <si>
    <t>LCF-71/2015</t>
  </si>
  <si>
    <t>Christian Pablo</t>
  </si>
  <si>
    <t xml:space="preserve">Lara </t>
  </si>
  <si>
    <t>13.322.611-7</t>
  </si>
  <si>
    <t>Antonio Luis</t>
  </si>
  <si>
    <t>Pastene</t>
  </si>
  <si>
    <t>10.022.522-0</t>
  </si>
  <si>
    <t>Regional Aysén</t>
  </si>
  <si>
    <t>Fernando Rafael</t>
  </si>
  <si>
    <t>Molinare</t>
  </si>
  <si>
    <t>5.816.027-K</t>
  </si>
  <si>
    <t>David Gastón</t>
  </si>
  <si>
    <t xml:space="preserve">Saballa </t>
  </si>
  <si>
    <t>7.560.398-3</t>
  </si>
  <si>
    <t>Agüero</t>
  </si>
  <si>
    <t>12.838.613-0</t>
  </si>
  <si>
    <t>Regional Los Lagos</t>
  </si>
  <si>
    <t>Provincial Limarí</t>
  </si>
  <si>
    <t>13.550.773-3</t>
  </si>
  <si>
    <t>Marco Federico</t>
  </si>
  <si>
    <t>Minder</t>
  </si>
  <si>
    <t>12.002.568-6</t>
  </si>
  <si>
    <t>Eduardo Arturo</t>
  </si>
  <si>
    <t>9.795.968-4</t>
  </si>
  <si>
    <t>Courbis</t>
  </si>
  <si>
    <t>11.708.306-3</t>
  </si>
  <si>
    <t>Nicolás Yaser</t>
  </si>
  <si>
    <t>Sanzur</t>
  </si>
  <si>
    <t>Fell</t>
  </si>
  <si>
    <t>17.082.772-4</t>
  </si>
  <si>
    <t>Cristopher Jesús</t>
  </si>
  <si>
    <t>Lincoleo</t>
  </si>
  <si>
    <t>16.191.187-9</t>
  </si>
  <si>
    <t>13.962.390-8</t>
  </si>
  <si>
    <t>LCF-72/2015</t>
  </si>
  <si>
    <t>9.926.669-4</t>
  </si>
  <si>
    <t>LCF-73/2015</t>
  </si>
  <si>
    <t>Jermán Eduardo</t>
  </si>
  <si>
    <t>Pinchumilla</t>
  </si>
  <si>
    <t>15.251.523-5</t>
  </si>
  <si>
    <t>LCF-74/2015</t>
  </si>
  <si>
    <t>LCF-75/2015</t>
  </si>
  <si>
    <t>Ricardo Alfonso</t>
  </si>
  <si>
    <t>6.179.173-6</t>
  </si>
  <si>
    <t>LCF-76/2015</t>
  </si>
  <si>
    <t>Félix Osvaldo</t>
  </si>
  <si>
    <t>Hidalgo</t>
  </si>
  <si>
    <t>13.482.831-5</t>
  </si>
  <si>
    <t>Arteaga</t>
  </si>
  <si>
    <t>Carlos Aclicio</t>
  </si>
  <si>
    <t xml:space="preserve">Hube </t>
  </si>
  <si>
    <t>7.101.672-2</t>
  </si>
  <si>
    <t>15.916.700-3</t>
  </si>
  <si>
    <t>Gustavo Enrique</t>
  </si>
  <si>
    <t>9.101.065-8</t>
  </si>
  <si>
    <t>Hechenleitner</t>
  </si>
  <si>
    <t>Almendra</t>
  </si>
  <si>
    <t>16.985.218-9</t>
  </si>
  <si>
    <t>9.955.813-K</t>
  </si>
  <si>
    <t xml:space="preserve">José Alejandro </t>
  </si>
  <si>
    <t>12.977.267-0</t>
  </si>
  <si>
    <t>Diego Juan Luis</t>
  </si>
  <si>
    <t>Moure</t>
  </si>
  <si>
    <t>Cominetti</t>
  </si>
  <si>
    <t>15.366.711-K</t>
  </si>
  <si>
    <t>Carlos Alejandro</t>
  </si>
  <si>
    <t>13.451.133-8</t>
  </si>
  <si>
    <t>LCF-77/2015</t>
  </si>
  <si>
    <t>Ordóñez</t>
  </si>
  <si>
    <t>Ingeniero en Recursos Naturales</t>
  </si>
  <si>
    <t>LCF-79/2015</t>
  </si>
  <si>
    <t>Hugo Atala</t>
  </si>
  <si>
    <t>Alam</t>
  </si>
  <si>
    <t>8.896.104-8</t>
  </si>
  <si>
    <t>LCF-80/2015</t>
  </si>
  <si>
    <t>Mario Hernán</t>
  </si>
  <si>
    <t>Rodas</t>
  </si>
  <si>
    <t>14.492.249-2</t>
  </si>
  <si>
    <t>LCF-81/2015</t>
  </si>
  <si>
    <t>Francisca Javiera</t>
  </si>
  <si>
    <t>Espergue</t>
  </si>
  <si>
    <t>16.936.446-K</t>
  </si>
  <si>
    <t>Carlos Leopoldo</t>
  </si>
  <si>
    <t>Kahler</t>
  </si>
  <si>
    <t>7.047.406-9</t>
  </si>
  <si>
    <t>Nicolás Alberto</t>
  </si>
  <si>
    <t>16.091.046-1</t>
  </si>
  <si>
    <t>Puebla</t>
  </si>
  <si>
    <t>Duartes</t>
  </si>
  <si>
    <t>10.686.083-1</t>
  </si>
  <si>
    <t>Tatiana Angélica</t>
  </si>
  <si>
    <t>12.852.035-K</t>
  </si>
  <si>
    <t>10.018.490-7</t>
  </si>
  <si>
    <t>Willy Robert</t>
  </si>
  <si>
    <t>Atton</t>
  </si>
  <si>
    <t>13.969.397-3</t>
  </si>
  <si>
    <t>Le-Breton</t>
  </si>
  <si>
    <t>9.264.664-5</t>
  </si>
  <si>
    <t>Germán Luis</t>
  </si>
  <si>
    <t>Clasing</t>
  </si>
  <si>
    <t>5.686.638-8</t>
  </si>
  <si>
    <t>16.425.178-0</t>
  </si>
  <si>
    <t>Sapaj</t>
  </si>
  <si>
    <t>Ana Sofía</t>
  </si>
  <si>
    <t>8.016.371-1</t>
  </si>
  <si>
    <t>Provincial San Antonio</t>
  </si>
  <si>
    <t>Arce</t>
  </si>
  <si>
    <t>Márquez</t>
  </si>
  <si>
    <t>Osvaldo Andrés</t>
  </si>
  <si>
    <t>14.363.371-3</t>
  </si>
  <si>
    <t>Olivera</t>
  </si>
  <si>
    <t>Héctor Elicendo</t>
  </si>
  <si>
    <t>15.247.220-K</t>
  </si>
  <si>
    <t>LCF-82/2015</t>
  </si>
  <si>
    <t>Badilla</t>
  </si>
  <si>
    <t>Roxana Esther</t>
  </si>
  <si>
    <t>13.962.695-8</t>
  </si>
  <si>
    <t>LCF-83/2015</t>
  </si>
  <si>
    <t>Mario Humberto</t>
  </si>
  <si>
    <t>10.851.490-6</t>
  </si>
  <si>
    <t>LCF-84/2015</t>
  </si>
  <si>
    <t>Ricardo Fabrizio</t>
  </si>
  <si>
    <t>11.536.807-9</t>
  </si>
  <si>
    <t>LCF-85/2015</t>
  </si>
  <si>
    <t>Leonardo Alberto</t>
  </si>
  <si>
    <t>12.548.289-9</t>
  </si>
  <si>
    <t>9.191.316-K</t>
  </si>
  <si>
    <t>Héctor Daniel</t>
  </si>
  <si>
    <t>10.710.801-7</t>
  </si>
  <si>
    <t>Elzel</t>
  </si>
  <si>
    <t>8.999.614-7</t>
  </si>
  <si>
    <t>Willemsen</t>
  </si>
  <si>
    <t>Mladinic</t>
  </si>
  <si>
    <t>Hugo Cristian</t>
  </si>
  <si>
    <t>10.305.445-1</t>
  </si>
  <si>
    <t>Abdala</t>
  </si>
  <si>
    <t>Carolina Teresa</t>
  </si>
  <si>
    <t>14.350.072-1</t>
  </si>
  <si>
    <t>Yuri Aquilino</t>
  </si>
  <si>
    <t>10.296.608-2</t>
  </si>
  <si>
    <t>14.554.230-8</t>
  </si>
  <si>
    <t>Cathalifaud</t>
  </si>
  <si>
    <t>8.759.350-9</t>
  </si>
  <si>
    <t>Basauri</t>
  </si>
  <si>
    <t>José Javier</t>
  </si>
  <si>
    <t>9.979.067-9</t>
  </si>
  <si>
    <t>Karin Elke</t>
  </si>
  <si>
    <t>10.887.327-2</t>
  </si>
  <si>
    <t>Álex Patricio</t>
  </si>
  <si>
    <t>12.323.621-1</t>
  </si>
  <si>
    <t>Passero</t>
  </si>
  <si>
    <t>Claudio Patricio</t>
  </si>
  <si>
    <t>6.260.871-4</t>
  </si>
  <si>
    <t>Barudy</t>
  </si>
  <si>
    <t>Labrín</t>
  </si>
  <si>
    <t>7.312.889-7</t>
  </si>
  <si>
    <t>Jobet</t>
  </si>
  <si>
    <t>10.169.663-4</t>
  </si>
  <si>
    <t>Hugo Iván</t>
  </si>
  <si>
    <t>9.942.165-7</t>
  </si>
  <si>
    <t>Marabolí</t>
  </si>
  <si>
    <t>Poveda</t>
  </si>
  <si>
    <t>11.925.392-6</t>
  </si>
  <si>
    <t>Santibáñez</t>
  </si>
  <si>
    <t>Pablo Jonathan</t>
  </si>
  <si>
    <t>15.477.045-3</t>
  </si>
  <si>
    <t>Provincial Chiloé</t>
  </si>
  <si>
    <t>10.264.012-8</t>
  </si>
  <si>
    <t>Serón</t>
  </si>
  <si>
    <t>Manuel Orlando</t>
  </si>
  <si>
    <t>9.054.034-3</t>
  </si>
  <si>
    <t>Haeger</t>
  </si>
  <si>
    <t>Carola Alejandra</t>
  </si>
  <si>
    <t>10.748.126-5</t>
  </si>
  <si>
    <t>Diego Andrés</t>
  </si>
  <si>
    <t>16.856.764-2</t>
  </si>
  <si>
    <t>7.521.043-4</t>
  </si>
  <si>
    <t>Trivelli</t>
  </si>
  <si>
    <t>Raineri</t>
  </si>
  <si>
    <t>6.370.029-0</t>
  </si>
  <si>
    <t>Héctor Hernán</t>
  </si>
  <si>
    <t>15.295.667-3</t>
  </si>
  <si>
    <t xml:space="preserve">Montecinos </t>
  </si>
  <si>
    <t>Mauricio Rafael</t>
  </si>
  <si>
    <t>6.551.105-3</t>
  </si>
  <si>
    <t>Fernando Sabino</t>
  </si>
  <si>
    <t>6.559.202-9</t>
  </si>
  <si>
    <t>Petermann</t>
  </si>
  <si>
    <t>Héctor Leopoldo</t>
  </si>
  <si>
    <t>11.905.366-8</t>
  </si>
  <si>
    <t>LCF-86/2015</t>
  </si>
  <si>
    <t>Hellwig</t>
  </si>
  <si>
    <t>9.303.265-9</t>
  </si>
  <si>
    <t>LCF-87/2015</t>
  </si>
  <si>
    <t>Ayelef</t>
  </si>
  <si>
    <t>Viviana Jacqueline</t>
  </si>
  <si>
    <t>14.046.812-6</t>
  </si>
  <si>
    <t>LCF-89/2015</t>
  </si>
  <si>
    <t>Lucía Elena</t>
  </si>
  <si>
    <t>17.947.598-7</t>
  </si>
  <si>
    <t>LCF-90/2015</t>
  </si>
  <si>
    <t>Enrique Agustín</t>
  </si>
  <si>
    <t>10.665.300-3</t>
  </si>
  <si>
    <t>Hipólito Fernando</t>
  </si>
  <si>
    <t>13.131.674-7</t>
  </si>
  <si>
    <t>Nibaldo Alberto</t>
  </si>
  <si>
    <t>13.206.746-5</t>
  </si>
  <si>
    <t>Guillermo Antonio</t>
  </si>
  <si>
    <t>7.399.951-0</t>
  </si>
  <si>
    <t>Roumeau</t>
  </si>
  <si>
    <t>Marcelo Roberto</t>
  </si>
  <si>
    <t>10.047.638-K</t>
  </si>
  <si>
    <t>8.950.620-4</t>
  </si>
  <si>
    <t>Poo</t>
  </si>
  <si>
    <t>Astudillo</t>
  </si>
  <si>
    <t>Álvaro Mauricio</t>
  </si>
  <si>
    <t>17.248.313-5</t>
  </si>
  <si>
    <t>Velasco</t>
  </si>
  <si>
    <t>Cristian Alexis</t>
  </si>
  <si>
    <t>15.292.679-0</t>
  </si>
  <si>
    <t>Lemus</t>
  </si>
  <si>
    <t>Mauricio Francisco</t>
  </si>
  <si>
    <t>12.505.474-9</t>
  </si>
  <si>
    <t>Provincial Cachapoal</t>
  </si>
  <si>
    <t>Cereceda</t>
  </si>
  <si>
    <t>Raul Elías</t>
  </si>
  <si>
    <t>17.535.109-4</t>
  </si>
  <si>
    <t>Rebeca de las Mercedes</t>
  </si>
  <si>
    <t>11.399.014-7</t>
  </si>
  <si>
    <t>12.917.604-0</t>
  </si>
  <si>
    <t xml:space="preserve">Vargas </t>
  </si>
  <si>
    <t>Pamela Alejandra</t>
  </si>
  <si>
    <t>13.980.367-1</t>
  </si>
  <si>
    <t>Provincial San Felipe</t>
  </si>
  <si>
    <t>Fuica</t>
  </si>
  <si>
    <t>Martín Javier</t>
  </si>
  <si>
    <t>13.584.996-0</t>
  </si>
  <si>
    <t>Carlos Antonio</t>
  </si>
  <si>
    <t>16.566.808-1</t>
  </si>
  <si>
    <t>Andrés Ernesto</t>
  </si>
  <si>
    <t>8.189.224-5</t>
  </si>
  <si>
    <t>Romina Elizabeth</t>
  </si>
  <si>
    <t>15.941.492-2</t>
  </si>
  <si>
    <t>Provincial Petorca</t>
  </si>
  <si>
    <t>13.756.605-2</t>
  </si>
  <si>
    <t>Jonathan Hernán</t>
  </si>
  <si>
    <t>16.268.918-5</t>
  </si>
  <si>
    <t>Provincial Melipilla</t>
  </si>
  <si>
    <t>Arturo Alberto</t>
  </si>
  <si>
    <t>9.867.552-3</t>
  </si>
  <si>
    <t>16.323.527-7</t>
  </si>
  <si>
    <t>Galdames</t>
  </si>
  <si>
    <t>Loretto Macarena</t>
  </si>
  <si>
    <t>14.060.294-9</t>
  </si>
  <si>
    <t>Cecilia Andrea</t>
  </si>
  <si>
    <t>13.313.542-1</t>
  </si>
  <si>
    <t>LCF-95/2015</t>
  </si>
  <si>
    <t>LCF-94/2015</t>
  </si>
  <si>
    <t>Pomes</t>
  </si>
  <si>
    <t>13.053.576-3</t>
  </si>
  <si>
    <t>LCF-93/2015</t>
  </si>
  <si>
    <t>Antivil</t>
  </si>
  <si>
    <t>Andrés Alejandro</t>
  </si>
  <si>
    <t>14.408.051-3</t>
  </si>
  <si>
    <t>LCF-92/2015</t>
  </si>
  <si>
    <t>Jéssica Marcela</t>
  </si>
  <si>
    <t>12.765.586-3</t>
  </si>
  <si>
    <t>José Narciso</t>
  </si>
  <si>
    <t>14.075.001-8</t>
  </si>
  <si>
    <t>Varela</t>
  </si>
  <si>
    <t>Simunovic</t>
  </si>
  <si>
    <t>Marcia Antonieta</t>
  </si>
  <si>
    <t>15.421.408-9</t>
  </si>
  <si>
    <t>Carlos Gustavo</t>
  </si>
  <si>
    <t>9.409.074-1</t>
  </si>
  <si>
    <t>Maggio</t>
  </si>
  <si>
    <t>María Francisca</t>
  </si>
  <si>
    <t>17.032.618-0</t>
  </si>
  <si>
    <t>Sebastián Alejandro</t>
  </si>
  <si>
    <t>15.796.452-6</t>
  </si>
  <si>
    <t>Provincial Choapa</t>
  </si>
  <si>
    <t>14.320.976-8</t>
  </si>
  <si>
    <t>Cristian Marcial</t>
  </si>
  <si>
    <t>13.403.290-1</t>
  </si>
  <si>
    <t>Sazo</t>
  </si>
  <si>
    <t>Yonnathan Patricio</t>
  </si>
  <si>
    <t>Benjamín</t>
  </si>
  <si>
    <t>17.597.226-9</t>
  </si>
  <si>
    <t>Gangas</t>
  </si>
  <si>
    <t>Lucía Yanet</t>
  </si>
  <si>
    <t>14.018.102-1</t>
  </si>
  <si>
    <t>Quiroz</t>
  </si>
  <si>
    <t>Diego Ricardo</t>
  </si>
  <si>
    <t>13.668.599-6</t>
  </si>
  <si>
    <t>12.939.376-9</t>
  </si>
  <si>
    <t>Fernando Rómulo</t>
  </si>
  <si>
    <t>4.064.177-7</t>
  </si>
  <si>
    <t>LCF-96/2015</t>
  </si>
  <si>
    <t>12.708.145-K</t>
  </si>
  <si>
    <t>LCF-97/2015</t>
  </si>
  <si>
    <t>Galaz</t>
  </si>
  <si>
    <t>Paris Ariel</t>
  </si>
  <si>
    <t>13.692.619-5</t>
  </si>
  <si>
    <t>LCF-98/2015</t>
  </si>
  <si>
    <t>Bratti</t>
  </si>
  <si>
    <t>9.465.196-4</t>
  </si>
  <si>
    <t xml:space="preserve">Vita </t>
  </si>
  <si>
    <t>Antonio Julián</t>
  </si>
  <si>
    <t>4.335.615-1</t>
  </si>
  <si>
    <t>Mariella Fernanda</t>
  </si>
  <si>
    <t>17.784.061-0</t>
  </si>
  <si>
    <t>Miriam Angélica</t>
  </si>
  <si>
    <t>11.324.142-K</t>
  </si>
  <si>
    <t>Patricio Fabián</t>
  </si>
  <si>
    <t>13.161.141-2</t>
  </si>
  <si>
    <t>Claudio Manuel</t>
  </si>
  <si>
    <t>9.103.104-3</t>
  </si>
  <si>
    <t>Susan Judith</t>
  </si>
  <si>
    <t>15.308.244-8</t>
  </si>
  <si>
    <t>13.893.808-5</t>
  </si>
  <si>
    <t>13.396.321-9</t>
  </si>
  <si>
    <t>Gustavo Sebastián</t>
  </si>
  <si>
    <t>12.079.361-6</t>
  </si>
  <si>
    <t>LCF-99/2015</t>
  </si>
  <si>
    <t>Pinares</t>
  </si>
  <si>
    <t>8.937.344-1</t>
  </si>
  <si>
    <t>LCF-100/2015</t>
  </si>
  <si>
    <t>Brandt</t>
  </si>
  <si>
    <t>Elda Elida</t>
  </si>
  <si>
    <t>12.993.490-5</t>
  </si>
  <si>
    <t>12.750.249-8</t>
  </si>
  <si>
    <t>Jorge Hugo</t>
  </si>
  <si>
    <t>10.870.329-6</t>
  </si>
  <si>
    <t>Francisco Nicolás</t>
  </si>
  <si>
    <t>13.781.193-6</t>
  </si>
  <si>
    <t>Domke</t>
  </si>
  <si>
    <t>Fernando Erwin</t>
  </si>
  <si>
    <t>9.045.526-5</t>
  </si>
  <si>
    <t>Provincial Palena</t>
  </si>
  <si>
    <t>Catalina Rosalba</t>
  </si>
  <si>
    <t>16.555.733-6</t>
  </si>
  <si>
    <t>Hoppe</t>
  </si>
  <si>
    <t>7.255.336-5</t>
  </si>
  <si>
    <t>Provincial Arauco</t>
  </si>
  <si>
    <t>Emilio José</t>
  </si>
  <si>
    <t>13.615.154-1</t>
  </si>
  <si>
    <t>Wilson Rodrigo</t>
  </si>
  <si>
    <t>16.513.452-4</t>
  </si>
  <si>
    <t>14.577.049-1</t>
  </si>
  <si>
    <t>Juan Wilto</t>
  </si>
  <si>
    <t>10.335.265-7</t>
  </si>
  <si>
    <t>Morini</t>
  </si>
  <si>
    <t>Camila Andrea</t>
  </si>
  <si>
    <t>16.557.723-K</t>
  </si>
  <si>
    <t>Véjar</t>
  </si>
  <si>
    <t>Camila Fernanda</t>
  </si>
  <si>
    <t>16.456.580-7</t>
  </si>
  <si>
    <t>Ossa</t>
  </si>
  <si>
    <t>Pía Andrea</t>
  </si>
  <si>
    <t>15.966.760-K</t>
  </si>
  <si>
    <t>Gerardo Antonio</t>
  </si>
  <si>
    <t>15.288.418-4</t>
  </si>
  <si>
    <t>Jorge Agustín</t>
  </si>
  <si>
    <t>15.566.635-8</t>
  </si>
  <si>
    <t>Irarrázaval</t>
  </si>
  <si>
    <t>Undurraga</t>
  </si>
  <si>
    <t>Juan José</t>
  </si>
  <si>
    <t>17.087.206-1</t>
  </si>
  <si>
    <t>LCF-1/2016</t>
  </si>
  <si>
    <t>Hernán Antonio</t>
  </si>
  <si>
    <t>8.847.626-3</t>
  </si>
  <si>
    <t>Anguita</t>
  </si>
  <si>
    <t>Heredia</t>
  </si>
  <si>
    <t>Felipe Alonso</t>
  </si>
  <si>
    <t>14.553.140-3</t>
  </si>
  <si>
    <t>13.319.396-0</t>
  </si>
  <si>
    <t>Oscar Fernando</t>
  </si>
  <si>
    <t>8.469.286-7</t>
  </si>
  <si>
    <t>LCF-2/2016</t>
  </si>
  <si>
    <t>Fabián Raul</t>
  </si>
  <si>
    <t>9.819.552-1</t>
  </si>
  <si>
    <t>LCF-3/2016</t>
  </si>
  <si>
    <t>Levil</t>
  </si>
  <si>
    <t>Llanquitru</t>
  </si>
  <si>
    <t>Gladys Andrea</t>
  </si>
  <si>
    <t>15.655.614-9</t>
  </si>
  <si>
    <t>LCF-101/2015</t>
  </si>
  <si>
    <t>Alejandra Ivonne</t>
  </si>
  <si>
    <t>9.409.793-2</t>
  </si>
  <si>
    <t>Luis Eduardo</t>
  </si>
  <si>
    <t>8.231.238-2</t>
  </si>
  <si>
    <t>Olguín</t>
  </si>
  <si>
    <t>Paula Margarita</t>
  </si>
  <si>
    <t>16.370.011-5</t>
  </si>
  <si>
    <t>Bianchi</t>
  </si>
  <si>
    <t>Marco Aurelio</t>
  </si>
  <si>
    <t>7.520.351-9</t>
  </si>
  <si>
    <t>11.532.733-K</t>
  </si>
  <si>
    <t>María Trinidad</t>
  </si>
  <si>
    <t>14.902.529-4</t>
  </si>
  <si>
    <t>14.109.366-5</t>
  </si>
  <si>
    <t>12.024.311-K</t>
  </si>
  <si>
    <t>11.893.390-7</t>
  </si>
  <si>
    <t>16.999.176-6</t>
  </si>
  <si>
    <t>13.847.982-K</t>
  </si>
  <si>
    <t>Jonathan Osvaldo</t>
  </si>
  <si>
    <t>16.049.793-9</t>
  </si>
  <si>
    <t xml:space="preserve">San Martín </t>
  </si>
  <si>
    <t>Terrile</t>
  </si>
  <si>
    <t>13.233.412-9</t>
  </si>
  <si>
    <t>Carcenac</t>
  </si>
  <si>
    <t>Bernal</t>
  </si>
  <si>
    <t>Dana Vanessa</t>
  </si>
  <si>
    <t>15.343.146-9</t>
  </si>
  <si>
    <t>Heddy Del Carmen</t>
  </si>
  <si>
    <t>11.892.342-1</t>
  </si>
  <si>
    <t>Lorena María De Los Ángeles</t>
  </si>
  <si>
    <t>17.946.069-6</t>
  </si>
  <si>
    <t>LCF-4/2016</t>
  </si>
  <si>
    <t>Roberto Esteban</t>
  </si>
  <si>
    <t>13.782.946-0</t>
  </si>
  <si>
    <t>Ariel Iván</t>
  </si>
  <si>
    <t>10.712.079-3</t>
  </si>
  <si>
    <t>Gonzalo Javier</t>
  </si>
  <si>
    <t>13.307.243-8</t>
  </si>
  <si>
    <t>Cano</t>
  </si>
  <si>
    <t>Manuel Osvaldo</t>
  </si>
  <si>
    <t>7.964.259-2</t>
  </si>
  <si>
    <t>Marcela Fernanda</t>
  </si>
  <si>
    <t>15.806.411-1</t>
  </si>
  <si>
    <t>Jorge Luis</t>
  </si>
  <si>
    <t>13.469.215-4</t>
  </si>
  <si>
    <t>14.189.359-9</t>
  </si>
  <si>
    <t>Arcos</t>
  </si>
  <si>
    <t>Álvaro Fabián</t>
  </si>
  <si>
    <t>16.246.021-8</t>
  </si>
  <si>
    <t>Uarac</t>
  </si>
  <si>
    <t>Senn</t>
  </si>
  <si>
    <t>Jorge Arnoldo</t>
  </si>
  <si>
    <t>10.257.981-K</t>
  </si>
  <si>
    <t>Provincial Bio Bio</t>
  </si>
  <si>
    <t>Regional Bio Bio</t>
  </si>
  <si>
    <t>Arturo Eduardo</t>
  </si>
  <si>
    <t>10.426.693-2</t>
  </si>
  <si>
    <t>Bassaber</t>
  </si>
  <si>
    <t>Escárate</t>
  </si>
  <si>
    <t>Claudia Susana</t>
  </si>
  <si>
    <t>9.196.028-1</t>
  </si>
  <si>
    <t>LCF-5/2016</t>
  </si>
  <si>
    <t>Luis Bernardo</t>
  </si>
  <si>
    <t>15.255.754-K</t>
  </si>
  <si>
    <t>LCF-6/2016</t>
  </si>
  <si>
    <t>Francisca Cecilia</t>
  </si>
  <si>
    <t>16.628.783-9</t>
  </si>
  <si>
    <t xml:space="preserve">Esteban  </t>
  </si>
  <si>
    <t>10.453.790-1</t>
  </si>
  <si>
    <t>Lizana</t>
  </si>
  <si>
    <t>Iván Leonardo</t>
  </si>
  <si>
    <t>16.473.443-9</t>
  </si>
  <si>
    <t>Joaquín Eugenio</t>
  </si>
  <si>
    <t>9.255.269-1</t>
  </si>
  <si>
    <t>Luis Jorge</t>
  </si>
  <si>
    <t>7.689.739-5</t>
  </si>
  <si>
    <t>LCF-8/2016</t>
  </si>
  <si>
    <t>Coñopan</t>
  </si>
  <si>
    <t>Sergio Orlando</t>
  </si>
  <si>
    <t>17.334.349-3</t>
  </si>
  <si>
    <t>LCF-7/2016</t>
  </si>
  <si>
    <t>Fresard</t>
  </si>
  <si>
    <t>Etcheverry</t>
  </si>
  <si>
    <t>Pierino Gabriel</t>
  </si>
  <si>
    <t>7.271.472-5</t>
  </si>
  <si>
    <t>Patricio Fernando</t>
  </si>
  <si>
    <t>Regional de Magallanes</t>
  </si>
  <si>
    <t>13.723.745-8</t>
  </si>
  <si>
    <t>Gabriela Elizabeth</t>
  </si>
  <si>
    <t>13.325.215-0</t>
  </si>
  <si>
    <t>Fabián Ignacio</t>
  </si>
  <si>
    <t>16.817.550-7</t>
  </si>
  <si>
    <t>Atilio Javier</t>
  </si>
  <si>
    <t>14.386.627-0</t>
  </si>
  <si>
    <t>Keim</t>
  </si>
  <si>
    <t>Schilling</t>
  </si>
  <si>
    <t>Helmut Alfonso</t>
  </si>
  <si>
    <t>7.024.974-K</t>
  </si>
  <si>
    <t>LCF-9/2016</t>
  </si>
  <si>
    <t>Restovic</t>
  </si>
  <si>
    <t>Jorge José</t>
  </si>
  <si>
    <t>4.710.733-4</t>
  </si>
  <si>
    <t>LCF-10/2016</t>
  </si>
  <si>
    <t>Corvalán</t>
  </si>
  <si>
    <t>6.027.848-2</t>
  </si>
  <si>
    <t>Claudio Hernán</t>
  </si>
  <si>
    <t>13.509.224-K</t>
  </si>
  <si>
    <t>LCF-11/2016</t>
  </si>
  <si>
    <t>15.954.239-4</t>
  </si>
  <si>
    <t>Haydée Andrea</t>
  </si>
  <si>
    <t>16.904.419-8</t>
  </si>
  <si>
    <t>Raimilla</t>
  </si>
  <si>
    <t>Nicole Isabel</t>
  </si>
  <si>
    <t>17.694.224-K</t>
  </si>
  <si>
    <t>Merino</t>
  </si>
  <si>
    <t xml:space="preserve">Salvo </t>
  </si>
  <si>
    <t>Álvaro Hugo</t>
  </si>
  <si>
    <t>13.625.442-1</t>
  </si>
  <si>
    <t>Pamela Cecilia</t>
  </si>
  <si>
    <t>17.314.150-5</t>
  </si>
  <si>
    <t>9.976.741-3</t>
  </si>
  <si>
    <t>Sylvia Alejandra</t>
  </si>
  <si>
    <t>16.835.797-4</t>
  </si>
  <si>
    <t>9.774.522-6</t>
  </si>
  <si>
    <t>Inzunza</t>
  </si>
  <si>
    <t>Pablo Antonio</t>
  </si>
  <si>
    <t>13.264.387-3</t>
  </si>
  <si>
    <t>LCF-12/2016</t>
  </si>
  <si>
    <t>-</t>
  </si>
  <si>
    <t>s/n</t>
  </si>
  <si>
    <t>Valdes</t>
  </si>
  <si>
    <t>Moroso</t>
  </si>
  <si>
    <t>Ardiles</t>
  </si>
  <si>
    <t>Edinsson Kenny</t>
  </si>
  <si>
    <t>13.743.148-3</t>
  </si>
  <si>
    <t>Fernando Alberto</t>
  </si>
  <si>
    <t>13.301.201-K</t>
  </si>
  <si>
    <t>Camus</t>
  </si>
  <si>
    <t>Claudio Héctor</t>
  </si>
  <si>
    <t>4.701.104-3</t>
  </si>
  <si>
    <t>7.121.946-1</t>
  </si>
  <si>
    <t>Maiz</t>
  </si>
  <si>
    <t>Gurruchaga</t>
  </si>
  <si>
    <t>Regional Valparaíso</t>
  </si>
  <si>
    <t>8.935.957-0</t>
  </si>
  <si>
    <t>Ahues</t>
  </si>
  <si>
    <t>Arturo Enrique</t>
  </si>
  <si>
    <t>8.093.744-K</t>
  </si>
  <si>
    <t>Francisco Osvaldo</t>
  </si>
  <si>
    <t>6.323.725-6</t>
  </si>
  <si>
    <t>Gonzalo Eduardo</t>
  </si>
  <si>
    <t>9.219.112-5</t>
  </si>
  <si>
    <t>Provincial Cardenal Caro</t>
  </si>
  <si>
    <t>Horta</t>
  </si>
  <si>
    <t>Gabriela Macarena</t>
  </si>
  <si>
    <t>15.783.712-5</t>
  </si>
  <si>
    <t>Alexis Fernando</t>
  </si>
  <si>
    <t>13.964.020-9</t>
  </si>
  <si>
    <t>LCF-14/2016</t>
  </si>
  <si>
    <t>Osvaldo Alejandro</t>
  </si>
  <si>
    <t>Karina Yenissia</t>
  </si>
  <si>
    <t>LCF-13/2016</t>
  </si>
  <si>
    <t>10.185.030-7</t>
  </si>
  <si>
    <t>Raúl Leonel</t>
  </si>
  <si>
    <t>16.763.779-5</t>
  </si>
  <si>
    <t>8.434.632-2</t>
  </si>
  <si>
    <t>Archivo OC</t>
  </si>
  <si>
    <t>15.345.159-1</t>
  </si>
  <si>
    <t>13.197.831-6</t>
  </si>
  <si>
    <t>Morey</t>
  </si>
  <si>
    <t>14.282.043-9</t>
  </si>
  <si>
    <t>13.512.527-K</t>
  </si>
  <si>
    <t>Marilyn del Carmen</t>
  </si>
  <si>
    <t>14.345.707-9</t>
  </si>
  <si>
    <t>Ortiz de Zárate</t>
  </si>
  <si>
    <t>Iovana Andrea</t>
  </si>
  <si>
    <t>14.345.518-1</t>
  </si>
  <si>
    <t>Manuel Rafael</t>
  </si>
  <si>
    <t>7.515.450-K</t>
  </si>
  <si>
    <t>Freddy Sergio</t>
  </si>
  <si>
    <t>16.496.021-8</t>
  </si>
  <si>
    <t>Karen Angélica</t>
  </si>
  <si>
    <t>10.067.669-9</t>
  </si>
  <si>
    <t xml:space="preserve">Álvaro   </t>
  </si>
  <si>
    <t>4.106.952-K</t>
  </si>
  <si>
    <t>Schmidt</t>
  </si>
  <si>
    <t>Alcoholado</t>
  </si>
  <si>
    <t>12.455.442-K</t>
  </si>
  <si>
    <t>Poulain</t>
  </si>
  <si>
    <t xml:space="preserve">Marcela </t>
  </si>
  <si>
    <t>12.488.187-0</t>
  </si>
  <si>
    <t>Leonardo Gabriel</t>
  </si>
  <si>
    <t>14.571.898-8</t>
  </si>
  <si>
    <t>LCF-16/2016</t>
  </si>
  <si>
    <t>Koschitzky</t>
  </si>
  <si>
    <t>Vicente Eduardo</t>
  </si>
  <si>
    <t>13.730.205-5</t>
  </si>
  <si>
    <t>LCF-17/2016</t>
  </si>
  <si>
    <t>Pilquinao</t>
  </si>
  <si>
    <t>Ñanculaf</t>
  </si>
  <si>
    <t xml:space="preserve">Bernardo  </t>
  </si>
  <si>
    <t>14.220.378-2</t>
  </si>
  <si>
    <t>LCF-15/2016</t>
  </si>
  <si>
    <t>Beltrán Rodrigo Salvador</t>
  </si>
  <si>
    <t>LCF-18/2016</t>
  </si>
  <si>
    <t>Joaquín Alonso</t>
  </si>
  <si>
    <t>15.760.375-2</t>
  </si>
  <si>
    <t>Cuadra</t>
  </si>
  <si>
    <t>Luz María</t>
  </si>
  <si>
    <t>16.006.929-5</t>
  </si>
  <si>
    <t>Betancourt</t>
  </si>
  <si>
    <t>14.206.179-1</t>
  </si>
  <si>
    <t>Regional Concepción</t>
  </si>
  <si>
    <t>Piccioli</t>
  </si>
  <si>
    <t>Fulgeri</t>
  </si>
  <si>
    <t>Ítalo Aldo</t>
  </si>
  <si>
    <t>13.394.812-0</t>
  </si>
  <si>
    <t>LCF-1/2017</t>
  </si>
  <si>
    <t>Videla</t>
  </si>
  <si>
    <t>Evelyn Elizabeth</t>
  </si>
  <si>
    <t>15.913.429-6</t>
  </si>
  <si>
    <t>Karen Alejandra</t>
  </si>
  <si>
    <t>16.157.536-4</t>
  </si>
  <si>
    <t>Calabrano</t>
  </si>
  <si>
    <t>Alejandro Alexis</t>
  </si>
  <si>
    <t>16.032.948-3</t>
  </si>
  <si>
    <t>Giadala</t>
  </si>
  <si>
    <t>6.097.852-2</t>
  </si>
  <si>
    <t>7.492.022-5</t>
  </si>
  <si>
    <t>LCF-2/2017</t>
  </si>
  <si>
    <t>11.494.783-0</t>
  </si>
  <si>
    <t>LCF-3/2017</t>
  </si>
  <si>
    <t>Mieres</t>
  </si>
  <si>
    <t>Carlos Marcelo</t>
  </si>
  <si>
    <t>13.584.819-0</t>
  </si>
  <si>
    <t>LCF-5/2017</t>
  </si>
  <si>
    <t>Antonio Carlos</t>
  </si>
  <si>
    <t>13.730.302-7</t>
  </si>
  <si>
    <t>LCF-4/2017</t>
  </si>
  <si>
    <t>14.399.850-9</t>
  </si>
  <si>
    <t>Amunátegui</t>
  </si>
  <si>
    <t>Diego Ignacio</t>
  </si>
  <si>
    <t>17.702.718-9</t>
  </si>
  <si>
    <t>Bartsch</t>
  </si>
  <si>
    <t>16.586.150-7</t>
  </si>
  <si>
    <t>Alejandro Antonio</t>
  </si>
  <si>
    <t>9.024.321-7</t>
  </si>
  <si>
    <t>Héctor Alexis</t>
  </si>
  <si>
    <t>13.113.615-3</t>
  </si>
  <si>
    <t>Mockridge</t>
  </si>
  <si>
    <t>Elizabeth Melanye</t>
  </si>
  <si>
    <t>17.978.372-K</t>
  </si>
  <si>
    <t>Cortínez</t>
  </si>
  <si>
    <t>Marco Rafael</t>
  </si>
  <si>
    <t>16.537.104-6</t>
  </si>
  <si>
    <t>9.338.961-1</t>
  </si>
  <si>
    <t>LCF-6/2017</t>
  </si>
  <si>
    <t>Margarita Yavari</t>
  </si>
  <si>
    <t>11.253.976-K</t>
  </si>
  <si>
    <t>Ingresado</t>
  </si>
  <si>
    <t>Luis Christian</t>
  </si>
  <si>
    <t>14.255.699-5</t>
  </si>
  <si>
    <t>Sergio Anibal</t>
  </si>
  <si>
    <t>7.209.709-2</t>
  </si>
  <si>
    <t>11.792.559-5</t>
  </si>
  <si>
    <t>15.599.761-3</t>
  </si>
  <si>
    <t>Ricardo Gustavo</t>
  </si>
  <si>
    <t>5.317.689-5</t>
  </si>
  <si>
    <t>LCF-8/2017</t>
  </si>
  <si>
    <t>Certificado original</t>
  </si>
  <si>
    <t>Mauricio David</t>
  </si>
  <si>
    <t>14.119.614-6</t>
  </si>
  <si>
    <t>Luis Haroldo</t>
  </si>
  <si>
    <t>6.808.129-7</t>
  </si>
  <si>
    <t>Irarrázabal</t>
  </si>
  <si>
    <t>15.073.177-1</t>
  </si>
  <si>
    <t>Ortíz</t>
  </si>
  <si>
    <t>Fabián Esteban</t>
  </si>
  <si>
    <t>17.533.281-2</t>
  </si>
  <si>
    <t xml:space="preserve">Roa </t>
  </si>
  <si>
    <t>Evaldo Roberto</t>
  </si>
  <si>
    <t>12.537.762-9</t>
  </si>
  <si>
    <t>LCF-7/2017</t>
  </si>
  <si>
    <t>Eyleen Romina</t>
  </si>
  <si>
    <t>15.695.521-3</t>
  </si>
  <si>
    <t>LCF-9/2017</t>
  </si>
  <si>
    <t>Villagrán</t>
  </si>
  <si>
    <t>Álvaro Humberto</t>
  </si>
  <si>
    <t>13.307.639-5</t>
  </si>
  <si>
    <t>12.038.886-K</t>
  </si>
  <si>
    <t>Área Panguipulli</t>
  </si>
  <si>
    <t>13.792.676-8</t>
  </si>
  <si>
    <t>Mariela Catalina</t>
  </si>
  <si>
    <t>15.183.648-8</t>
  </si>
  <si>
    <t>Provincial Santiago</t>
  </si>
  <si>
    <t>Salamé</t>
  </si>
  <si>
    <t>11.983.721-9</t>
  </si>
  <si>
    <t>Gavilán</t>
  </si>
  <si>
    <t>Paola Tamara</t>
  </si>
  <si>
    <t>16.690.582-6</t>
  </si>
  <si>
    <t>paolagavilancardenas@gmail.com</t>
  </si>
  <si>
    <t>Correo</t>
  </si>
  <si>
    <t>Fono</t>
  </si>
  <si>
    <t>Santiago Alberto</t>
  </si>
  <si>
    <t>11.610.100-9</t>
  </si>
  <si>
    <t>stulloa@gmail.com</t>
  </si>
  <si>
    <t>Fariña</t>
  </si>
  <si>
    <t>Margarita de Los Ángeles</t>
  </si>
  <si>
    <t>17.108.999-9</t>
  </si>
  <si>
    <t>margaritafarina.m@gmail.com</t>
  </si>
  <si>
    <t>Schuler</t>
  </si>
  <si>
    <t>Sergio Alejandro</t>
  </si>
  <si>
    <t>15.759.543-1</t>
  </si>
  <si>
    <t>sergiocuevas.sch@gmail.com</t>
  </si>
  <si>
    <t>Hepner</t>
  </si>
  <si>
    <t>Klaus Christian</t>
  </si>
  <si>
    <t>6.870.789-7</t>
  </si>
  <si>
    <t>christianhepnergonzalez@gmail.com</t>
  </si>
  <si>
    <t>18.418.521-0</t>
  </si>
  <si>
    <t>psanhuezamoncada@gmail.com</t>
  </si>
  <si>
    <t>fcoperry@gmail.com</t>
  </si>
  <si>
    <t>David Alfredo</t>
  </si>
  <si>
    <t>13.475.534-2</t>
  </si>
  <si>
    <t>david.ilabaca@gmail.com</t>
  </si>
  <si>
    <t>Serrano</t>
  </si>
  <si>
    <t>Daniela Andrea</t>
  </si>
  <si>
    <t>13.051.437-5</t>
  </si>
  <si>
    <t>LCF-10/2017</t>
  </si>
  <si>
    <t>daniela0715@gmail.com</t>
  </si>
  <si>
    <t>bcastillof@gmail.com</t>
  </si>
  <si>
    <t>9.023.798-5</t>
  </si>
  <si>
    <t>vvargas63@gmail.com</t>
  </si>
  <si>
    <t>Paula Haydée</t>
  </si>
  <si>
    <t>16.138.179-9</t>
  </si>
  <si>
    <t>pramirezguevara@gmail.com</t>
  </si>
  <si>
    <t>r.godoysaez@gmail.com</t>
  </si>
  <si>
    <t>jquitralp@gmail.com</t>
  </si>
  <si>
    <t>srios@mitiga.cl</t>
  </si>
  <si>
    <t>Mauricio Douglas Francisco</t>
  </si>
  <si>
    <t>16.083.093-K</t>
  </si>
  <si>
    <t>mauriciokcn@ug.uchile.cl</t>
  </si>
  <si>
    <t>marife.hurtado@gmail.com</t>
  </si>
  <si>
    <t>Ibieta</t>
  </si>
  <si>
    <t>Dagach</t>
  </si>
  <si>
    <t>Jaime Ignacio</t>
  </si>
  <si>
    <t>17.603.640-0</t>
  </si>
  <si>
    <t>jaibidag@gmail.com</t>
  </si>
  <si>
    <t>Ximena Mabel</t>
  </si>
  <si>
    <t>15.335.023-K</t>
  </si>
  <si>
    <t>xbarria@gmail.com</t>
  </si>
  <si>
    <t>Octavio Eugenio</t>
  </si>
  <si>
    <t>13.883.003-9</t>
  </si>
  <si>
    <t>odiazmery@gmail.com</t>
  </si>
  <si>
    <t>Jaime Eliseo</t>
  </si>
  <si>
    <t>5.806.221-9</t>
  </si>
  <si>
    <t>jsalasa@vtr.net</t>
  </si>
  <si>
    <t>13.942.029-2</t>
  </si>
  <si>
    <t>rodrigo.perezmarambio@gmail.com</t>
  </si>
  <si>
    <t>jerseguel@gmail.com</t>
  </si>
  <si>
    <t>larisa_donoso@yahoo.es</t>
  </si>
  <si>
    <t>Fernanda Andrea</t>
  </si>
  <si>
    <t>15.837.896-5</t>
  </si>
  <si>
    <t>fernanda.80v@gmail.com</t>
  </si>
  <si>
    <t>13.342.592-6</t>
  </si>
  <si>
    <t>marcelo.diazriveros@gmail.com</t>
  </si>
  <si>
    <t>Arauco</t>
  </si>
  <si>
    <t>Chris Alejandra</t>
  </si>
  <si>
    <t>15.923.719-2</t>
  </si>
  <si>
    <t>chris.arauco.reyes@gmail.com</t>
  </si>
  <si>
    <t>Carroza</t>
  </si>
  <si>
    <t>Sebastián Osvaldo</t>
  </si>
  <si>
    <t>15.364.951-0</t>
  </si>
  <si>
    <t>sebastian.perez@csw.cl</t>
  </si>
  <si>
    <t>Caniupán</t>
  </si>
  <si>
    <t>Constanza Vanessa</t>
  </si>
  <si>
    <t>16.945.438-8</t>
  </si>
  <si>
    <t>constanza.cid@gmail.com</t>
  </si>
  <si>
    <t>Paula Francisca</t>
  </si>
  <si>
    <t>pbobad@gmail.com</t>
  </si>
  <si>
    <t>15.439.841-4</t>
  </si>
  <si>
    <t>17.602.590-5</t>
  </si>
  <si>
    <t>fgvaldes@vc.cl</t>
  </si>
  <si>
    <t>Palmieri</t>
  </si>
  <si>
    <t>Manuel Agustín</t>
  </si>
  <si>
    <t>m.celispalmieri@gmail.com</t>
  </si>
  <si>
    <t>14.146.326-8</t>
  </si>
  <si>
    <t>cafigue4@uc.cl</t>
  </si>
  <si>
    <t>17.980.565-0</t>
  </si>
  <si>
    <t xml:space="preserve">Machuca </t>
  </si>
  <si>
    <t>Jorge Salvador</t>
  </si>
  <si>
    <t>17.265.332-4</t>
  </si>
  <si>
    <t>jorgesma@ug.uchile.cl</t>
  </si>
  <si>
    <t>Bahamondes</t>
  </si>
  <si>
    <t>Tomás Javier</t>
  </si>
  <si>
    <t>tjpinto@uc.cl</t>
  </si>
  <si>
    <t>17.264.840-1</t>
  </si>
  <si>
    <t>María Magdalena</t>
  </si>
  <si>
    <t>mmolave@uc.cl</t>
  </si>
  <si>
    <t>17.597.932-8</t>
  </si>
  <si>
    <t>Néstor Andrés</t>
  </si>
  <si>
    <t>nestorahumada@gmail.com</t>
  </si>
  <si>
    <t>14.569.734-4</t>
  </si>
  <si>
    <t>Maggiolo</t>
  </si>
  <si>
    <t>Javiera del Pilar</t>
  </si>
  <si>
    <t>j.orregomaggiolo@gmail.com</t>
  </si>
  <si>
    <t>16.097.712-4</t>
  </si>
  <si>
    <t>Isabel Pamela</t>
  </si>
  <si>
    <t>16.544.273-3</t>
  </si>
  <si>
    <t>jolivaresvenegas@gmail.com</t>
  </si>
  <si>
    <t>Espic</t>
  </si>
  <si>
    <t>Marcelo Rodrigo</t>
  </si>
  <si>
    <t>13.696.077-6</t>
  </si>
  <si>
    <t>marcelo.espic@gmail.com</t>
  </si>
  <si>
    <t>Guillermo Cristián</t>
  </si>
  <si>
    <t>8.605.284-9</t>
  </si>
  <si>
    <t>ggacitua@forandina.cl</t>
  </si>
  <si>
    <t>--</t>
  </si>
  <si>
    <t>LCF-11/2017</t>
  </si>
  <si>
    <t>LCF-12/2017</t>
  </si>
  <si>
    <t>Classing</t>
  </si>
  <si>
    <t>8.998.702-4</t>
  </si>
  <si>
    <t>rodrigo.gutierrez@koyronal.cl</t>
  </si>
  <si>
    <t>Luna Paulina</t>
  </si>
  <si>
    <t>lunagonzalezrojas@gmail.com</t>
  </si>
  <si>
    <t>16.607.043-0</t>
  </si>
  <si>
    <t>LCF-13/2017</t>
  </si>
  <si>
    <t>Inaipil</t>
  </si>
  <si>
    <t>Walter Andrés</t>
  </si>
  <si>
    <t>13.044.049-5</t>
  </si>
  <si>
    <t>winaipils@gmail.com</t>
  </si>
  <si>
    <t>Yoseline Anabel</t>
  </si>
  <si>
    <t>15.551.125-7</t>
  </si>
  <si>
    <t>yoselinevalenzuela@gmail.com</t>
  </si>
  <si>
    <t>13.514.827-K</t>
  </si>
  <si>
    <t>calexisu@gmail.com</t>
  </si>
  <si>
    <t>Duco</t>
  </si>
  <si>
    <t>Guillermo Javier</t>
  </si>
  <si>
    <t>7.909.812-4</t>
  </si>
  <si>
    <t>encinaguillermo@gmail.com</t>
  </si>
  <si>
    <t>Jocelyn Alejandra</t>
  </si>
  <si>
    <t>16.515.846-6</t>
  </si>
  <si>
    <t>jocelyncabrerav@gmail.com</t>
  </si>
  <si>
    <t>Murúa</t>
  </si>
  <si>
    <t>Constanza Nicole</t>
  </si>
  <si>
    <t>LCF-14/2017</t>
  </si>
  <si>
    <t>Juan Alejandro</t>
  </si>
  <si>
    <t>11.922.649-K</t>
  </si>
  <si>
    <t>LCF-15/2017</t>
  </si>
  <si>
    <t>ahernandezata@gmail.com</t>
  </si>
  <si>
    <t>roaravena@gmail.com</t>
  </si>
  <si>
    <t>roberto.avendano@outlook.es</t>
  </si>
  <si>
    <t>boris.acuna.78@gmail.com</t>
  </si>
  <si>
    <t>aahuesu@gmail.com</t>
  </si>
  <si>
    <t>haydee.aravena@hotmail.com</t>
  </si>
  <si>
    <t>gabasbh@gmail.com</t>
  </si>
  <si>
    <t>luisbaeza.j@gmail.com</t>
  </si>
  <si>
    <t>marbarrientos@gmail.com</t>
  </si>
  <si>
    <t>fjb.forestal@gmail.com</t>
  </si>
  <si>
    <t>mariebarudy@gmail.com</t>
  </si>
  <si>
    <t>rodrigo.betancourt@gmail.com</t>
  </si>
  <si>
    <t>alejandroblamey@gmail.com</t>
  </si>
  <si>
    <t>dblechmans@gmail.com</t>
  </si>
  <si>
    <t>joaquin.bonilla.silva@hotmail.com</t>
  </si>
  <si>
    <t>lbravo@bosquescautin.cl</t>
  </si>
  <si>
    <t>markobc11@gmail.com</t>
  </si>
  <si>
    <t>asesorias@rdelpin.cl</t>
  </si>
  <si>
    <t>alecalabran@gmail.com</t>
  </si>
  <si>
    <t>evaldo.contreras@gmail.com</t>
  </si>
  <si>
    <t>luzmaria.cuadrag@gmail.com</t>
  </si>
  <si>
    <t>elizabethcuevasm@hotmail.com</t>
  </si>
  <si>
    <t>pcorvalanvera@gmail.com</t>
  </si>
  <si>
    <t>macforestal@gmail.com</t>
  </si>
  <si>
    <t>forescard@gmail.com</t>
  </si>
  <si>
    <t>p.canales11@gmail.com</t>
  </si>
  <si>
    <t>danacarcenac@gmail.com</t>
  </si>
  <si>
    <t>hcarcamog@hotmail.com</t>
  </si>
  <si>
    <t>rodrigo.cifuentes@santaberta.net</t>
  </si>
  <si>
    <t>acontreras@indap.cl</t>
  </si>
  <si>
    <t>macorb@gmail.com</t>
  </si>
  <si>
    <t>evelingcampos@gmail.com</t>
  </si>
  <si>
    <t>soncodi@hotmail.com</t>
  </si>
  <si>
    <t>bosquescauquenes@gmail.com</t>
  </si>
  <si>
    <t>candianeumann@yahoo.com</t>
  </si>
  <si>
    <t>consultoriaforestal@gmail.com</t>
  </si>
  <si>
    <t>andrescaracciolo@hotmail.com</t>
  </si>
  <si>
    <t>nelson.carcamo@gmail.com</t>
  </si>
  <si>
    <t>miguelcarcamo@hotmail.com</t>
  </si>
  <si>
    <t>bernardo.carcamo@gmail.com</t>
  </si>
  <si>
    <t>moncecili@gmail.com</t>
  </si>
  <si>
    <t>mariella.carrasco.torres@gmail.com</t>
  </si>
  <si>
    <t>o.pablo.cartagena.r@gmail.com</t>
  </si>
  <si>
    <t>hugocastilloalam@gmail.com</t>
  </si>
  <si>
    <t>mcastillo.forestal@gmail.com</t>
  </si>
  <si>
    <t>castilloclaud@gmail.com</t>
  </si>
  <si>
    <t>mcastro@isidorachile.cl</t>
  </si>
  <si>
    <t>ccastro@entelchile.net</t>
  </si>
  <si>
    <t>ingeforcom@gmail.com</t>
  </si>
  <si>
    <t>sandra.pame@gmail.com</t>
  </si>
  <si>
    <t>recpaster@gmail.com</t>
  </si>
  <si>
    <t>lcidberoiza@yahoo.cl</t>
  </si>
  <si>
    <t>germanclasing@gmail.com</t>
  </si>
  <si>
    <t>jccockbaine@hotmail.com</t>
  </si>
  <si>
    <t>hipolito.cofre@gmail.com</t>
  </si>
  <si>
    <t>mpaz_conejeros@yahoo.es</t>
  </si>
  <si>
    <t>alvarocontreras@uach.cl</t>
  </si>
  <si>
    <t>carlosgct@gmail.com</t>
  </si>
  <si>
    <t>mr.cornejoa@gmail.com</t>
  </si>
  <si>
    <t>ingenieriac@gmail.com</t>
  </si>
  <si>
    <t>ecornuy@gmail.com</t>
  </si>
  <si>
    <t>sebastian.cortes@mineratresvalles.cl</t>
  </si>
  <si>
    <t>ricardo.forestal@hotmail.com</t>
  </si>
  <si>
    <t>jcraigchristie@yahoo.com</t>
  </si>
  <si>
    <t>ricardo.crisostomo@conaf.cl</t>
  </si>
  <si>
    <t>nelsoncrucesm@gmail.com</t>
  </si>
  <si>
    <t>wilsoncuevas.p@gmail.com</t>
  </si>
  <si>
    <t>pricuevas@gmail.com</t>
  </si>
  <si>
    <t>enriquedavi@gmail.com</t>
  </si>
  <si>
    <t>davinson.felipe@gmail.com</t>
  </si>
  <si>
    <t>patagonia_chile_tierra@yahoo.com</t>
  </si>
  <si>
    <t>cdelgadoflores@gmail.com</t>
  </si>
  <si>
    <t>marcos.delabarra@hotmail.com</t>
  </si>
  <si>
    <t>c.delpozo@ftc-chile.cl</t>
  </si>
  <si>
    <t>mdellam@hotmail.com</t>
  </si>
  <si>
    <t>ericdinamarcagomez@gmail.com</t>
  </si>
  <si>
    <t>dominjav01@yahoo.com</t>
  </si>
  <si>
    <t>jimenad@gmail.com</t>
  </si>
  <si>
    <t>pdonoso@uach.cl</t>
  </si>
  <si>
    <t>fdrake@udec.cl</t>
  </si>
  <si>
    <t>contacto@drakeycia.cl</t>
  </si>
  <si>
    <t>loretoengler@gmail.com</t>
  </si>
  <si>
    <t>aespinozar@gmail.com</t>
  </si>
  <si>
    <t>dare008@gmail.com</t>
  </si>
  <si>
    <t>juanescobar@gsslatam.com</t>
  </si>
  <si>
    <t>ivonne.esparza1@gmail.com</t>
  </si>
  <si>
    <t>veronicaespinosa@yahoo.es</t>
  </si>
  <si>
    <t>sergio.espinoza770@gmail.com</t>
  </si>
  <si>
    <t>hg.espinoz@gmail.com</t>
  </si>
  <si>
    <t>diegofigueroaa@gmail.com</t>
  </si>
  <si>
    <t>fflorestapia@gmail.com</t>
  </si>
  <si>
    <t>panfiguero@hotmail.com</t>
  </si>
  <si>
    <t>farias.forestal@gmail.com</t>
  </si>
  <si>
    <t>dfaundez.if@gmail.com</t>
  </si>
  <si>
    <t>jorgefaundez@live.com</t>
  </si>
  <si>
    <t>majose.fernandez@gmail.com</t>
  </si>
  <si>
    <t>jcfernan@uc.cl</t>
  </si>
  <si>
    <t>ktaferster@gmail.com</t>
  </si>
  <si>
    <t>a.fernandez@ftc-chile.cl</t>
  </si>
  <si>
    <t>harald.fernandez@gmail.com</t>
  </si>
  <si>
    <t>ronaldfernandezurrutia@yahoo.com</t>
  </si>
  <si>
    <t>mfigu@hotmail.com</t>
  </si>
  <si>
    <t>eduardofischer@gmail.com</t>
  </si>
  <si>
    <t>leofloresh@gmail.com</t>
  </si>
  <si>
    <t>jaimeflores@arauco.cl</t>
  </si>
  <si>
    <t>gusfons@hotmail.com</t>
  </si>
  <si>
    <t>pierino.fresard@gmail.com</t>
  </si>
  <si>
    <t>agonzalezleon@msn.com</t>
  </si>
  <si>
    <t>clgotor@gmail.com</t>
  </si>
  <si>
    <t>pegomez@utalca.cl</t>
  </si>
  <si>
    <t>gonzalogome@gmail.com</t>
  </si>
  <si>
    <t>mauro.ingenieroforestal@gmail.com</t>
  </si>
  <si>
    <t>ggutierrezjara@gmail.com</t>
  </si>
  <si>
    <t>gongutnar@gmail.com</t>
  </si>
  <si>
    <t>ghernan_antonio@hotmail.com</t>
  </si>
  <si>
    <t>arturo.gajardo@gmail.com</t>
  </si>
  <si>
    <t>parisgalaz@gmail.com</t>
  </si>
  <si>
    <t>loretto.galdames.r@gmail.com</t>
  </si>
  <si>
    <t>j.galindo.y@hotmail.com</t>
  </si>
  <si>
    <t>robertogallardo@gmail.com</t>
  </si>
  <si>
    <t>fgallardos@gmail.com</t>
  </si>
  <si>
    <t>prodesal3@chanco.cl</t>
  </si>
  <si>
    <t>pierogarbarino@gmail.com</t>
  </si>
  <si>
    <t>jaimegarces@gmail.com</t>
  </si>
  <si>
    <t>pgarciaelzel@yahoo.com</t>
  </si>
  <si>
    <t>rgarrido275@yahoo.es</t>
  </si>
  <si>
    <t>nicolas.garrido.m@gmail.com</t>
  </si>
  <si>
    <t>egeldres@telsur.cl</t>
  </si>
  <si>
    <t>guidogeoffroy@yahoo.cl</t>
  </si>
  <si>
    <t>jgomeznavarrete@gmail.com</t>
  </si>
  <si>
    <t>hm.gofor@gmail.com</t>
  </si>
  <si>
    <t>pgomezperez@hotmail.com</t>
  </si>
  <si>
    <t>eduardogonzalez.forestal@gmail.com</t>
  </si>
  <si>
    <t>axelgonzalez@gmail.com</t>
  </si>
  <si>
    <t>jagm_255@hotmail.com</t>
  </si>
  <si>
    <t xml:space="preserve">magoingenieria@yahoo.es </t>
  </si>
  <si>
    <t>je.gonzalez.ra@hotmail.com</t>
  </si>
  <si>
    <t>fernandograndon@gmail.com</t>
  </si>
  <si>
    <t>mauricio@urrutiaygreco.cl</t>
  </si>
  <si>
    <t>cgs_cf@hotmail.com</t>
  </si>
  <si>
    <t>rgutierrezreyes@gmail.com</t>
  </si>
  <si>
    <t>rodrigo.guzman@crop.cl</t>
  </si>
  <si>
    <t>eguzmanlagos@gmail.com</t>
  </si>
  <si>
    <t>guzmanvallejosyotro@gmail.com</t>
  </si>
  <si>
    <t>hernandezjorge.am@gmail.com</t>
  </si>
  <si>
    <t>ftherrer@uc.cl</t>
  </si>
  <si>
    <t>jorgehiguerac@gmail.com</t>
  </si>
  <si>
    <t>carola.haeger@gmail.com</t>
  </si>
  <si>
    <t>pablohauer@gmail.com</t>
  </si>
  <si>
    <t>forvisur@gmail.com</t>
  </si>
  <si>
    <t>antoniohen75@gmail.com</t>
  </si>
  <si>
    <t>991236472 / 961986726</t>
  </si>
  <si>
    <t>victorhernandezguzman@gmail.com</t>
  </si>
  <si>
    <t>rhwimmer@gmail.com</t>
  </si>
  <si>
    <t>forestal.phg@gmail.com</t>
  </si>
  <si>
    <t>cherreramu@gmail.com</t>
  </si>
  <si>
    <t>fhidalgo@geobiota.com</t>
  </si>
  <si>
    <t>higuera.enrique@gmail.com</t>
  </si>
  <si>
    <t>carolina.holmqvist@docentes.uach.cl</t>
  </si>
  <si>
    <t>asepro@vtr.net</t>
  </si>
  <si>
    <t>richard.hueitra@conaf.cl</t>
  </si>
  <si>
    <t>josehuenufil@gmail.com</t>
  </si>
  <si>
    <t>b_hurtado@hotmail.com</t>
  </si>
  <si>
    <t>pablo.inzunza@gmail.com</t>
  </si>
  <si>
    <t>jjoseirarrazabal@hotmail.com</t>
  </si>
  <si>
    <t>alejandrojaquef@gmail.com</t>
  </si>
  <si>
    <t>ijimenez@abe.cl</t>
  </si>
  <si>
    <t>gabrielajaquev@gmail.com</t>
  </si>
  <si>
    <t>pjforestal@gmail.com</t>
  </si>
  <si>
    <t>gjarariquelme@hotmail.com</t>
  </si>
  <si>
    <t>marcelojara123@hotmail.com</t>
  </si>
  <si>
    <t>rjaramillo2007@gmail.com</t>
  </si>
  <si>
    <t>jpjobet@hotmail.com</t>
  </si>
  <si>
    <t>helkeim@telsur.cl</t>
  </si>
  <si>
    <t>ckahler@hotmail.com</t>
  </si>
  <si>
    <t>rklenner@ingefor.cl</t>
  </si>
  <si>
    <t>kkosiel@gmail.com</t>
  </si>
  <si>
    <t>g.krause.s@gmail.com</t>
  </si>
  <si>
    <t>edokunstmann@gmail.com</t>
  </si>
  <si>
    <t>fleiva@uach.cl</t>
  </si>
  <si>
    <t>juan.llancabure@gmail.com</t>
  </si>
  <si>
    <t>marilyn.cl@gmail.com</t>
  </si>
  <si>
    <t>marcela.labra.a@gmail.com</t>
  </si>
  <si>
    <t>robleiva@gmail.com</t>
  </si>
  <si>
    <t>g.levil001@gmail.com</t>
  </si>
  <si>
    <t>rleon.mol@gmail.com</t>
  </si>
  <si>
    <t>topfores@gmail.com</t>
  </si>
  <si>
    <t>juanlagosveloso@gmail.com</t>
  </si>
  <si>
    <t>993392600 / 982947504</t>
  </si>
  <si>
    <t>fleonm@gmail.com</t>
  </si>
  <si>
    <t>leoleyton@hotmail.com</t>
  </si>
  <si>
    <t>mlemus@biocys.cl</t>
  </si>
  <si>
    <t>sergiolevet@gmail.com</t>
  </si>
  <si>
    <t>r_levican@yahoo.cl</t>
  </si>
  <si>
    <t>cris.lincoleo@gmail.com</t>
  </si>
  <si>
    <t>malineros@hotmail.com</t>
  </si>
  <si>
    <t>alejandrolillop@gmail.com</t>
  </si>
  <si>
    <t>lllanos65@gmail.com</t>
  </si>
  <si>
    <t>llanossilva@gmail.com</t>
  </si>
  <si>
    <t>l.alelopezb@gmail.com</t>
  </si>
  <si>
    <t>miriam.lopez@arauco.cl</t>
  </si>
  <si>
    <t>fmartinezvera@gmail.com</t>
  </si>
  <si>
    <t>rimeja8@gmail.com</t>
  </si>
  <si>
    <t>ricardomerino@gmail.com</t>
  </si>
  <si>
    <t>f.molinare@forandina.cl</t>
  </si>
  <si>
    <t>rmoralesm2003@yahoo.es</t>
  </si>
  <si>
    <t>jcmunozg@vtr.net</t>
  </si>
  <si>
    <t>italo_massardo@hotmail.com</t>
  </si>
  <si>
    <t>fmilla@udec.cl</t>
  </si>
  <si>
    <t>manosafuta@hotmail.com</t>
  </si>
  <si>
    <t>mmk.marcelo@gmail.com</t>
  </si>
  <si>
    <t>ymanvera@gmail.com</t>
  </si>
  <si>
    <t>mauricio.manriquez@masisa.com</t>
  </si>
  <si>
    <t>mansilla.mj@gmail.com</t>
  </si>
  <si>
    <t>fmaraboli@geosigingenieria.cl</t>
  </si>
  <si>
    <t>hmarchant2@gmail.com</t>
  </si>
  <si>
    <t>ramonlmarinf@gmail.com</t>
  </si>
  <si>
    <t>susan.marquez@gmail.com</t>
  </si>
  <si>
    <t>jmarquez@forestaustral.cl</t>
  </si>
  <si>
    <t>kanymartin@gmail.com</t>
  </si>
  <si>
    <t>manuelmartinezcordero@gmail.com</t>
  </si>
  <si>
    <t>jmmaiz@bdn.cl</t>
  </si>
  <si>
    <t>gustavo.mosqueira2@gmail.com</t>
  </si>
  <si>
    <t>pame.millar18@gmail.com</t>
  </si>
  <si>
    <t>alvaro.merino79@gmail.com</t>
  </si>
  <si>
    <t>ludo.mart@gmail.com</t>
  </si>
  <si>
    <t>lamayor@uc.cl</t>
  </si>
  <si>
    <t>nativotco@gmail.com</t>
  </si>
  <si>
    <t>jessi.melgarejo@gmail.com</t>
  </si>
  <si>
    <t>bmelipan@gmail.com</t>
  </si>
  <si>
    <t>cristianmena2008@hotmail.com</t>
  </si>
  <si>
    <t>victormenapino@gmail.com</t>
  </si>
  <si>
    <t>hugo.mendez@forestal.curpe.cl</t>
  </si>
  <si>
    <t>roberto.mesa@masisa.cl</t>
  </si>
  <si>
    <t>sergiomeza@vtr.net</t>
  </si>
  <si>
    <t>jmserfor@gmail.com</t>
  </si>
  <si>
    <t>cheminder@gmail.com</t>
  </si>
  <si>
    <t>rmiquelc@hotmail.com</t>
  </si>
  <si>
    <t>manuel.m.forestal@gmail.com</t>
  </si>
  <si>
    <t>farrahmolden@gmail.com</t>
  </si>
  <si>
    <t>patriciomb72@gmail.com</t>
  </si>
  <si>
    <t>dmolina@bosquesnalcahue.cl</t>
  </si>
  <si>
    <t>mmolinajara@gmail.com</t>
  </si>
  <si>
    <t>eduardo.javier.molina.rademacher@gmail.com</t>
  </si>
  <si>
    <t>984787018 / 975749703</t>
  </si>
  <si>
    <t>molpatricio@gmail.com</t>
  </si>
  <si>
    <t>luisbmolina@gmail.com</t>
  </si>
  <si>
    <t>montalva.cristian@gmail.com</t>
  </si>
  <si>
    <t>mauricio.forestalconsultor@yahoo.com</t>
  </si>
  <si>
    <t>montoyastuardo@gmail.com</t>
  </si>
  <si>
    <t>moralesagoni@gmail.com</t>
  </si>
  <si>
    <t>jmorales2903@gmail.com</t>
  </si>
  <si>
    <t>mmorales04@hotmail.com</t>
  </si>
  <si>
    <t>mmoreno.forestal@gmail.com</t>
  </si>
  <si>
    <t>cmorini@ug.uchile.cl</t>
  </si>
  <si>
    <t>tmundacadevos@gmail.com</t>
  </si>
  <si>
    <t>amunoz@zbaum.cl</t>
  </si>
  <si>
    <t>renemunoz19@gmail.com</t>
  </si>
  <si>
    <t>cmunoz@giaafor.cl</t>
  </si>
  <si>
    <t>luismunozflores@gmail.com</t>
  </si>
  <si>
    <t>fmunozl@gmail.com</t>
  </si>
  <si>
    <t>gonzalo.munoz.lillo@gmail.com</t>
  </si>
  <si>
    <t>hernando.munoz@mop.gov.cl</t>
  </si>
  <si>
    <t>hlmp1829@hotmail.com</t>
  </si>
  <si>
    <t>v_n_k@hotmail.com</t>
  </si>
  <si>
    <t>niadag@hotmail.com</t>
  </si>
  <si>
    <t>novoaclaudio@gmail.com</t>
  </si>
  <si>
    <t>planeta.austral@gmail.com</t>
  </si>
  <si>
    <t>canctools@gmail.com</t>
  </si>
  <si>
    <t>alamironavarrete@hotmail.com</t>
  </si>
  <si>
    <t>josemiguelnav@gmail.com</t>
  </si>
  <si>
    <t>mnjconsultor2@yahoo.es</t>
  </si>
  <si>
    <t>mneculman@bosquescautin.cl</t>
  </si>
  <si>
    <t>alvaroneira.g@gmail.com</t>
  </si>
  <si>
    <t>gneumann@arauco.cl</t>
  </si>
  <si>
    <t>lnovoav@yahoo.es</t>
  </si>
  <si>
    <t>fforestal@gmail.com</t>
  </si>
  <si>
    <t>monica.nunez1@yahoo.es</t>
  </si>
  <si>
    <t>ingeniero.forestal@gmail.com</t>
  </si>
  <si>
    <t>juanpablo1860@com</t>
  </si>
  <si>
    <t>9.269.202-7</t>
  </si>
  <si>
    <t>NUEVO</t>
  </si>
  <si>
    <t>Columna1</t>
  </si>
  <si>
    <t>Monacci</t>
  </si>
  <si>
    <t>Yanez</t>
  </si>
  <si>
    <t>12.660.555-2</t>
  </si>
  <si>
    <t>juanfranciscojeda@gmail.com</t>
  </si>
  <si>
    <t>polate@arauco.cl</t>
  </si>
  <si>
    <t>folavarr@gmail.com</t>
  </si>
  <si>
    <t>pablo.olave@poch.cl</t>
  </si>
  <si>
    <t>bosquesytierra@gmail.com</t>
  </si>
  <si>
    <t>mfopazo@gmail.com</t>
  </si>
  <si>
    <t>r.oyarzun.contreras@gmail.com</t>
  </si>
  <si>
    <t>ing.claudia.oyarzun@gmail.com</t>
  </si>
  <si>
    <t>cpacheco.ingfor@gmail.com</t>
  </si>
  <si>
    <t>paradanorambuena@gmail.com</t>
  </si>
  <si>
    <t>marcelo.paredes@serfor.cl</t>
  </si>
  <si>
    <t>kpena@uchile.cl</t>
  </si>
  <si>
    <t>rperac@gmail.com</t>
  </si>
  <si>
    <t>perezmundaca@gmail.com</t>
  </si>
  <si>
    <t>christian.perez@outlook.com</t>
  </si>
  <si>
    <t>ipiccioli@hotmail.com</t>
  </si>
  <si>
    <t>vpilquinao@gmail.com</t>
  </si>
  <si>
    <t>eyleen.pinna@gmail.com</t>
  </si>
  <si>
    <t>marpoulain@gmail.com</t>
  </si>
  <si>
    <t>manuelpalaciosq@hotmail.com</t>
  </si>
  <si>
    <t>veronica.palavicino@gmail.com</t>
  </si>
  <si>
    <t>parpalen@yahoo.es</t>
  </si>
  <si>
    <t>asesorbiobio@gmail.com</t>
  </si>
  <si>
    <t>teresaparada@gmail.com</t>
  </si>
  <si>
    <t>rodrigoparant@forestallacabana.cl</t>
  </si>
  <si>
    <t>germanignacioparedes@gmail.com</t>
  </si>
  <si>
    <t>antonio.pastene@gmail.com</t>
  </si>
  <si>
    <t>josepedrero7@gmail.com</t>
  </si>
  <si>
    <t>italoperezcodern@gmail.com</t>
  </si>
  <si>
    <t>forestal74@hotmail.com</t>
  </si>
  <si>
    <t>afperezv@gmail.com</t>
  </si>
  <si>
    <t>cpesob@gmail.com</t>
  </si>
  <si>
    <t>cesar.pezo@gmail.com</t>
  </si>
  <si>
    <t>felipe.pichinao@gmail.com</t>
  </si>
  <si>
    <t>pinares.julio@gmail.com</t>
  </si>
  <si>
    <t>jpinchumilla@gmail.com</t>
  </si>
  <si>
    <t>enzo2103@yahoo.com</t>
  </si>
  <si>
    <t>pablopinoforestal@gmail.com</t>
  </si>
  <si>
    <t>pinsanmiguel@gmail.com</t>
  </si>
  <si>
    <t>962603759 / 978979215</t>
  </si>
  <si>
    <t>rpinto.lopez@gmail.com</t>
  </si>
  <si>
    <t>rodrigopomes@gmail.com</t>
  </si>
  <si>
    <t>ing.franciscaponce@gmail.com</t>
  </si>
  <si>
    <t>erponce@udec.cl</t>
  </si>
  <si>
    <t>alvaropooa@gmail.com</t>
  </si>
  <si>
    <t>rodrigopuebladuartes@gmail.com</t>
  </si>
  <si>
    <t>vicente.qp@hotmail.com</t>
  </si>
  <si>
    <t>cquijada@zbaum.cl</t>
  </si>
  <si>
    <t>jquinonescl@yahoo.es</t>
  </si>
  <si>
    <t>diegoquiroz@yahoo.com</t>
  </si>
  <si>
    <t>mauricio.ramirez@bima.cl</t>
  </si>
  <si>
    <t>bledenyer11@gmail.com</t>
  </si>
  <si>
    <t>serviciosforestales.ruiz@gmail.com</t>
  </si>
  <si>
    <t>fabian.romero.s.fes@gmail.com</t>
  </si>
  <si>
    <t>jpruizfigueroa@gmail.com</t>
  </si>
  <si>
    <t>aretamalrodriguez@gmail.com</t>
  </si>
  <si>
    <t>jonathan.riquelme1985@gmail.com</t>
  </si>
  <si>
    <t>mhrivasfuentes@gmail.com</t>
  </si>
  <si>
    <t>hardy.ramirez@landen.cl</t>
  </si>
  <si>
    <t>rebolledo_roulliet@yahoo.es</t>
  </si>
  <si>
    <t>vretamalf@gmail.com</t>
  </si>
  <si>
    <t>mereyese27@yahoo.es</t>
  </si>
  <si>
    <t>i.reyeslizana@gmail.com</t>
  </si>
  <si>
    <t>carolina.reyes.igor@gmail.com</t>
  </si>
  <si>
    <t>camila.reyes.v@hotmail.com</t>
  </si>
  <si>
    <t>ytreyesv@yahoo.com</t>
  </si>
  <si>
    <t>f.riquelme.espergue@gmail.com</t>
  </si>
  <si>
    <t>gerardo.riquelme@gmail.com</t>
  </si>
  <si>
    <t>andrea.riquelmeobreque@gmail.com</t>
  </si>
  <si>
    <t>elier.rivas@gmail.com</t>
  </si>
  <si>
    <t>clauriv7@gmail.com</t>
  </si>
  <si>
    <t>silvioryb@gmail.com</t>
  </si>
  <si>
    <t>rodrigoriverabarrientos@gmail.com</t>
  </si>
  <si>
    <t xml:space="preserve">renatoriveram@gmail.com </t>
  </si>
  <si>
    <t>faroa1@gmail.com</t>
  </si>
  <si>
    <t>mario_rodriguez_@hotmail.com</t>
  </si>
  <si>
    <t>prodriguezdiaz@gmail.com</t>
  </si>
  <si>
    <t>huerque@gmail.com</t>
  </si>
  <si>
    <t>jrodmsoft64@gmail.com</t>
  </si>
  <si>
    <t>fernanda.rojas.arias@gmail.com</t>
  </si>
  <si>
    <t>adolfo.rojas@gmail.com</t>
  </si>
  <si>
    <t>rigolanda@hotmail.com</t>
  </si>
  <si>
    <t>y.rojas.sazo@gmail.com</t>
  </si>
  <si>
    <t>brendaroman@bosquenativo.cl</t>
  </si>
  <si>
    <t>crome004@hotmail.com</t>
  </si>
  <si>
    <t>rromero@masmg.cl</t>
  </si>
  <si>
    <t>lujoroco@gmail.com</t>
  </si>
  <si>
    <t>marianelarosas@yahoo.com</t>
  </si>
  <si>
    <t>mroumeau@yahoo.es</t>
  </si>
  <si>
    <t>jrubilar_luna@yahoo.es</t>
  </si>
  <si>
    <t>rubilar.ingefor@ingenieros.com</t>
  </si>
  <si>
    <t>pamelasalazars@gmail.com</t>
  </si>
  <si>
    <t>msanche@udec.cl</t>
  </si>
  <si>
    <t>telluschile@gmail.com</t>
  </si>
  <si>
    <t>lsmc.219@gmail.com</t>
  </si>
  <si>
    <t>lsdelfin@gmail.com</t>
  </si>
  <si>
    <t>eiss2603@gmail.com</t>
  </si>
  <si>
    <t>katsaez2@gmail.com</t>
  </si>
  <si>
    <t>942056259 / 979482381</t>
  </si>
  <si>
    <t>jorgesaez@lena.cl</t>
  </si>
  <si>
    <t>casu77@gmail.com</t>
  </si>
  <si>
    <t>jsalazar1900@gmail.com</t>
  </si>
  <si>
    <t>raulsk18@hotmail.com</t>
  </si>
  <si>
    <t>esteban.sandoval007@gmail.com</t>
  </si>
  <si>
    <t>oscar.sanchez@masisa.com</t>
  </si>
  <si>
    <t>sandoval.abarca.fernando@gmail.com</t>
  </si>
  <si>
    <t>sandovaldr@gmail.com</t>
  </si>
  <si>
    <t>jaimesandoval3@hotmail.com</t>
  </si>
  <si>
    <t>sanhueza.gabriel@gmail.com</t>
  </si>
  <si>
    <t>nicolas.sanhueza@gmail.com</t>
  </si>
  <si>
    <t>patagoniaforestal@gmail.com</t>
  </si>
  <si>
    <t>msanhuezau@gmail.com</t>
  </si>
  <si>
    <t>assapaj@gmail.com</t>
  </si>
  <si>
    <t>javiersmt@gmail.com</t>
  </si>
  <si>
    <t>jose.schafer@gmail.com</t>
  </si>
  <si>
    <t>mschiattino@gmail.com</t>
  </si>
  <si>
    <t>javiersanzana@bosquenativo.cl</t>
  </si>
  <si>
    <t>j_schifferli@hotmail.com</t>
  </si>
  <si>
    <t>jschlatt@uach.cl</t>
  </si>
  <si>
    <t>ange.seguel@yahoo.es</t>
  </si>
  <si>
    <t>claudiosepulveda15@gmail.com</t>
  </si>
  <si>
    <t>psepu003@gmail.com</t>
  </si>
  <si>
    <t>omarsepulveda69@gmail.com</t>
  </si>
  <si>
    <t>sseverinovaldes@gmail.com</t>
  </si>
  <si>
    <t>Victor Eduardo</t>
  </si>
  <si>
    <t>8.013.600-5</t>
  </si>
  <si>
    <t>Nuevo</t>
  </si>
  <si>
    <t>jaimesilvacabello@gmail.com</t>
  </si>
  <si>
    <t>forest.silva@gmail.com</t>
  </si>
  <si>
    <t>arturosilvah@hotmail.com</t>
  </si>
  <si>
    <t>ivansolis7@gmail.com</t>
  </si>
  <si>
    <t>pquellon@gmail.com</t>
  </si>
  <si>
    <t>Jaime Andres</t>
  </si>
  <si>
    <t>jasd76@gmail.com</t>
  </si>
  <si>
    <t>pedrosoto.patagoniasur@gmail.com</t>
  </si>
  <si>
    <t>cospierccolli@gmail.com</t>
  </si>
  <si>
    <t>pato.stange@gmail.com</t>
  </si>
  <si>
    <t>rstange@gmail.com</t>
  </si>
  <si>
    <t>jpstaub@gmail.com</t>
  </si>
  <si>
    <t>jasuarezb@gmail.com</t>
  </si>
  <si>
    <t>lorena.sugg@gmail.com</t>
  </si>
  <si>
    <t>josetrivellir@gmail.com</t>
  </si>
  <si>
    <t>iturracastillo@gmail.com</t>
  </si>
  <si>
    <t>ptajanmw@gmail.com</t>
  </si>
  <si>
    <t>dtapiacas@gmail.com</t>
  </si>
  <si>
    <t>ytorresgangas@gmail.com</t>
  </si>
  <si>
    <t>forestalrodrigotorres@gmail.com</t>
  </si>
  <si>
    <t>guido.torres.s@gmail.com</t>
  </si>
  <si>
    <t>hector.troncoso@gmail.com</t>
  </si>
  <si>
    <t>aurzua@sylvae.cl</t>
  </si>
  <si>
    <t>jorge.uarac@gmail.com</t>
  </si>
  <si>
    <t>yuriugalav@hotmail.com</t>
  </si>
  <si>
    <t>joseundab@gmail.com</t>
  </si>
  <si>
    <t>rodrigo.undurraga@gmail.com</t>
  </si>
  <si>
    <t>jcurrap@hotmail.com</t>
  </si>
  <si>
    <t>cristian@urrutiaygreco.cl</t>
  </si>
  <si>
    <t>carlosvaldes04@gmail.com</t>
  </si>
  <si>
    <t>sergio.anibal.valenzuela@gmail.com</t>
  </si>
  <si>
    <t>Alexis Enrique</t>
  </si>
  <si>
    <t>alexisvega1980@gmail.com</t>
  </si>
  <si>
    <t>cvergaramanda@gmail.com</t>
  </si>
  <si>
    <t>e.videla.c@gmail.com</t>
  </si>
  <si>
    <t>rayenapi@gmail.com</t>
  </si>
  <si>
    <t>gvallejosyaez@yahoo.es</t>
  </si>
  <si>
    <t>trinivargasortega@gmail.com</t>
  </si>
  <si>
    <t>heddyverdugo@gmail.com</t>
  </si>
  <si>
    <t>valenzuelanatali@gmail.com</t>
  </si>
  <si>
    <t>lvlobos@gmail.com</t>
  </si>
  <si>
    <t>eugeniaval@gmail.com</t>
  </si>
  <si>
    <t>roberto.vallejos.o@gmail.com</t>
  </si>
  <si>
    <t>mavasiforest2001@gmail.com</t>
  </si>
  <si>
    <t>forestgva@gmail.com</t>
  </si>
  <si>
    <t>rebecavargasg@gmail.com</t>
  </si>
  <si>
    <t>anemophila@gmail.com</t>
  </si>
  <si>
    <t>forestalvasquez@yahoo.com</t>
  </si>
  <si>
    <t>claudiavasquez01@gmail.com</t>
  </si>
  <si>
    <t>flaminiovasquez@gmail.com</t>
  </si>
  <si>
    <t>piavasquezossa@gmail.com</t>
  </si>
  <si>
    <t>tativasquezsi@gmail.com</t>
  </si>
  <si>
    <t>dealagal@yahoo.es</t>
  </si>
  <si>
    <t>gvelasquez@123mail.com</t>
  </si>
  <si>
    <t>erikveram@hotmail.com</t>
  </si>
  <si>
    <t>cristianvera.asefor@gmail.com</t>
  </si>
  <si>
    <t>cristianverdugo.ing@gmail.com</t>
  </si>
  <si>
    <t>vergara.caco@gmail.com</t>
  </si>
  <si>
    <t>manuelvidals@yahoo.es</t>
  </si>
  <si>
    <t>claudio_vidal73@yahoo.es</t>
  </si>
  <si>
    <t>mvildosolay@gmail.com</t>
  </si>
  <si>
    <t>hvillablanca.olivera@gmail.com</t>
  </si>
  <si>
    <t>paulavc79@gmail.com</t>
  </si>
  <si>
    <t>jose.villegas.m@gmail.com</t>
  </si>
  <si>
    <t>jwendlerapel@gmail.com</t>
  </si>
  <si>
    <t>hcwm@hotmail.com</t>
  </si>
  <si>
    <t>atilio.ya.er@gmail.com</t>
  </si>
  <si>
    <t>nsanzur@gmail.com</t>
  </si>
  <si>
    <t>jlpalma.australis@gmail.com</t>
  </si>
  <si>
    <t>Zavaleta</t>
  </si>
  <si>
    <t>alejandra.zurita.f@gmail.com</t>
  </si>
  <si>
    <t>01sergio@gmail.com</t>
  </si>
  <si>
    <t>Gabriel Arturo</t>
  </si>
  <si>
    <t>17.533.512-9</t>
  </si>
  <si>
    <t>grhernan@uc.cl</t>
  </si>
  <si>
    <t>Maulén</t>
  </si>
  <si>
    <t>Fernando Segundo Marcelo</t>
  </si>
  <si>
    <t>13.669.085-K</t>
  </si>
  <si>
    <t>fernandomaulen@gmail.com</t>
  </si>
  <si>
    <t>LCF-17/2017</t>
  </si>
  <si>
    <t>ergdayan@gmail.com</t>
  </si>
  <si>
    <t>Macuada</t>
  </si>
  <si>
    <t>Gonzalo Esteban</t>
  </si>
  <si>
    <t>16.802.648-K</t>
  </si>
  <si>
    <t>gonzalo.macuada@gmail.com</t>
  </si>
  <si>
    <t>Claudio Eduardo</t>
  </si>
  <si>
    <t>12.552.233-5</t>
  </si>
  <si>
    <t>cmelolagos@gmail.com</t>
  </si>
  <si>
    <t>Mendoza</t>
  </si>
  <si>
    <t>13.115.265-5</t>
  </si>
  <si>
    <t>LCF-18/2017</t>
  </si>
  <si>
    <t>chrmendoza@gmail.com</t>
  </si>
  <si>
    <t>15.530.529-0</t>
  </si>
  <si>
    <t>fveramolina@gmail.com</t>
  </si>
  <si>
    <t>lesliepuentes@gmail.com</t>
  </si>
  <si>
    <t>vgcarcamoj@gmail.com</t>
  </si>
  <si>
    <t>mauriciochait2003@yahoo.es</t>
  </si>
  <si>
    <t xml:space="preserve"> unap.forestal2010@gmail.com</t>
  </si>
  <si>
    <t>krnjimenezarevalo@gmail.com</t>
  </si>
  <si>
    <t>franmaggioflo@gmail.com</t>
  </si>
  <si>
    <t>edinsson3@gmail.com</t>
  </si>
  <si>
    <t>andres.stuardo@gmail.com</t>
  </si>
  <si>
    <t>juan.soto.rojas@hotmail.com</t>
  </si>
  <si>
    <t>prodriguez@profores.cl</t>
  </si>
  <si>
    <t>alejramirezr@gmail.com</t>
  </si>
  <si>
    <t>Pugin</t>
  </si>
  <si>
    <t>Carlos Roberto</t>
  </si>
  <si>
    <t>6.076.919-2</t>
  </si>
  <si>
    <t>LCF-25/2017</t>
  </si>
  <si>
    <t>cristian.velasco.g@gmail.cl</t>
  </si>
  <si>
    <t>hpulido@emafo.cl</t>
  </si>
  <si>
    <t>diegomoure@menistema.cl</t>
  </si>
  <si>
    <t xml:space="preserve">Marín </t>
  </si>
  <si>
    <t>Nicolás Gabriel</t>
  </si>
  <si>
    <t>16.749.329-7</t>
  </si>
  <si>
    <t>n.marin.for@gmail.com</t>
  </si>
  <si>
    <t>Mariela Fernanda</t>
  </si>
  <si>
    <t>13.611.583-9</t>
  </si>
  <si>
    <t>LCF-1/2018</t>
  </si>
  <si>
    <t>floresd.mariela@gmail.com</t>
  </si>
  <si>
    <t>13.298.557-K</t>
  </si>
  <si>
    <t>LCF-2/2018</t>
  </si>
  <si>
    <t>pdiazhermosilla@gmail.com</t>
  </si>
  <si>
    <t>Baztan</t>
  </si>
  <si>
    <t>Juan Pascual</t>
  </si>
  <si>
    <t>9.216.562-0</t>
  </si>
  <si>
    <t>juanpascualb@gmail.com</t>
  </si>
  <si>
    <t>Manuela Marcela</t>
  </si>
  <si>
    <t>15.399.771-3</t>
  </si>
  <si>
    <t>manuesandoval@gmail.com</t>
  </si>
  <si>
    <t>17.765.683-6</t>
  </si>
  <si>
    <t>mariajosemorenog@gmail.com</t>
  </si>
  <si>
    <t>Mejías</t>
  </si>
  <si>
    <t>14.180.108-2</t>
  </si>
  <si>
    <t>jpfuentes@bosquescautin.cl</t>
  </si>
  <si>
    <t>Paula Daniela</t>
  </si>
  <si>
    <t>17.433.661-K</t>
  </si>
  <si>
    <t>paula.correagalleguillos@gmail.com</t>
  </si>
  <si>
    <t>Helen Elizabeth</t>
  </si>
  <si>
    <t>13.281.637-9</t>
  </si>
  <si>
    <t>helherrera@gmail.com</t>
  </si>
  <si>
    <t>Del Campo</t>
  </si>
  <si>
    <t>Pablo Ignacio</t>
  </si>
  <si>
    <t>16.001.595-0</t>
  </si>
  <si>
    <t>pablo.delcampo.g@gmail.com</t>
  </si>
  <si>
    <t>Laura Amanda</t>
  </si>
  <si>
    <t>15.414.170-7</t>
  </si>
  <si>
    <t>lauracollaoj@gmail.com</t>
  </si>
  <si>
    <t>Daniela Eugenia</t>
  </si>
  <si>
    <t>13.687.928-6</t>
  </si>
  <si>
    <t>dsuazoh@gmail.com</t>
  </si>
  <si>
    <t>10.929.707-0</t>
  </si>
  <si>
    <t>forestal15@hotmail.com</t>
  </si>
  <si>
    <t>Marcial Eraldo</t>
  </si>
  <si>
    <t>14.049.418-6</t>
  </si>
  <si>
    <t>valenzuela.marcial@gmail.com</t>
  </si>
  <si>
    <t>Filippi</t>
  </si>
  <si>
    <t>12.240.344-0</t>
  </si>
  <si>
    <t>Camilo Andrés</t>
  </si>
  <si>
    <t>16.906.295-1</t>
  </si>
  <si>
    <t>camilo.allende.m@gmail.com</t>
  </si>
  <si>
    <t>Alejandro Jerónimo</t>
  </si>
  <si>
    <t>15.823.014-3</t>
  </si>
  <si>
    <t>alejandrogaticac@gmail.com</t>
  </si>
  <si>
    <t>Grethell Carolina</t>
  </si>
  <si>
    <t>16.628.707-3</t>
  </si>
  <si>
    <t>grethell.ibanez@gmail.com</t>
  </si>
  <si>
    <t>Francisca Romana</t>
  </si>
  <si>
    <t>16.212.507-9</t>
  </si>
  <si>
    <t>f.urbinameza@gmail.com</t>
  </si>
  <si>
    <t>Atencio</t>
  </si>
  <si>
    <t>11.705.911-1</t>
  </si>
  <si>
    <t>jatencio@cuyensur.com</t>
  </si>
  <si>
    <t>Montiel</t>
  </si>
  <si>
    <t>Pedro Miguel Salvador</t>
  </si>
  <si>
    <t>12.432.251-0</t>
  </si>
  <si>
    <t>montielpedro@gmail.com</t>
  </si>
  <si>
    <t>Griott</t>
  </si>
  <si>
    <t>Bohn</t>
  </si>
  <si>
    <t>Sigfried Alex</t>
  </si>
  <si>
    <t>8.064.519-8</t>
  </si>
  <si>
    <t>sgriott@gmail.com</t>
  </si>
  <si>
    <t>Iglesias</t>
  </si>
  <si>
    <t>Waldo Arturo</t>
  </si>
  <si>
    <t>13.657.485-K</t>
  </si>
  <si>
    <t>waldo.iglesias@gmail.com</t>
  </si>
  <si>
    <t>Nicole Lilian</t>
  </si>
  <si>
    <t>16.789.091-1</t>
  </si>
  <si>
    <t>LCF-3/2018</t>
  </si>
  <si>
    <t>nicole.garcia.garcia@gmail.com</t>
  </si>
  <si>
    <t>Ronny Alexander</t>
  </si>
  <si>
    <t>17.931.003-1</t>
  </si>
  <si>
    <t>nunezjara.ronny@gmail.com</t>
  </si>
  <si>
    <t>14.091.793-1</t>
  </si>
  <si>
    <t>LCF-4/2018</t>
  </si>
  <si>
    <t>pzuniga@zlabs.cl</t>
  </si>
  <si>
    <t>LCF-16/2017</t>
  </si>
  <si>
    <t>LCF-19/2017</t>
  </si>
  <si>
    <t>Ingeniero Agrónomo (no especializado)</t>
  </si>
  <si>
    <t>Macarena Andrea</t>
  </si>
  <si>
    <t>13.713.713-5</t>
  </si>
  <si>
    <t>macaparada@gmail.com</t>
  </si>
  <si>
    <t>Alfredo Andrés</t>
  </si>
  <si>
    <t>14.165.847-6</t>
  </si>
  <si>
    <t>alfregonzalezf@gmail.com</t>
  </si>
  <si>
    <t>Cristina de Lourdes</t>
  </si>
  <si>
    <t>13.725.796-3</t>
  </si>
  <si>
    <t>crilopez404@gmail.com</t>
  </si>
  <si>
    <t>boris.cerda.sepulveda@gmail.com</t>
  </si>
  <si>
    <t>Villouta</t>
  </si>
  <si>
    <t>Marcio Eduardo</t>
  </si>
  <si>
    <t>13.002.801-2</t>
  </si>
  <si>
    <t>marcio.villouta.alvarado@gmail.com</t>
  </si>
  <si>
    <t>puginambiental@gmail.com</t>
  </si>
  <si>
    <t>Ángela Pilar</t>
  </si>
  <si>
    <t>15.651.680-5</t>
  </si>
  <si>
    <t>angelavergarac@gmail.com</t>
  </si>
  <si>
    <t>Juan Paulo</t>
  </si>
  <si>
    <t>10.736.310-6</t>
  </si>
  <si>
    <t>jpmartinez@marven.cl</t>
  </si>
  <si>
    <t>16.827.959-0</t>
  </si>
  <si>
    <t>dfariasserrano@gmail.com</t>
  </si>
  <si>
    <t>Lorena Eliada</t>
  </si>
  <si>
    <t>12.924.630-8</t>
  </si>
  <si>
    <t>LCF-7/2018</t>
  </si>
  <si>
    <t>lorenaeliada@gmail.com</t>
  </si>
  <si>
    <t>clarafue@gmail.com</t>
  </si>
  <si>
    <t>Magdalena</t>
  </si>
  <si>
    <t>15.975.365-4</t>
  </si>
  <si>
    <t>magdalena.salas@gmail.com</t>
  </si>
  <si>
    <t>Armijo</t>
  </si>
  <si>
    <t>Geraldine Pamela</t>
  </si>
  <si>
    <t>16.230.221-3</t>
  </si>
  <si>
    <t>armijo.geral@gmail.com</t>
  </si>
  <si>
    <t>biorganicforest@gmail.com</t>
  </si>
  <si>
    <t>Carlos Aníbal</t>
  </si>
  <si>
    <t>17.608.023-K</t>
  </si>
  <si>
    <t>carncarr@gmail.com</t>
  </si>
  <si>
    <t>16.508.759-3</t>
  </si>
  <si>
    <t>LCF-5/2018</t>
  </si>
  <si>
    <t>anforestgomez@gmail.com</t>
  </si>
  <si>
    <t>Cristian Felipe</t>
  </si>
  <si>
    <t>16.190.640-9</t>
  </si>
  <si>
    <t>cristian.arce.for@gmail.com</t>
  </si>
  <si>
    <t>Hoces</t>
  </si>
  <si>
    <t>Felipe Sebastián</t>
  </si>
  <si>
    <t>17.498.266-K</t>
  </si>
  <si>
    <t>herrera.forestal@gmail.com</t>
  </si>
  <si>
    <t>17.186.805-K</t>
  </si>
  <si>
    <t>LCF-6/2018</t>
  </si>
  <si>
    <t>sandres.av@gmail.com</t>
  </si>
  <si>
    <t>Eduardo Patricio</t>
  </si>
  <si>
    <t>13.856.637-4</t>
  </si>
  <si>
    <t>eprt1980@gmail.com</t>
  </si>
  <si>
    <t>10.051.772-8</t>
  </si>
  <si>
    <t>f.candia.a@gmail.com</t>
  </si>
  <si>
    <t>8.859.660-9</t>
  </si>
  <si>
    <t>jcrivera5050@gmail.com</t>
  </si>
  <si>
    <t>17.653.955-0</t>
  </si>
  <si>
    <t>jose.sandoval.c@hotmail.com</t>
  </si>
  <si>
    <t>Nova</t>
  </si>
  <si>
    <t>Juan Rodrigo</t>
  </si>
  <si>
    <t>10.061.441-3</t>
  </si>
  <si>
    <t>rnovachavez@gmail.com</t>
  </si>
  <si>
    <t>Rafael Miguel</t>
  </si>
  <si>
    <t>4.852.795-7</t>
  </si>
  <si>
    <t>Provincial Elqui</t>
  </si>
  <si>
    <t>rafael.medina.a.cl@gmail.com</t>
  </si>
  <si>
    <t>Leonardo Sandrino</t>
  </si>
  <si>
    <t>7.208.775-5</t>
  </si>
  <si>
    <t>16.943.194-9</t>
  </si>
  <si>
    <t>ivancastillo@ug.uchile.cl</t>
  </si>
  <si>
    <t>Ricardo Esteban</t>
  </si>
  <si>
    <t>16.859.394-5</t>
  </si>
  <si>
    <t>Provincial Curicó</t>
  </si>
  <si>
    <t>rmartinez.if@gmail.com</t>
  </si>
  <si>
    <t>Omar Andrés</t>
  </si>
  <si>
    <t>15.146.399-1</t>
  </si>
  <si>
    <t>villalobos.o.a@gmail.com</t>
  </si>
  <si>
    <t>Cares</t>
  </si>
  <si>
    <t>Carlos Noel</t>
  </si>
  <si>
    <t>12.190.319-9</t>
  </si>
  <si>
    <t>ccares.ojeda@gmail.com</t>
  </si>
  <si>
    <t>17.318.043-8</t>
  </si>
  <si>
    <t>jm.cruzsanmartin@gmail.com</t>
  </si>
  <si>
    <t>Solar</t>
  </si>
  <si>
    <t>Tatiana Lucía</t>
  </si>
  <si>
    <t>18.309.843-8</t>
  </si>
  <si>
    <t>tsolar.88@gmail.com</t>
  </si>
  <si>
    <t>LCF-9/2018</t>
  </si>
  <si>
    <t>baezahorma@hotmail.com</t>
  </si>
  <si>
    <t>Alejandro Javier</t>
  </si>
  <si>
    <t>13.548.951-4</t>
  </si>
  <si>
    <t>LCF-8/2018</t>
  </si>
  <si>
    <t>alejandrojvillegas@gmail.com</t>
  </si>
  <si>
    <t>Pineda</t>
  </si>
  <si>
    <t>Rodolfo Alejandro</t>
  </si>
  <si>
    <t>13.952.928-6</t>
  </si>
  <si>
    <t>rodolfo.iturria@gmail.com</t>
  </si>
  <si>
    <t>Iturria</t>
  </si>
  <si>
    <t>Sebastián Moriel</t>
  </si>
  <si>
    <t>16.124.047-8</t>
  </si>
  <si>
    <t>debastianlilloaliste@gmail.com</t>
  </si>
  <si>
    <t>Pares</t>
  </si>
  <si>
    <t>Villaseñor</t>
  </si>
  <si>
    <t>Rodrigo Sebastián Andrés</t>
  </si>
  <si>
    <t>17.615.482-9</t>
  </si>
  <si>
    <t>rod.pares@gmail.com</t>
  </si>
  <si>
    <t>Ubilla</t>
  </si>
  <si>
    <t>Daniela Paz</t>
  </si>
  <si>
    <t>18.020.925-5</t>
  </si>
  <si>
    <t>dpubilla92@gmail.com</t>
  </si>
  <si>
    <t>Ocares</t>
  </si>
  <si>
    <t>Cristian Adolfo</t>
  </si>
  <si>
    <t>14.096.063-2</t>
  </si>
  <si>
    <t>cristalvar@gmail.com</t>
  </si>
  <si>
    <t>emiliariv@yahoo.com</t>
  </si>
  <si>
    <t>15.709.693-1</t>
  </si>
  <si>
    <t>LCF-10/2018</t>
  </si>
  <si>
    <t>yevenes.paulina@gmail.com</t>
  </si>
  <si>
    <t>Cayul</t>
  </si>
  <si>
    <t>16.806.043-2</t>
  </si>
  <si>
    <t>cayul.navarrete@gmail.com</t>
  </si>
  <si>
    <t>16.689.424-7</t>
  </si>
  <si>
    <t>manortega.amaya@gmail.com</t>
  </si>
  <si>
    <t>marcorella@gmail.com</t>
  </si>
  <si>
    <t>Pablo Nicolás</t>
  </si>
  <si>
    <t>18.369.810-9</t>
  </si>
  <si>
    <t>psotovillagran@gmail.com</t>
  </si>
  <si>
    <t>José Hernán</t>
  </si>
  <si>
    <t>6.308.760-2</t>
  </si>
  <si>
    <t>hernanvalenzuelajarpa@gmail.com</t>
  </si>
  <si>
    <t>---</t>
  </si>
  <si>
    <t>17.265.323-5</t>
  </si>
  <si>
    <t>LCF-11/2018</t>
  </si>
  <si>
    <t>pps.forestal@gmail.com</t>
  </si>
  <si>
    <t>Lavanderos</t>
  </si>
  <si>
    <t>Reidel</t>
  </si>
  <si>
    <t>Juan Carlos Alberto</t>
  </si>
  <si>
    <t>11.687.317-6</t>
  </si>
  <si>
    <t>jclavanderos@yahoo.es</t>
  </si>
  <si>
    <t>Bächler</t>
  </si>
  <si>
    <t>Sofía Julieta</t>
  </si>
  <si>
    <t>17.343.566-5</t>
  </si>
  <si>
    <t>sofiajulietaa@gmail.com</t>
  </si>
  <si>
    <t>LCF-12/2018</t>
  </si>
  <si>
    <t>Wittersheim</t>
  </si>
  <si>
    <t>María Teresa</t>
  </si>
  <si>
    <t>10.728.863-5</t>
  </si>
  <si>
    <t>mwitters26@gmail.com</t>
  </si>
  <si>
    <t>12.752.735-0</t>
  </si>
  <si>
    <t>jerodriguezkahler@gmail.com</t>
  </si>
  <si>
    <t>Ruiz-Esquide</t>
  </si>
  <si>
    <t>Enríquez</t>
  </si>
  <si>
    <t>14.147.135-K</t>
  </si>
  <si>
    <t>LCF-13/2018</t>
  </si>
  <si>
    <t>maria.ruizesquide@gmail.com</t>
  </si>
  <si>
    <t>Borgoño</t>
  </si>
  <si>
    <t>Acosta</t>
  </si>
  <si>
    <t>Cristhian Andrés</t>
  </si>
  <si>
    <t>12.559.878-1</t>
  </si>
  <si>
    <t>cristhianborgono@gmail.com</t>
  </si>
  <si>
    <t>lvidalrodriguez@gmail.com</t>
  </si>
  <si>
    <t>Castelli</t>
  </si>
  <si>
    <t>Giorgio Francesco</t>
  </si>
  <si>
    <t>12.484.838-5</t>
  </si>
  <si>
    <t>LCF-14/2018</t>
  </si>
  <si>
    <t>gcastellio@gmail.com</t>
  </si>
  <si>
    <t>moragavalenzuela@gmail.com</t>
  </si>
  <si>
    <t>Juan Conrado</t>
  </si>
  <si>
    <t>6.107.660-3</t>
  </si>
  <si>
    <t>Regional Ñuble</t>
  </si>
  <si>
    <t>asesorias.cgf@gmail.com</t>
  </si>
  <si>
    <t>Karen Natalia</t>
  </si>
  <si>
    <t>Lanzarotti</t>
  </si>
  <si>
    <t>Abuin</t>
  </si>
  <si>
    <t>6.415.849-K</t>
  </si>
  <si>
    <t>jlanzaa@gmail.com</t>
  </si>
  <si>
    <t>Huaiquinao</t>
  </si>
  <si>
    <t>Queupumil</t>
  </si>
  <si>
    <t>Santiago Segundo</t>
  </si>
  <si>
    <t>6.220.034-0</t>
  </si>
  <si>
    <t>Regional de Valparaiso</t>
  </si>
  <si>
    <t>santi.huaiquinao@gmail.com</t>
  </si>
  <si>
    <t>Andrade</t>
  </si>
  <si>
    <t>18.021.790-8</t>
  </si>
  <si>
    <t>dpsalas@uc.cl</t>
  </si>
  <si>
    <t>Erdmann</t>
  </si>
  <si>
    <t>Martín Andrés</t>
  </si>
  <si>
    <t>18.637.326-K</t>
  </si>
  <si>
    <t>maerdmann@uc.cl</t>
  </si>
  <si>
    <t>donoso.gustavo@gmail.com</t>
  </si>
  <si>
    <t>gmedinaa@gmail.com</t>
  </si>
  <si>
    <t>Carraha</t>
  </si>
  <si>
    <t>17.890.522-8</t>
  </si>
  <si>
    <t>LCF-15/2018</t>
  </si>
  <si>
    <t>paulacarraha@gmail.com</t>
  </si>
  <si>
    <t>10.966.380-8</t>
  </si>
  <si>
    <t>tehuelche.s.r@gmail.com</t>
  </si>
  <si>
    <t>Olivari</t>
  </si>
  <si>
    <t>Pedro Alfonso</t>
  </si>
  <si>
    <t>17.089.610-6</t>
  </si>
  <si>
    <t>LCF-16/2018</t>
  </si>
  <si>
    <t>poalvare@gmail.com</t>
  </si>
  <si>
    <t>8.095.839-0</t>
  </si>
  <si>
    <t>ivan.quiroz50@gmail.com</t>
  </si>
  <si>
    <t>Manuel Aquiles</t>
  </si>
  <si>
    <t>7.953.411-0</t>
  </si>
  <si>
    <t>maurayarr@gmail.com</t>
  </si>
  <si>
    <t>Vasconcellos</t>
  </si>
  <si>
    <t>María Andrea</t>
  </si>
  <si>
    <t>18.465.454-7</t>
  </si>
  <si>
    <t>maria.diaz.v@gmail.com</t>
  </si>
  <si>
    <t>LCF-17/2018</t>
  </si>
  <si>
    <t>Alejandro Victorino</t>
  </si>
  <si>
    <t>10.079.255-9</t>
  </si>
  <si>
    <t>avcanaless@gmail.com</t>
  </si>
  <si>
    <t>14.124.791-3</t>
  </si>
  <si>
    <t>parakaren@gmail.com</t>
  </si>
  <si>
    <t>Borbar</t>
  </si>
  <si>
    <t>Nur Escandra</t>
  </si>
  <si>
    <t>17.600.256-5</t>
  </si>
  <si>
    <t>LCF-18/2018</t>
  </si>
  <si>
    <t>nurborbar@gmail.com</t>
  </si>
  <si>
    <t>9.284.374-2</t>
  </si>
  <si>
    <t>mparedes40@gmail.com</t>
  </si>
  <si>
    <t>Gabriel Humberto</t>
  </si>
  <si>
    <t>10.466.743-0</t>
  </si>
  <si>
    <t>gabriel.ordonez@gmail.com</t>
  </si>
  <si>
    <t>omarmancillabarrientos@gmail.com</t>
  </si>
  <si>
    <t>fabpuls@gmail.com</t>
  </si>
  <si>
    <t>consultorfor@gmail.com</t>
  </si>
  <si>
    <t>FORESTARRIAGADA@HOTMAIL.COM</t>
  </si>
  <si>
    <t>loar63@hotmail.com</t>
  </si>
  <si>
    <t>nbaezas@gmail.com</t>
  </si>
  <si>
    <t>jorgebaldini@yahoo.es</t>
  </si>
  <si>
    <t>barrientosforest@gmail.com</t>
  </si>
  <si>
    <t>fabiola.burgosc@gmail.com</t>
  </si>
  <si>
    <t>freddycastillogaray@gmail.com</t>
  </si>
  <si>
    <t>roberto.rogt2@gmail.com</t>
  </si>
  <si>
    <t>pedroan7@gmail.com</t>
  </si>
  <si>
    <t>forestal@ibarra.cl</t>
  </si>
  <si>
    <t>alex.jarpa.consultor@gmail.com</t>
  </si>
  <si>
    <t>glopez003@gmail.com</t>
  </si>
  <si>
    <t>rebeandrea@gmail.com</t>
  </si>
  <si>
    <t>luisalejandromcaceres@gmail.com</t>
  </si>
  <si>
    <t>marcelonavarreteb@gmail.com</t>
  </si>
  <si>
    <t>jrpaivaj@gmail.com</t>
  </si>
  <si>
    <t>jfollister@gmail.com</t>
  </si>
  <si>
    <t>fridalonquimay@hotmail.com</t>
  </si>
  <si>
    <t>rodrigopedraza@gmail.com</t>
  </si>
  <si>
    <t>ivanka.rebolledo@gmail.com</t>
  </si>
  <si>
    <t>antoniovita1974@gmail.com</t>
  </si>
  <si>
    <t>hectormolina@yahoo.com</t>
  </si>
  <si>
    <t>Boris Alexis</t>
  </si>
  <si>
    <t>14.332.006-5</t>
  </si>
  <si>
    <t>LCF-1/2019</t>
  </si>
  <si>
    <t>borisabarca@hotmail.com</t>
  </si>
  <si>
    <t>Lilian Ángela</t>
  </si>
  <si>
    <t>17.206.822-7</t>
  </si>
  <si>
    <t>lilianalarcon@udec.cl</t>
  </si>
  <si>
    <t>Cardemil</t>
  </si>
  <si>
    <t>Pablo Alonso</t>
  </si>
  <si>
    <t>pcardemil@gmail.com</t>
  </si>
  <si>
    <t>gmorenora@gmail.com</t>
  </si>
  <si>
    <t>Diego Blas</t>
  </si>
  <si>
    <t>carrascocamposcesar@gmail.com</t>
  </si>
  <si>
    <t>Roberto Segundo</t>
  </si>
  <si>
    <t>robcastor@gmail.com</t>
  </si>
  <si>
    <t>Peggy Andrea</t>
  </si>
  <si>
    <t>duranpeggy@gmail.com</t>
  </si>
  <si>
    <t>Lyceth Nahir</t>
  </si>
  <si>
    <t>lycethnahirdelafuente@gmail.com</t>
  </si>
  <si>
    <t>Sagredo</t>
  </si>
  <si>
    <t>Jorge Fernando</t>
  </si>
  <si>
    <t>ferjo5503@gmail.com</t>
  </si>
  <si>
    <t>Madrid</t>
  </si>
  <si>
    <t>LCF-2/2019</t>
  </si>
  <si>
    <t>maria.monsalve@ug.uchile.cl</t>
  </si>
  <si>
    <t>juancarlos.navarrete@masisa.com</t>
  </si>
  <si>
    <t>Germán Eduardo</t>
  </si>
  <si>
    <t>9.838.295-K</t>
  </si>
  <si>
    <t>LCF-3/2019</t>
  </si>
  <si>
    <t>gortizsilva@gmail.com</t>
  </si>
  <si>
    <t>Nicolás Eduardo</t>
  </si>
  <si>
    <t>noyarceparra@gmail.com</t>
  </si>
  <si>
    <t>Quidel</t>
  </si>
  <si>
    <t>Deison Clovis</t>
  </si>
  <si>
    <t>11.686.565-3</t>
  </si>
  <si>
    <t>LCF-5/2019</t>
  </si>
  <si>
    <t>d.quidel01@ufromail.cl</t>
  </si>
  <si>
    <t>Büchi</t>
  </si>
  <si>
    <t>Marcos Daniel</t>
  </si>
  <si>
    <t>marcosbuchi1983@gmail.com</t>
  </si>
  <si>
    <t>jalg21@gmail.com</t>
  </si>
  <si>
    <t>Jouannet</t>
  </si>
  <si>
    <t>Valderrama</t>
  </si>
  <si>
    <t>David Emilio</t>
  </si>
  <si>
    <t>12.192.335-1</t>
  </si>
  <si>
    <t>djouannet@gmail.com</t>
  </si>
  <si>
    <t>Ardura</t>
  </si>
  <si>
    <t>Egger</t>
  </si>
  <si>
    <t>10.402.743-1</t>
  </si>
  <si>
    <t>LCF-4/2019</t>
  </si>
  <si>
    <t>carlosardura@gmail.com</t>
  </si>
  <si>
    <t>Myriam Monserrat</t>
  </si>
  <si>
    <t>9.765.104-3</t>
  </si>
  <si>
    <t>myriamrojasm@gmail.com</t>
  </si>
  <si>
    <t>Rusiñol</t>
  </si>
  <si>
    <t>Ricardo Guillermo</t>
  </si>
  <si>
    <t>6.055.603-2</t>
  </si>
  <si>
    <t>ricardo.rusinol@hotmail.com</t>
  </si>
  <si>
    <t>Bárbara Nicole</t>
  </si>
  <si>
    <t>17.514.179-0</t>
  </si>
  <si>
    <t>barbaranicolehen@gmail.com</t>
  </si>
  <si>
    <t>Wolff</t>
  </si>
  <si>
    <t>16.942.686-4</t>
  </si>
  <si>
    <t>fwolffpacheco@gmail.com</t>
  </si>
  <si>
    <t>Nauto</t>
  </si>
  <si>
    <t>15.412.844-1</t>
  </si>
  <si>
    <t>15.637.287-0</t>
  </si>
  <si>
    <t>10.371.489-3</t>
  </si>
  <si>
    <t>16.760.077-8</t>
  </si>
  <si>
    <t>5.182.175-0</t>
  </si>
  <si>
    <t>13.205.282-4</t>
  </si>
  <si>
    <t>14.399.409-0</t>
  </si>
  <si>
    <t>8.864.061-6</t>
  </si>
  <si>
    <t>6.403.208-9</t>
  </si>
  <si>
    <t>18.991.622-1</t>
  </si>
  <si>
    <t>15.639.016-K</t>
  </si>
  <si>
    <t>10.015.484-6</t>
  </si>
  <si>
    <t>16.726.818-8</t>
  </si>
  <si>
    <t>rsalazarn@gmail.com</t>
  </si>
  <si>
    <t>Leonardo Ernesto</t>
  </si>
  <si>
    <t>12.004.656-K</t>
  </si>
  <si>
    <t>lcontrerasg@outlook.cl</t>
  </si>
  <si>
    <t>José Rodrigo</t>
  </si>
  <si>
    <t>13.078.501-8</t>
  </si>
  <si>
    <t>pedrerosjose@gmail.com</t>
  </si>
  <si>
    <t>Véliz</t>
  </si>
  <si>
    <t>Margarita Elena</t>
  </si>
  <si>
    <t>13.573.218-4</t>
  </si>
  <si>
    <t>magynunez@gmail.com</t>
  </si>
  <si>
    <t>Geraldine Andrea</t>
  </si>
  <si>
    <t>13.950.333-3</t>
  </si>
  <si>
    <t>geri8fuentesn@hotmail.com</t>
  </si>
  <si>
    <t>Alegria</t>
  </si>
  <si>
    <t>Francisco Ignacio</t>
  </si>
  <si>
    <t>10.375.962-5</t>
  </si>
  <si>
    <t>francisco.munozalegria@gmail.com</t>
  </si>
  <si>
    <t>Ana María</t>
  </si>
  <si>
    <t>10.911.879-6</t>
  </si>
  <si>
    <t>Área Curacautín</t>
  </si>
  <si>
    <t>mahualle@gmail.com</t>
  </si>
  <si>
    <t>Vanessa Alejandra</t>
  </si>
  <si>
    <t>15.251.001-2</t>
  </si>
  <si>
    <t>vfloresp19@gmail.com</t>
  </si>
  <si>
    <t>Yelko Eduardo</t>
  </si>
  <si>
    <t>16.145.777-9</t>
  </si>
  <si>
    <t>yelko.riveros@gmail.com</t>
  </si>
  <si>
    <t>Rodrigo Enrique</t>
  </si>
  <si>
    <t>13.281.945-9</t>
  </si>
  <si>
    <t>LCF-6/2019</t>
  </si>
  <si>
    <t>geofor77@gmail.com</t>
  </si>
  <si>
    <t>Yury Osmán</t>
  </si>
  <si>
    <t>11.747.421-6</t>
  </si>
  <si>
    <t>gonzalezyury@gmail.com</t>
  </si>
  <si>
    <t>12.977.524-6</t>
  </si>
  <si>
    <t>silvosurchile@gmail.com</t>
  </si>
  <si>
    <t>Marta Paola</t>
  </si>
  <si>
    <t>10.929.388-1</t>
  </si>
  <si>
    <t>mgonzale@infor.cl</t>
  </si>
  <si>
    <t>14.121.551-5</t>
  </si>
  <si>
    <t>fmolinaleiva@gmail.com</t>
  </si>
  <si>
    <t>Iván Esteban Benedicto</t>
  </si>
  <si>
    <t>17.400.498-6</t>
  </si>
  <si>
    <t>ivan_araneda89@hotmail.es</t>
  </si>
  <si>
    <t>Henry Antonio</t>
  </si>
  <si>
    <t>17.496.449-1</t>
  </si>
  <si>
    <t>henry_guajardo@live.cl</t>
  </si>
  <si>
    <t>Pía Meryclem</t>
  </si>
  <si>
    <t>17.497.552-3</t>
  </si>
  <si>
    <t>pia.salca@gmail.com</t>
  </si>
  <si>
    <t>Victoria Paz</t>
  </si>
  <si>
    <t>Antonio Francisco</t>
  </si>
  <si>
    <t>6.484.052-5</t>
  </si>
  <si>
    <t>afherrerap@gmail.com</t>
  </si>
  <si>
    <t>Beiza</t>
  </si>
  <si>
    <t>13.688.593-6</t>
  </si>
  <si>
    <t>Provincial Quillota</t>
  </si>
  <si>
    <t>jsanchezbeiza@gmail.com</t>
  </si>
  <si>
    <t>Cepeda</t>
  </si>
  <si>
    <t>5.787.039-7</t>
  </si>
  <si>
    <t>arbolesforestales@gmail.com</t>
  </si>
  <si>
    <t>Patricio Ernesto</t>
  </si>
  <si>
    <t>8.762.470-6</t>
  </si>
  <si>
    <t>becarmo@gmail.com</t>
  </si>
  <si>
    <t>forespat@hotmail.com</t>
  </si>
  <si>
    <t>Clemente</t>
  </si>
  <si>
    <t>Carlos Juan</t>
  </si>
  <si>
    <t>Universidad de Chile / Higher Institute of Forestry and Wood Technology</t>
  </si>
  <si>
    <t>8.163.679-6</t>
  </si>
  <si>
    <t>clementebarria@gmail.com</t>
  </si>
  <si>
    <t>Noemi</t>
  </si>
  <si>
    <t>16.207.952-2</t>
  </si>
  <si>
    <t>tomasnoemi.c@gmail.com</t>
  </si>
  <si>
    <t>Daniel Felipe</t>
  </si>
  <si>
    <t>14.344.760-K</t>
  </si>
  <si>
    <t>Provincia Talca</t>
  </si>
  <si>
    <t>supervisorprogen@gmail.com</t>
  </si>
  <si>
    <t>16.175.026-3</t>
  </si>
  <si>
    <t>LCF-7/2019</t>
  </si>
  <si>
    <t>cristian.acuna.loyola@gmail.com</t>
  </si>
  <si>
    <t>Héctor Freddy Eleodoro</t>
  </si>
  <si>
    <t>Mario Fredy</t>
  </si>
  <si>
    <t>9.141.140-7</t>
  </si>
  <si>
    <t>mcorteso@yahoo.com</t>
  </si>
  <si>
    <t>8.640.812-0</t>
  </si>
  <si>
    <t>patricio.olivares@ausenco.com</t>
  </si>
  <si>
    <t>Ingeniero en Montes</t>
  </si>
  <si>
    <t>Bernardo José</t>
  </si>
  <si>
    <t>Universitat Politécnica de Valencia</t>
  </si>
  <si>
    <t>13.132.407-3</t>
  </si>
  <si>
    <t>eosoriovergara@gmail.com</t>
  </si>
  <si>
    <t>Jenifer del Carmen</t>
  </si>
  <si>
    <t>18.064.131-9</t>
  </si>
  <si>
    <t>jenifervillarroelramirez@gmail.com</t>
  </si>
  <si>
    <t>Maureira</t>
  </si>
  <si>
    <t>Mario César Enrique</t>
  </si>
  <si>
    <t>18.286.119-7</t>
  </si>
  <si>
    <t>maureiraretamal.mario@gmail.com</t>
  </si>
  <si>
    <t>Valentina Belén</t>
  </si>
  <si>
    <t>18.464.515-7</t>
  </si>
  <si>
    <t>vbsalinas@uc.cl</t>
  </si>
  <si>
    <t>Bermejo</t>
  </si>
  <si>
    <t>Christian Ricardo</t>
  </si>
  <si>
    <t>Certificado digital</t>
  </si>
  <si>
    <t>10.440.171-6</t>
  </si>
  <si>
    <t>crmora@fibraconsult.cl</t>
  </si>
  <si>
    <t xml:space="preserve">Lorena  </t>
  </si>
  <si>
    <t>Mayorga</t>
  </si>
  <si>
    <t>Ennatarriaga</t>
  </si>
  <si>
    <t>Alfredo Antonio</t>
  </si>
  <si>
    <t>9.059.287-4</t>
  </si>
  <si>
    <t>alfredo.mayorga@conaf.cl</t>
  </si>
  <si>
    <t>Bruhn</t>
  </si>
  <si>
    <t>Scheihing</t>
  </si>
  <si>
    <t>Sandra Inés</t>
  </si>
  <si>
    <t>8.362.581-3</t>
  </si>
  <si>
    <t>LCF-8/2019</t>
  </si>
  <si>
    <t>sbruhnsch@hotmail.com</t>
  </si>
  <si>
    <t>7.106.240-6</t>
  </si>
  <si>
    <t>LCF-9/2019</t>
  </si>
  <si>
    <t>jcjerezt@openfields.cl</t>
  </si>
  <si>
    <t>Pineida</t>
  </si>
  <si>
    <t>Danira Nazareth</t>
  </si>
  <si>
    <t>18.928.212-5</t>
  </si>
  <si>
    <t>danira.pineida@gmail.com</t>
  </si>
  <si>
    <t>Valencia</t>
  </si>
  <si>
    <t>Rodrigo Manuel</t>
  </si>
  <si>
    <t>9.786.637-6</t>
  </si>
  <si>
    <t>rvalenci65@gmail.com</t>
  </si>
  <si>
    <t>17.413.609-2</t>
  </si>
  <si>
    <t>LCF-10/2019</t>
  </si>
  <si>
    <t>allam.gon@gmail.com</t>
  </si>
  <si>
    <t>Cuadros</t>
  </si>
  <si>
    <t>Julio Andrés</t>
  </si>
  <si>
    <t>11.972.188-1</t>
  </si>
  <si>
    <t>jtorres@uchile.cl</t>
  </si>
  <si>
    <t>Iván Alexander</t>
  </si>
  <si>
    <t>19.044.205-5</t>
  </si>
  <si>
    <t>ivanalexmondaca@gmail.com</t>
  </si>
  <si>
    <t>Cristian Roberto</t>
  </si>
  <si>
    <t>12.365.892-2</t>
  </si>
  <si>
    <t>criszapher@gmail.com</t>
  </si>
  <si>
    <t>8.762.219-3</t>
  </si>
  <si>
    <t>jorge.bustamante.n@gmail.com</t>
  </si>
  <si>
    <t>Moller</t>
  </si>
  <si>
    <t>Sedano</t>
  </si>
  <si>
    <t>11.802.728-0</t>
  </si>
  <si>
    <t>mamoller2000@yahoo.es</t>
  </si>
  <si>
    <t>Labbé</t>
  </si>
  <si>
    <t>14.206.613-0</t>
  </si>
  <si>
    <t>rlabbe1981@gmail.com</t>
  </si>
  <si>
    <t>Tarifeño</t>
  </si>
  <si>
    <t>Desdémona Valeska</t>
  </si>
  <si>
    <t>13.081.446-8</t>
  </si>
  <si>
    <t>d.tarifeno.o@gmail.com</t>
  </si>
  <si>
    <t>Provoste</t>
  </si>
  <si>
    <t>Francisco Arturo</t>
  </si>
  <si>
    <t>8.900.503-5</t>
  </si>
  <si>
    <t>fvp.ingenieria@gmail.com</t>
  </si>
  <si>
    <t>Betancurt</t>
  </si>
  <si>
    <t>Gabriela del Pilar</t>
  </si>
  <si>
    <t>17.200.900-K</t>
  </si>
  <si>
    <t>gariela.betancurt.fuentes@gmail.com</t>
  </si>
  <si>
    <t>Monje</t>
  </si>
  <si>
    <t>Germán Alejandro</t>
  </si>
  <si>
    <t>14.369.789-4</t>
  </si>
  <si>
    <t>gquezadam@hotmail.com</t>
  </si>
  <si>
    <t>Hudson</t>
  </si>
  <si>
    <t>Klapp</t>
  </si>
  <si>
    <t>Waldo John</t>
  </si>
  <si>
    <t>6.348.518-7</t>
  </si>
  <si>
    <t>Regional Metropolitana</t>
  </si>
  <si>
    <t>whudsonk@gmail.com</t>
  </si>
  <si>
    <t>Camila Alejandra</t>
  </si>
  <si>
    <t>16.839.388-1</t>
  </si>
  <si>
    <t>camila.quintana.p@gmail.com</t>
  </si>
  <si>
    <t>Allam Christopher</t>
  </si>
  <si>
    <t>Eduard Américo</t>
  </si>
  <si>
    <t>Álex Rodrigo</t>
  </si>
  <si>
    <t>12.550.740-9</t>
  </si>
  <si>
    <t>rodrigorios01@hotmail.com</t>
  </si>
  <si>
    <t>15.524.434-8</t>
  </si>
  <si>
    <t>vcabezasp@gmail.com</t>
  </si>
  <si>
    <t>Arraiza</t>
  </si>
  <si>
    <t>Blas Antonio Matías</t>
  </si>
  <si>
    <t>17.835.542-2</t>
  </si>
  <si>
    <t>LCF-11/2019</t>
  </si>
  <si>
    <t>blas.arraiza@gmail.com</t>
  </si>
  <si>
    <t>José Gonzalo</t>
  </si>
  <si>
    <t>16.167.735-3</t>
  </si>
  <si>
    <t>josegonzalosandovalmunoz@gmail.com</t>
  </si>
  <si>
    <t>Bruno Fernando</t>
  </si>
  <si>
    <t>16.945.679-8</t>
  </si>
  <si>
    <t>LCF-12/2019</t>
  </si>
  <si>
    <t>bruno.rubio.diaz@gmail.com</t>
  </si>
  <si>
    <t>jaime.espinoza.belmar@gmail.com</t>
  </si>
  <si>
    <t>Matamala</t>
  </si>
  <si>
    <t>Agustín Andrés</t>
  </si>
  <si>
    <t>13.937.588-2</t>
  </si>
  <si>
    <t>agustin.munoz@amfor.cl</t>
  </si>
  <si>
    <t>Adolfo José</t>
  </si>
  <si>
    <t>LCF-13/2019</t>
  </si>
  <si>
    <t>Natalia Rocío</t>
  </si>
  <si>
    <t>16.096.797-8</t>
  </si>
  <si>
    <t>LCF-14/2019</t>
  </si>
  <si>
    <t>nataliavarelavargas@gmail.com</t>
  </si>
  <si>
    <t>Beecher</t>
  </si>
  <si>
    <t>Nicolás Ignacio</t>
  </si>
  <si>
    <t>18.408.625-5</t>
  </si>
  <si>
    <t>nastudillobeecher@gmail.com</t>
  </si>
  <si>
    <t>LCF-15/2019</t>
  </si>
  <si>
    <t>Valentina Yolanda</t>
  </si>
  <si>
    <t>16.480.424-0</t>
  </si>
  <si>
    <t>LCF-16/2019</t>
  </si>
  <si>
    <t>vcarmonacortes@gmail.com</t>
  </si>
  <si>
    <t>Levicoy</t>
  </si>
  <si>
    <t>13.410.435-K</t>
  </si>
  <si>
    <t>castillolevicoycarlos@gmail.com</t>
  </si>
  <si>
    <t xml:space="preserve">Río </t>
  </si>
  <si>
    <t>Matías Andrés</t>
  </si>
  <si>
    <t>13.321.767-3</t>
  </si>
  <si>
    <t>matiasrio@gmail.com</t>
  </si>
  <si>
    <t>Monasterio</t>
  </si>
  <si>
    <t>Igor Ernesto</t>
  </si>
  <si>
    <t>15.584.231-8</t>
  </si>
  <si>
    <t>LCF-17/2019</t>
  </si>
  <si>
    <t>igorernestomonasterio@gmail.com</t>
  </si>
  <si>
    <t>Azcarategui</t>
  </si>
  <si>
    <t>Marcelo Enrique</t>
  </si>
  <si>
    <t>14.018.635-2</t>
  </si>
  <si>
    <t>LCF-18/2019</t>
  </si>
  <si>
    <t>marcelo.mejias1@gmail.com</t>
  </si>
  <si>
    <t>10.798.012-1</t>
  </si>
  <si>
    <t>LCF-27/2019</t>
  </si>
  <si>
    <t>camilamartineza@gmail.com</t>
  </si>
  <si>
    <t>Oscar Marcelo</t>
  </si>
  <si>
    <t>10.994.508-0</t>
  </si>
  <si>
    <t>cayul.marcelo@gmail.com</t>
  </si>
  <si>
    <t>Max Humberto</t>
  </si>
  <si>
    <t>16.805.622-2</t>
  </si>
  <si>
    <t>maxgatica1987@gmail.com</t>
  </si>
  <si>
    <t>Treskow</t>
  </si>
  <si>
    <t>Luxciardo Ernesto</t>
  </si>
  <si>
    <t>11.901.733-5</t>
  </si>
  <si>
    <t>luxciardo@gmail.com</t>
  </si>
  <si>
    <t>Álvaro Felipe</t>
  </si>
  <si>
    <t>17.702.601-8</t>
  </si>
  <si>
    <t>alescoba@uc.cl</t>
  </si>
  <si>
    <t>Mannarelli</t>
  </si>
  <si>
    <t>Alejandro Eduardo</t>
  </si>
  <si>
    <t>18.910.987-3</t>
  </si>
  <si>
    <t>abascunan12@hotmail.com</t>
  </si>
  <si>
    <t>Miguel Alonso</t>
  </si>
  <si>
    <t>17.786.703-7</t>
  </si>
  <si>
    <t>maravena@bbosch.cl</t>
  </si>
  <si>
    <t>12.270.348-7</t>
  </si>
  <si>
    <t>LCF-1/2020</t>
  </si>
  <si>
    <t>jguerra@campodigital.cl</t>
  </si>
  <si>
    <t>Celedón</t>
  </si>
  <si>
    <t>Daniela Angelina</t>
  </si>
  <si>
    <t>16.786.637-9</t>
  </si>
  <si>
    <t>daniela.uchile08@gmail.com</t>
  </si>
  <si>
    <t>Sofía Francisca</t>
  </si>
  <si>
    <t>18.462.855-4</t>
  </si>
  <si>
    <t>LCF-2/2020</t>
  </si>
  <si>
    <t>sfconcha@uc.cl</t>
  </si>
  <si>
    <t>Manuel Jesús</t>
  </si>
  <si>
    <t>16.836.761-9</t>
  </si>
  <si>
    <t>mvillalobos.leal@hotmail.com</t>
  </si>
  <si>
    <t>17.745.886-4</t>
  </si>
  <si>
    <t>jaimediazaguilar@gmail.com</t>
  </si>
  <si>
    <t>rguajardosaavedra185@gmail.com</t>
  </si>
  <si>
    <t>Victoria Alejandra</t>
  </si>
  <si>
    <t>17.840.978-6</t>
  </si>
  <si>
    <t>victoria.arevalo.r@ug.uchile.cl</t>
  </si>
  <si>
    <t>LCF-3/2020</t>
  </si>
  <si>
    <t>Aurtenechea</t>
  </si>
  <si>
    <t>Matías Sebastián</t>
  </si>
  <si>
    <t>9.615.589-1</t>
  </si>
  <si>
    <t>maurtene@uc.cl</t>
  </si>
  <si>
    <t>Carrié</t>
  </si>
  <si>
    <t>De la Puente</t>
  </si>
  <si>
    <t>Cristopher Barry</t>
  </si>
  <si>
    <t>12.654.026-4</t>
  </si>
  <si>
    <t>austrocedrus@gmail.com</t>
  </si>
  <si>
    <t>Daniela Beatriz</t>
  </si>
  <si>
    <t>15.669.508-4</t>
  </si>
  <si>
    <t>danieladiazperez@gmail.com</t>
  </si>
  <si>
    <t>Cristian Ignacio</t>
  </si>
  <si>
    <t>18.415.188-K</t>
  </si>
  <si>
    <t>LCF-5/2020</t>
  </si>
  <si>
    <t>cristfuentes@udec.cl</t>
  </si>
  <si>
    <t>Maure</t>
  </si>
  <si>
    <t>Magdalena Patricia</t>
  </si>
  <si>
    <t>18.356.968-6</t>
  </si>
  <si>
    <t>mpgodoy2@uc.cl</t>
  </si>
  <si>
    <t>Vanesa Susana</t>
  </si>
  <si>
    <t>16.577.152-4</t>
  </si>
  <si>
    <t>vanesagonzalezcontreras@gmail.com</t>
  </si>
  <si>
    <t>Alejandro Andrés</t>
  </si>
  <si>
    <t>17.542.098-3</t>
  </si>
  <si>
    <t>LCF-4/2020</t>
  </si>
  <si>
    <t>gemertegaqueule@gmail.com</t>
  </si>
  <si>
    <t>Nicolás Edward</t>
  </si>
  <si>
    <t>16.080.740-7</t>
  </si>
  <si>
    <t>nicolasgonzalezn@gmail.com</t>
  </si>
  <si>
    <t>Elizabeth Andrea</t>
  </si>
  <si>
    <t>14.416.154-8</t>
  </si>
  <si>
    <t>elizabeth.montecino@gmail.com</t>
  </si>
  <si>
    <t>Oviedo</t>
  </si>
  <si>
    <t>Waldo Manuel</t>
  </si>
  <si>
    <t>18.412.586-2</t>
  </si>
  <si>
    <t>waldo.oviedo.quinteros@gmail.com</t>
  </si>
  <si>
    <t>Julio Alejandro</t>
  </si>
  <si>
    <t>14.150.384-7</t>
  </si>
  <si>
    <t>LCF-7/2020</t>
  </si>
  <si>
    <t>juliorellana.a@gmail.com</t>
  </si>
  <si>
    <t>17.617.612-1</t>
  </si>
  <si>
    <t>carlos.rq112@gmail.com</t>
  </si>
  <si>
    <t>Katherina Soledad</t>
  </si>
  <si>
    <t>18.041.147-K</t>
  </si>
  <si>
    <t>kasosala@gmail.com</t>
  </si>
  <si>
    <t>omarspuler2@hotmail.com</t>
  </si>
  <si>
    <t>Vilaboa</t>
  </si>
  <si>
    <t>Andrés Hernán</t>
  </si>
  <si>
    <t>10.339.709-K</t>
  </si>
  <si>
    <t>Regional Magallanes</t>
  </si>
  <si>
    <t>andresvilaboa@forestavida.cl</t>
  </si>
  <si>
    <t>14.164.785-7</t>
  </si>
  <si>
    <t>donoso.manuel@gmail.com</t>
  </si>
  <si>
    <t>Camila del Pilar</t>
  </si>
  <si>
    <t>16.478.360-K</t>
  </si>
  <si>
    <t>czamorano@ug.uchile.cl</t>
  </si>
  <si>
    <t>Saenz de Urtury</t>
  </si>
  <si>
    <t xml:space="preserve">Bau </t>
  </si>
  <si>
    <t>María Ximena</t>
  </si>
  <si>
    <t>5.630.305-7</t>
  </si>
  <si>
    <t>ximena.mx@gmail.com</t>
  </si>
  <si>
    <t>IMPRIMIR ANTECEDENTES INGRESO COVID</t>
  </si>
  <si>
    <t>Westhoff</t>
  </si>
  <si>
    <t>Podestá</t>
  </si>
  <si>
    <t>Rodolfo Christian</t>
  </si>
  <si>
    <t>8.691.730-0</t>
  </si>
  <si>
    <t>LCF-6/2020</t>
  </si>
  <si>
    <t>rwesthoffp@gmail.com</t>
  </si>
  <si>
    <t xml:space="preserve">Schevach  </t>
  </si>
  <si>
    <t>Villagra</t>
  </si>
  <si>
    <t>Sandor Enrique</t>
  </si>
  <si>
    <t>Schevach@gmail.com</t>
  </si>
  <si>
    <t>11.909.048-2</t>
  </si>
  <si>
    <t>Harmsen</t>
  </si>
  <si>
    <t>Saa</t>
  </si>
  <si>
    <t>Christopher</t>
  </si>
  <si>
    <t>18.057.761-0</t>
  </si>
  <si>
    <t>Christopher.harmsen@ug.uchile.cl</t>
  </si>
  <si>
    <t>LCF-8/2020</t>
  </si>
  <si>
    <t>Helmut Gunther</t>
  </si>
  <si>
    <t xml:space="preserve">Puschmann </t>
  </si>
  <si>
    <t>Coopman</t>
  </si>
  <si>
    <t>Rafael Eduardo</t>
  </si>
  <si>
    <t>13.010.980-2</t>
  </si>
  <si>
    <t>rafael.coopman@gmail.com</t>
  </si>
  <si>
    <t>Hugo Fabián</t>
  </si>
  <si>
    <t>12.744.424-2</t>
  </si>
  <si>
    <t>forestal.rama@gmail.com</t>
  </si>
  <si>
    <t>Enzo Eduardo</t>
  </si>
  <si>
    <t>18.455.435-6</t>
  </si>
  <si>
    <t>enzo.montenegro@conaf.cl</t>
  </si>
  <si>
    <t>Raquel Adela</t>
  </si>
  <si>
    <t>Cortez</t>
  </si>
  <si>
    <t>creduard@hotmail.com</t>
  </si>
  <si>
    <t>14.029.830-1</t>
  </si>
  <si>
    <t>Daniel Jeremy</t>
  </si>
  <si>
    <t>LCF-1/2021</t>
  </si>
  <si>
    <t>Burón</t>
  </si>
  <si>
    <t>Jaime Fernando</t>
  </si>
  <si>
    <t>5.474.319-K</t>
  </si>
  <si>
    <t>jfburon@gmail.com</t>
  </si>
  <si>
    <t>LCF-9/2020</t>
  </si>
  <si>
    <t>Freire</t>
  </si>
  <si>
    <t>Alonso Carlos</t>
  </si>
  <si>
    <t>alonsotorresfreire@gmail.com</t>
  </si>
  <si>
    <t>11.499.502-9</t>
  </si>
  <si>
    <t>Kohler</t>
  </si>
  <si>
    <t>Joaquín Antonio</t>
  </si>
  <si>
    <t>17.487.657-6</t>
  </si>
  <si>
    <t>LCF-10/2020</t>
  </si>
  <si>
    <t>jnacosta@uc.cl</t>
  </si>
  <si>
    <t>Zivkovic</t>
  </si>
  <si>
    <t>Domic</t>
  </si>
  <si>
    <t>José Natalio</t>
  </si>
  <si>
    <t>jose.zivkovic.d@gmail.com</t>
  </si>
  <si>
    <t>8.728.805-6</t>
  </si>
  <si>
    <t>Peralta</t>
  </si>
  <si>
    <t>19.161.547-6</t>
  </si>
  <si>
    <t>camila.peralta@ug.uchile.cl</t>
  </si>
  <si>
    <t>Miguel Alfonso</t>
  </si>
  <si>
    <t>6.531.484-3</t>
  </si>
  <si>
    <t>miguelcuracautin@gmail.com</t>
  </si>
  <si>
    <t>Paulina del Pilar Erna</t>
  </si>
  <si>
    <t>18.811.062-2</t>
  </si>
  <si>
    <t>pauli.troncoso.bravo02@gmail.com</t>
  </si>
  <si>
    <t>Gabriela Belén</t>
  </si>
  <si>
    <t>LCF-13/2020</t>
  </si>
  <si>
    <t>gbmatamala@uc.cl</t>
  </si>
  <si>
    <t>Serey</t>
  </si>
  <si>
    <t>18.613.291-2</t>
  </si>
  <si>
    <t>antonia.serey@ug.uchile.cl</t>
  </si>
  <si>
    <t>LCF-11/2020</t>
  </si>
  <si>
    <t>Antonia Paz</t>
  </si>
  <si>
    <t>Beltrán</t>
  </si>
  <si>
    <t>Valentina Paz</t>
  </si>
  <si>
    <t>17.705.273-6</t>
  </si>
  <si>
    <t>vpbeltra@uc.cl</t>
  </si>
  <si>
    <t>Badaracco</t>
  </si>
  <si>
    <t>Carolain Virginia</t>
  </si>
  <si>
    <t>LCF-15/2020</t>
  </si>
  <si>
    <t>17.535.695-9</t>
  </si>
  <si>
    <t>carolain.badaracco@gmail.com</t>
  </si>
  <si>
    <t>Walter Augusto</t>
  </si>
  <si>
    <t>8.555.762-9</t>
  </si>
  <si>
    <t>LCF-12/2020</t>
  </si>
  <si>
    <t>hola-bonterra@gmail.com</t>
  </si>
  <si>
    <t>15.445.211-7</t>
  </si>
  <si>
    <t>rmoreno@uni-goettingen.de</t>
  </si>
  <si>
    <t>Gerardo Enrique</t>
  </si>
  <si>
    <t>11.414.109-7</t>
  </si>
  <si>
    <t>correaforestal@hotmail.com</t>
  </si>
  <si>
    <t>carlos.medel@gmx.com</t>
  </si>
  <si>
    <t>16.429.816-7</t>
  </si>
  <si>
    <t>Pfeiffer</t>
  </si>
  <si>
    <t>Alfredo Alejandro</t>
  </si>
  <si>
    <t>12.166.423-2</t>
  </si>
  <si>
    <t>aquezadapf@gmail.com</t>
  </si>
  <si>
    <t>Fica</t>
  </si>
  <si>
    <t>lficak@gmail.com</t>
  </si>
  <si>
    <t>Kruuse</t>
  </si>
  <si>
    <t>11.907.059-7</t>
  </si>
  <si>
    <t>Tromelao</t>
  </si>
  <si>
    <t>18.056.450-0</t>
  </si>
  <si>
    <t>marceloparratromelao@gmail.com</t>
  </si>
  <si>
    <t>Carolina Eugenia</t>
  </si>
  <si>
    <t>c.penaloza.miranda@gmail.com</t>
  </si>
  <si>
    <t>16.612.166-3</t>
  </si>
  <si>
    <t>10.066.401-1</t>
  </si>
  <si>
    <t>LCF-3/2021</t>
  </si>
  <si>
    <t>ricardomendez.s@gmail.com</t>
  </si>
  <si>
    <t>ediazcal@gmail.com</t>
  </si>
  <si>
    <t>13.924.612-8</t>
  </si>
  <si>
    <t>LCF-2/2021</t>
  </si>
  <si>
    <t xml:space="preserve">Calderón </t>
  </si>
  <si>
    <t>Eduardo Matías</t>
  </si>
  <si>
    <t>Aranibar</t>
  </si>
  <si>
    <t>Camila Francisca</t>
  </si>
  <si>
    <t>18.768.620-2</t>
  </si>
  <si>
    <t>camila.aranibars@gmail.com</t>
  </si>
  <si>
    <t xml:space="preserve">Álvaro  </t>
  </si>
  <si>
    <t>12.658.834-8</t>
  </si>
  <si>
    <t>agonzalez@asemafor.cl</t>
  </si>
  <si>
    <t>Juan Emilio</t>
  </si>
  <si>
    <t>16.516.457-1</t>
  </si>
  <si>
    <t>juan.emilio.espinoza@gmail.com</t>
  </si>
  <si>
    <t>LCF-4/2021</t>
  </si>
  <si>
    <t>Marcos Arturo</t>
  </si>
  <si>
    <t>17.389.957-2</t>
  </si>
  <si>
    <t>LCF-5/2021</t>
  </si>
  <si>
    <t>marcos.olate.r@gmail.com</t>
  </si>
  <si>
    <t>Rodrigo Alberto</t>
  </si>
  <si>
    <t>13.448.112-9</t>
  </si>
  <si>
    <t>batracsio@hotmail.com</t>
  </si>
  <si>
    <t>LCF-14/2020</t>
  </si>
  <si>
    <t>Elos</t>
  </si>
  <si>
    <t>Bárbara Angélica</t>
  </si>
  <si>
    <t>Segovia</t>
  </si>
  <si>
    <t>Tamara Issis</t>
  </si>
  <si>
    <t>18.185.191-0</t>
  </si>
  <si>
    <t>tamara.segovia@ug.uchile.cl</t>
  </si>
  <si>
    <t>Arismendi</t>
  </si>
  <si>
    <t>Catalina Florencia</t>
  </si>
  <si>
    <t>18.638.307-9</t>
  </si>
  <si>
    <t>catcastillo.a@gmail.com</t>
  </si>
  <si>
    <t>15.841.632-8</t>
  </si>
  <si>
    <t>ftapia.asfor@gmail.com</t>
  </si>
  <si>
    <t>Alexandra Paz</t>
  </si>
  <si>
    <t>17.741.237-6</t>
  </si>
  <si>
    <t>alexandra.alvarado@ug.uchile.cl</t>
  </si>
  <si>
    <t>María Graciela</t>
  </si>
  <si>
    <t>7.856.549-7</t>
  </si>
  <si>
    <t>magazu7@gmail.com</t>
  </si>
  <si>
    <t>José Paulo</t>
  </si>
  <si>
    <t>11.447.032-5</t>
  </si>
  <si>
    <t>jose.larson@conaf.cl</t>
  </si>
  <si>
    <t>Mónica del Rosario</t>
  </si>
  <si>
    <t>monica.toro@umag.cl</t>
  </si>
  <si>
    <t>16.663.404-0</t>
  </si>
  <si>
    <t>Estrada</t>
  </si>
  <si>
    <t>Javiera Pilar</t>
  </si>
  <si>
    <t>17.678.277-3</t>
  </si>
  <si>
    <t>LCF-6/2021</t>
  </si>
  <si>
    <t>vergarae.jav@gmail.com</t>
  </si>
  <si>
    <t>Rodrigo Isaías</t>
  </si>
  <si>
    <t>17.763.033-0</t>
  </si>
  <si>
    <t>rororios@ug.uchile.cl</t>
  </si>
  <si>
    <t>Doris Margarita</t>
  </si>
  <si>
    <t>16.827.015-1</t>
  </si>
  <si>
    <t>dgonzalez.uchile@gmail.com</t>
  </si>
  <si>
    <t xml:space="preserve">Del Fierro </t>
  </si>
  <si>
    <t>Dalinka Zoe</t>
  </si>
  <si>
    <t>18.118.722-0</t>
  </si>
  <si>
    <t>dzdelfierro@gmail.com</t>
  </si>
  <si>
    <t xml:space="preserve">Saa </t>
  </si>
  <si>
    <t>Sebastián Ignacio Nicolás</t>
  </si>
  <si>
    <t>19.306.108-7</t>
  </si>
  <si>
    <t>sebastian.saa@ug.uchile.cl</t>
  </si>
  <si>
    <t>Bañarez</t>
  </si>
  <si>
    <t>Dámaso Ricardo</t>
  </si>
  <si>
    <t>11.537.882-1</t>
  </si>
  <si>
    <t>aulaverde@gmail.com</t>
  </si>
  <si>
    <t>Harold Elnel</t>
  </si>
  <si>
    <t>15.552.305-0</t>
  </si>
  <si>
    <t>forestal.consultor@gmail.com</t>
  </si>
  <si>
    <t>Varnet</t>
  </si>
  <si>
    <t>Claudio César</t>
  </si>
  <si>
    <t>10.710.248-5</t>
  </si>
  <si>
    <t>claudiovenegasvarnet@gmail.com</t>
  </si>
  <si>
    <t>Lüders</t>
  </si>
  <si>
    <t>Rascheya</t>
  </si>
  <si>
    <t>Christian Adolfo</t>
  </si>
  <si>
    <t>10.698.637-1</t>
  </si>
  <si>
    <t>cluders24@gmail.com</t>
  </si>
  <si>
    <t>16.766.016-9</t>
  </si>
  <si>
    <t>friquelmev.arauco@gmail.com</t>
  </si>
  <si>
    <t>Erick Andrés</t>
  </si>
  <si>
    <t>13.615.613-6</t>
  </si>
  <si>
    <t>andresmolina03@gmail.com</t>
  </si>
  <si>
    <t>Evelyn Haydee</t>
  </si>
  <si>
    <t>14.340.743-8</t>
  </si>
  <si>
    <t>evegaldames@gmail.com</t>
  </si>
  <si>
    <t>Otero</t>
  </si>
  <si>
    <t>oteluis@gmail.com</t>
  </si>
  <si>
    <t>7.243.640-7</t>
  </si>
  <si>
    <t>Meniconi</t>
  </si>
  <si>
    <t>Paola Fernanda</t>
  </si>
  <si>
    <t>p.fmeniconi@uc.cl</t>
  </si>
  <si>
    <t>18.934.544-5</t>
  </si>
  <si>
    <t>Buzeta</t>
  </si>
  <si>
    <t>Raymundo</t>
  </si>
  <si>
    <t>17.901.949-3</t>
  </si>
  <si>
    <t>vdelfierro@uc.cl</t>
  </si>
  <si>
    <t>Gabriela Mercedes</t>
  </si>
  <si>
    <t>Regional Atacama</t>
  </si>
  <si>
    <t>ggonzalez@3aconsultores.cl</t>
  </si>
  <si>
    <t>18.532.811-2</t>
  </si>
  <si>
    <t>Javiera Ignacia</t>
  </si>
  <si>
    <t>16.645.528-6</t>
  </si>
  <si>
    <t>j.avendano.t@gmail.com</t>
  </si>
  <si>
    <t>Ballesteros</t>
  </si>
  <si>
    <t>19.206.797-9</t>
  </si>
  <si>
    <t>ballesteros119@gmail.com</t>
  </si>
  <si>
    <t>Schwencke</t>
  </si>
  <si>
    <t>Sebastián Andrés</t>
  </si>
  <si>
    <t>17.821.703-8</t>
  </si>
  <si>
    <t>sebastian.schw.ver@gmail.com</t>
  </si>
  <si>
    <t>Gerardo Alejandro</t>
  </si>
  <si>
    <t>9.229.685-7</t>
  </si>
  <si>
    <t>aravena.gerardo@gmail.com</t>
  </si>
  <si>
    <t>Pedro José</t>
  </si>
  <si>
    <t>12.182.641-0</t>
  </si>
  <si>
    <t>pmlizama1972@gmail.com</t>
  </si>
  <si>
    <t>Emilia Alejandra</t>
  </si>
  <si>
    <t>18.535.279-K</t>
  </si>
  <si>
    <t>emilia.zv@gmail.com</t>
  </si>
  <si>
    <t>Víctor Abel</t>
  </si>
  <si>
    <t>18.819.210-6</t>
  </si>
  <si>
    <t>vabelez@gmail.com</t>
  </si>
  <si>
    <t>Cañete</t>
  </si>
  <si>
    <t>Valeria Alejandra</t>
  </si>
  <si>
    <t>18.741.305-2</t>
  </si>
  <si>
    <t>valeriaoc,20@gmail.com</t>
  </si>
  <si>
    <t>Partarrieu</t>
  </si>
  <si>
    <t>Úrsula Paula</t>
  </si>
  <si>
    <t>17.176.651-6</t>
  </si>
  <si>
    <t>LCF-7/2021</t>
  </si>
  <si>
    <t>upartarrieu@gmail.com</t>
  </si>
  <si>
    <t>juliomanasm@gmail.com</t>
  </si>
  <si>
    <t>Verschueren</t>
  </si>
  <si>
    <t>Daniel Emilio</t>
  </si>
  <si>
    <t>13.067.083-0</t>
  </si>
  <si>
    <t>dbaezav@gmail.com</t>
  </si>
  <si>
    <t>Castellanos</t>
  </si>
  <si>
    <t>Bocaz</t>
  </si>
  <si>
    <t>Hermes Alejandro</t>
  </si>
  <si>
    <t>13.107.525-1</t>
  </si>
  <si>
    <t>hermes.castellanos@aycaconsultores.com</t>
  </si>
  <si>
    <t>María Cristina</t>
  </si>
  <si>
    <t>18.144.656-0</t>
  </si>
  <si>
    <t>macris.silvaf@gmail.com</t>
  </si>
  <si>
    <t>Edgar Daniel</t>
  </si>
  <si>
    <t xml:space="preserve">Quiroga </t>
  </si>
  <si>
    <t xml:space="preserve">Ponce </t>
  </si>
  <si>
    <t>17.183.065-6</t>
  </si>
  <si>
    <t>edgar.quiroga.ponce@gmail.com</t>
  </si>
  <si>
    <t>17.039.251-5</t>
  </si>
  <si>
    <t>felipecastro__@hotmail.com</t>
  </si>
  <si>
    <t xml:space="preserve">Vallejo </t>
  </si>
  <si>
    <t>Paula Cecilia</t>
  </si>
  <si>
    <t>13.676.513-2</t>
  </si>
  <si>
    <t>paula.vallejo@gmail.com</t>
  </si>
  <si>
    <t>Tobar</t>
  </si>
  <si>
    <t>Jeniffer Edith</t>
  </si>
  <si>
    <t>18.940.284-8</t>
  </si>
  <si>
    <t>jeniffer.tobar.a@gmail.com</t>
  </si>
  <si>
    <t>Soler</t>
  </si>
  <si>
    <t>6.376.906-1</t>
  </si>
  <si>
    <t>LCF-8/2021</t>
  </si>
  <si>
    <t>msoler53@gmail.com</t>
  </si>
  <si>
    <t>Goycolea</t>
  </si>
  <si>
    <t>Homann</t>
  </si>
  <si>
    <t>13.112.450-3</t>
  </si>
  <si>
    <t>LCF-10/2021</t>
  </si>
  <si>
    <t>Provincial Biobio</t>
  </si>
  <si>
    <t>mgoycolea@yahoo.com</t>
  </si>
  <si>
    <t>Zerene</t>
  </si>
  <si>
    <t>Nicolás Munirch</t>
  </si>
  <si>
    <t>16.392.454-4</t>
  </si>
  <si>
    <t>nicolaszerene@gmail.com</t>
  </si>
  <si>
    <t>Lázaro</t>
  </si>
  <si>
    <t>8.386.726-4</t>
  </si>
  <si>
    <t>terrabona.forestal@gmail.com</t>
  </si>
  <si>
    <t>Chiara Andrea</t>
  </si>
  <si>
    <t>19.136.509-7</t>
  </si>
  <si>
    <t>LCF-9/2021</t>
  </si>
  <si>
    <t>chferrarir@gmail.com</t>
  </si>
  <si>
    <t>17.186.006-7</t>
  </si>
  <si>
    <t>p.torres@mons@hotmail.com</t>
  </si>
  <si>
    <t>Lechuga</t>
  </si>
  <si>
    <t>Nicolás José Esteban</t>
  </si>
  <si>
    <t>13.831.252-6</t>
  </si>
  <si>
    <t>n.fontecillalechuga@gmail.com</t>
  </si>
  <si>
    <t>Branada</t>
  </si>
  <si>
    <t>Clint Michael</t>
  </si>
  <si>
    <t>17.569.754-3</t>
  </si>
  <si>
    <t>LCF-11/2021</t>
  </si>
  <si>
    <t>clint.rambranada@gmail.com</t>
  </si>
  <si>
    <t>12.645.473-2</t>
  </si>
  <si>
    <t>josemiguelramirezrubio@gmail.com</t>
  </si>
  <si>
    <t>Victor Arturo</t>
  </si>
  <si>
    <t xml:space="preserve">Muñoz </t>
  </si>
  <si>
    <t>14.074.823-4</t>
  </si>
  <si>
    <t>nativa.cns@gmail.com</t>
  </si>
  <si>
    <t xml:space="preserve">Witte </t>
  </si>
  <si>
    <t>21.589.506-8</t>
  </si>
  <si>
    <t>forestalaltobonito@gmail.com</t>
  </si>
  <si>
    <t>Jörg Friedrich</t>
  </si>
  <si>
    <t>Queupil</t>
  </si>
  <si>
    <t>Elías Wladimir</t>
  </si>
  <si>
    <t>18.883.479-5</t>
  </si>
  <si>
    <t>LCF-12/2021</t>
  </si>
  <si>
    <t>eliasw.queupil@gmail.com</t>
  </si>
  <si>
    <t>Cristian Antonio</t>
  </si>
  <si>
    <t>12.492.198-8</t>
  </si>
  <si>
    <t>LCF-13/2021</t>
  </si>
  <si>
    <t>bosquepaisaje@gmail.com</t>
  </si>
  <si>
    <t>Natalia Ximena</t>
  </si>
  <si>
    <t>16.124.767-7</t>
  </si>
  <si>
    <t>natalia.medinav@mayor.cl</t>
  </si>
  <si>
    <t>LCF-14/2021</t>
  </si>
  <si>
    <t>LCF-15/2021</t>
  </si>
  <si>
    <t>quirifores@gmail.com</t>
  </si>
  <si>
    <t>LCF-16/2021</t>
  </si>
  <si>
    <t>coyarzunlillo@hotmail.com</t>
  </si>
  <si>
    <t>Morán</t>
  </si>
  <si>
    <t>Roxana Irene</t>
  </si>
  <si>
    <t>9.971.729-7</t>
  </si>
  <si>
    <t>LCF-17/2021</t>
  </si>
  <si>
    <t>vallejosroxana@gmail.com</t>
  </si>
  <si>
    <t>Juan Darío</t>
  </si>
  <si>
    <t>11.771.054-8</t>
  </si>
  <si>
    <t>dario.salas.salinas@gmail.com</t>
  </si>
  <si>
    <t>Cantillana</t>
  </si>
  <si>
    <t>Tracy Macarena</t>
  </si>
  <si>
    <t>17.501.259-1</t>
  </si>
  <si>
    <t>tracy.cabrera.if@gmail.com</t>
  </si>
  <si>
    <t>Aqueveque</t>
  </si>
  <si>
    <t>Carlos Hernán</t>
  </si>
  <si>
    <t>12.081.652-7</t>
  </si>
  <si>
    <t>carlos.vergara.aqueveque@gmail.com</t>
  </si>
  <si>
    <t>pilarcarcamod@gmail.com</t>
  </si>
  <si>
    <t>Jaime Felipe</t>
  </si>
  <si>
    <t>11.413.932-7</t>
  </si>
  <si>
    <t>jsanchez@hnrg.com</t>
  </si>
  <si>
    <t>Rodriguez</t>
  </si>
  <si>
    <t>Daniela Cristina</t>
  </si>
  <si>
    <t xml:space="preserve">Puente </t>
  </si>
  <si>
    <t>Catalina Soledad</t>
  </si>
  <si>
    <t>12.994.277-0</t>
  </si>
  <si>
    <t>danielarodri@gmail.com</t>
  </si>
  <si>
    <t>17.115.889-3</t>
  </si>
  <si>
    <t>catalina.puente.opazo@gmail.com</t>
  </si>
  <si>
    <t>Andrea Paz</t>
  </si>
  <si>
    <t>16.002.858-0</t>
  </si>
  <si>
    <t>andrea.paz.a.c@gmail.com</t>
  </si>
  <si>
    <t>Cancinos</t>
  </si>
  <si>
    <t>Jean Pierre</t>
  </si>
  <si>
    <t>jean.pierre.villegas@gmail.com</t>
  </si>
  <si>
    <t>17.822.818-8</t>
  </si>
  <si>
    <t>Cristobal Luis</t>
  </si>
  <si>
    <t>Yenifer Daniela</t>
  </si>
  <si>
    <t>17.932.052-5</t>
  </si>
  <si>
    <t>yeny_0820@hotmail.es</t>
  </si>
  <si>
    <t>17.321.724-2</t>
  </si>
  <si>
    <t>c.quiroga.v@live.cl</t>
  </si>
  <si>
    <t>Matías Antonio</t>
  </si>
  <si>
    <t>18.122.899-7</t>
  </si>
  <si>
    <t>forestal.matiasc@gmail.com</t>
  </si>
  <si>
    <t>Andrés Cristóbal</t>
  </si>
  <si>
    <t>16.284.657-4</t>
  </si>
  <si>
    <t>LCF-18/2021</t>
  </si>
  <si>
    <t>andresveloso87@gmail.com</t>
  </si>
  <si>
    <t>18.678.593-2</t>
  </si>
  <si>
    <t>Cristopher Fernando</t>
  </si>
  <si>
    <t>cris.acunaguzman@gmail.com</t>
  </si>
  <si>
    <t>Abello</t>
  </si>
  <si>
    <t>9.307.204-9</t>
  </si>
  <si>
    <t>pablo.retamalabello@gmail.com</t>
  </si>
  <si>
    <t>12.886.846-1</t>
  </si>
  <si>
    <t>consultorforestal@gmail.com</t>
  </si>
  <si>
    <t>Foxon</t>
  </si>
  <si>
    <t>Eduardo Andrés</t>
  </si>
  <si>
    <t>Pontificia Universidad Católica de Valparaíso</t>
  </si>
  <si>
    <t>Johnson</t>
  </si>
  <si>
    <t>Pablo Christian</t>
  </si>
  <si>
    <t>11.415.221-8</t>
  </si>
  <si>
    <t>LCF-19/2021</t>
  </si>
  <si>
    <t>tacora1@gmail.com</t>
  </si>
  <si>
    <t>Clotilde del Carmen</t>
  </si>
  <si>
    <t>6.668.080-0</t>
  </si>
  <si>
    <t>clbravolara@gmail.com</t>
  </si>
  <si>
    <t xml:space="preserve">18.620.698-3 </t>
  </si>
  <si>
    <t>Recibido digital - Teletrabajo</t>
  </si>
  <si>
    <t>fveloso01@gmail.com</t>
  </si>
  <si>
    <t>bugarte1@hotmail.com</t>
  </si>
  <si>
    <t>Hartwig</t>
  </si>
  <si>
    <t>Cristian</t>
  </si>
  <si>
    <t>17.403.648-9</t>
  </si>
  <si>
    <t>cristian.hartwig.l@gmail.com</t>
  </si>
  <si>
    <t>aschmidtf1@gmail.com</t>
  </si>
  <si>
    <t>Estefania Alexandra</t>
  </si>
  <si>
    <t>17.929.726-4</t>
  </si>
  <si>
    <t>estefania.gatica.arancibia@gmail.com</t>
  </si>
  <si>
    <t>LCF-20/2021</t>
  </si>
  <si>
    <t>Travieso</t>
  </si>
  <si>
    <t>Arroyo</t>
  </si>
  <si>
    <t>Germán Francisco</t>
  </si>
  <si>
    <t>17.365.309-3</t>
  </si>
  <si>
    <t>gf.travieso@gmail.com</t>
  </si>
  <si>
    <t>Chassin-Trubert</t>
  </si>
  <si>
    <t>rchassintrubert@gmail.com</t>
  </si>
  <si>
    <t>14.175.095-K</t>
  </si>
  <si>
    <t>Samuel Antonio</t>
  </si>
  <si>
    <t>16.904.992-0</t>
  </si>
  <si>
    <t>sepsepulvedad@gmail.com</t>
  </si>
  <si>
    <t>Juan José Benjamín</t>
  </si>
  <si>
    <t>ruizvargasjuanjose@gmail.com</t>
  </si>
  <si>
    <t>8.726.645-1</t>
  </si>
  <si>
    <t>D'Huhertens</t>
  </si>
  <si>
    <t>Kettmmy del Carmen</t>
  </si>
  <si>
    <t>17.731.313-0</t>
  </si>
  <si>
    <t>LCF-21/2021</t>
  </si>
  <si>
    <t>kett.dhuhertens@gmail.com</t>
  </si>
  <si>
    <t>Jorge Alexis</t>
  </si>
  <si>
    <t>17.442.369-5</t>
  </si>
  <si>
    <t>Trabucco</t>
  </si>
  <si>
    <t>Bolocco</t>
  </si>
  <si>
    <t>5.899.162-7</t>
  </si>
  <si>
    <t>josemigueltrabuccob@gmail.com</t>
  </si>
  <si>
    <t>Francesconi</t>
  </si>
  <si>
    <t>LCF-1/2022</t>
  </si>
  <si>
    <t>13.108.967-8</t>
  </si>
  <si>
    <t>andres3774@gmail.com</t>
  </si>
  <si>
    <t>Daveggio</t>
  </si>
  <si>
    <t>LCF-22/2021</t>
  </si>
  <si>
    <t>Camsen</t>
  </si>
  <si>
    <t>Claudio Steffano</t>
  </si>
  <si>
    <t>19.036.831-9</t>
  </si>
  <si>
    <t>cdaveggio@gmail.com</t>
  </si>
  <si>
    <t>Paula Catalina</t>
  </si>
  <si>
    <t>13.778.687-7</t>
  </si>
  <si>
    <t>paula.diaz.silva@gmail.com</t>
  </si>
  <si>
    <t xml:space="preserve">Wyneken </t>
  </si>
  <si>
    <t xml:space="preserve">Hempel </t>
  </si>
  <si>
    <t>Leonor Irene</t>
  </si>
  <si>
    <t>Pamela del Pilar</t>
  </si>
  <si>
    <t>12.816.818-4</t>
  </si>
  <si>
    <t>pamelaencina@udec.cl</t>
  </si>
  <si>
    <t>rodo.abr16@gmail.com</t>
  </si>
  <si>
    <t>16.229.581-0</t>
  </si>
  <si>
    <t>Carlos Alfredo</t>
  </si>
  <si>
    <t>10.933.389-1</t>
  </si>
  <si>
    <t>ccartesl@gmail.com</t>
  </si>
  <si>
    <t>Pablo Elías</t>
  </si>
  <si>
    <t>19.658.057-3</t>
  </si>
  <si>
    <t>pabloks007@gmail.com</t>
  </si>
  <si>
    <t>Vilicic</t>
  </si>
  <si>
    <t>6.900.853-4</t>
  </si>
  <si>
    <t>svilicicp@vilcicsa.cl</t>
  </si>
  <si>
    <t>no</t>
  </si>
  <si>
    <t>Miguel Joel</t>
  </si>
  <si>
    <t>18.216.213-2</t>
  </si>
  <si>
    <t>miguel.jimenez.mora.92@gmail.com</t>
  </si>
  <si>
    <t>18.091.696-2</t>
  </si>
  <si>
    <t>Alan Eric</t>
  </si>
  <si>
    <t>alanaravenaarce@gmail.com</t>
  </si>
  <si>
    <t>LCF-2/2022</t>
  </si>
  <si>
    <t>Luciano Antonio</t>
  </si>
  <si>
    <t>LCF-3/2022</t>
  </si>
  <si>
    <t>Mauro Luciano</t>
  </si>
  <si>
    <t>Cerpa</t>
  </si>
  <si>
    <t>Micheas</t>
  </si>
  <si>
    <t>Pedro Miguel</t>
  </si>
  <si>
    <t>12.522.879-8</t>
  </si>
  <si>
    <t>cerpamicheas@gmail.com</t>
  </si>
  <si>
    <t>12,114,979-6</t>
  </si>
  <si>
    <t>losaavedra@gmail.com</t>
  </si>
  <si>
    <t>Balde</t>
  </si>
  <si>
    <t>Napoleone</t>
  </si>
  <si>
    <t>Hermann Christian</t>
  </si>
  <si>
    <t>9.679.484-3</t>
  </si>
  <si>
    <t>hbalde@gmail.com</t>
  </si>
  <si>
    <t>Lermanda</t>
  </si>
  <si>
    <t>Soraya Andrea</t>
  </si>
  <si>
    <t>12.698.713-7</t>
  </si>
  <si>
    <t>sorayalermanda@gmail.com</t>
  </si>
  <si>
    <t>María Claudia</t>
  </si>
  <si>
    <t>10.748.947-9</t>
  </si>
  <si>
    <t>maclaudiacartes@gmail.com</t>
  </si>
  <si>
    <t>Yanette Yaquelin</t>
  </si>
  <si>
    <t>13.518.437-3</t>
  </si>
  <si>
    <t>yanette.espinoza@hotmail.com</t>
  </si>
  <si>
    <t>Echavarría</t>
  </si>
  <si>
    <t>17.043.265-7</t>
  </si>
  <si>
    <t>ricardoandregon@udec.cl</t>
  </si>
  <si>
    <t>Katherine Daniela</t>
  </si>
  <si>
    <t>17.344.749-3</t>
  </si>
  <si>
    <t>kathesepulveda@gmail.com</t>
  </si>
  <si>
    <t>15.691.772-9</t>
  </si>
  <si>
    <t>cristian.jimenez83@gmail.com</t>
  </si>
  <si>
    <t>Arenas</t>
  </si>
  <si>
    <t>18.665.220-7</t>
  </si>
  <si>
    <t>ana.arenas@ug.uchile.cl</t>
  </si>
  <si>
    <t>Noria</t>
  </si>
  <si>
    <t>Mauricio Enrique</t>
  </si>
  <si>
    <t>10.444.940-9</t>
  </si>
  <si>
    <t>msolis@tenergia.cl</t>
  </si>
  <si>
    <t>Jorge Waldo</t>
  </si>
  <si>
    <t>jsavedrac@gmail.com</t>
  </si>
  <si>
    <t>12.865.541-7</t>
  </si>
  <si>
    <t xml:space="preserve">Ruiz </t>
  </si>
  <si>
    <t>Francisco José</t>
  </si>
  <si>
    <t>Archivado</t>
  </si>
  <si>
    <t>Beatriz Alejandra</t>
  </si>
  <si>
    <t>Cordova</t>
  </si>
  <si>
    <t>13.769.726-2</t>
  </si>
  <si>
    <t>bea.cordova@gmail.com</t>
  </si>
  <si>
    <t>Federico Faustino</t>
  </si>
  <si>
    <t>9.523.961-7</t>
  </si>
  <si>
    <t>fihechen@gmail.com</t>
  </si>
  <si>
    <t>18.665.231-2</t>
  </si>
  <si>
    <t>LCF-4/2022</t>
  </si>
  <si>
    <t>Juan.gutierrez.a@ug.uchile.cl</t>
  </si>
  <si>
    <t>Francisca Belén</t>
  </si>
  <si>
    <t>19.507.855-6</t>
  </si>
  <si>
    <t>LCF-5/2022</t>
  </si>
  <si>
    <t>franciscapfigueroa@gmail.com</t>
  </si>
  <si>
    <t>Rodrigo Rosifrane</t>
  </si>
  <si>
    <t>LCF-6/2022</t>
  </si>
  <si>
    <t>17.145.708-8</t>
  </si>
  <si>
    <t>rodrigo.sedo@gmail.com</t>
  </si>
  <si>
    <t>Rochow</t>
  </si>
  <si>
    <t>Henry Edelberto</t>
  </si>
  <si>
    <t>12.748.278-0</t>
  </si>
  <si>
    <t>hgonzalezrochow@gmail.com</t>
  </si>
  <si>
    <t>19.482.332-0</t>
  </si>
  <si>
    <t>macifuentes@uc.cl</t>
  </si>
  <si>
    <t>David Hernán</t>
  </si>
  <si>
    <t>13.466.966-7</t>
  </si>
  <si>
    <t>david.pavez@ambientalysectorial.cl</t>
  </si>
  <si>
    <t>Cacéres</t>
  </si>
  <si>
    <t>8.408.187-6</t>
  </si>
  <si>
    <t>jmrebolledo@gmail.com</t>
  </si>
  <si>
    <t xml:space="preserve">Cortés </t>
  </si>
  <si>
    <t>Luis Felipe</t>
  </si>
  <si>
    <t>Meave</t>
  </si>
  <si>
    <t>Marcelo Rafael</t>
  </si>
  <si>
    <t>21.441.436-8</t>
  </si>
  <si>
    <t>Regional Arica y Parinacota</t>
  </si>
  <si>
    <t>marcelo.meaveh@gmail.com</t>
  </si>
  <si>
    <t>Universidad Mayor de San Simón (Bolivia)</t>
  </si>
  <si>
    <t>Catalina</t>
  </si>
  <si>
    <t>ccorrea2@uc.cl</t>
  </si>
  <si>
    <t>17.604.030-0</t>
  </si>
  <si>
    <t>Jainson Camilo</t>
  </si>
  <si>
    <t>19.038.998-7</t>
  </si>
  <si>
    <t>jcbarrera@uc.cl</t>
  </si>
  <si>
    <t>16.885.486-2</t>
  </si>
  <si>
    <t>hector.munoz.ortega@gmail.com</t>
  </si>
  <si>
    <t>Duhart</t>
  </si>
  <si>
    <t>Mario Christofer</t>
  </si>
  <si>
    <t>marioduhartl@gmail.com</t>
  </si>
  <si>
    <t>16.945.008-0</t>
  </si>
  <si>
    <t>Marcela Paz</t>
  </si>
  <si>
    <t>17.314.698-1</t>
  </si>
  <si>
    <t>mparave1@gmail.com</t>
  </si>
  <si>
    <t>Ricardo Marcelo</t>
  </si>
  <si>
    <t>14.018.651-1</t>
  </si>
  <si>
    <t>ricardomolinacastro@gmail.com</t>
  </si>
  <si>
    <t>Natalia Betzabet</t>
  </si>
  <si>
    <t>19.229.046-5</t>
  </si>
  <si>
    <t>LCF-7/2022</t>
  </si>
  <si>
    <t>Nataliaurtubia.nu@gmail.com</t>
  </si>
  <si>
    <t>LCF-15/2022</t>
  </si>
  <si>
    <t>15.773.524-1</t>
  </si>
  <si>
    <t>co.henriquez.lo@gmail.com</t>
  </si>
  <si>
    <t>Puga</t>
  </si>
  <si>
    <t>LCF-16/2022</t>
  </si>
  <si>
    <t>12.292.511-0</t>
  </si>
  <si>
    <t>cpuga@sustentabilidadlocal.cl</t>
  </si>
  <si>
    <t>Ascencio</t>
  </si>
  <si>
    <t>Sarpi</t>
  </si>
  <si>
    <t>Mauricio Alexis</t>
  </si>
  <si>
    <t>13.112.821-5</t>
  </si>
  <si>
    <t>mascenciosarpi@gmail.com</t>
  </si>
  <si>
    <t>René Edgardo</t>
  </si>
  <si>
    <t>7.812.376-1</t>
  </si>
  <si>
    <t>rvasquezpineda@gmail.com</t>
  </si>
  <si>
    <t>José Leonardo</t>
  </si>
  <si>
    <t>18.146.193-4</t>
  </si>
  <si>
    <t>josurrutiao@gmail.com</t>
  </si>
  <si>
    <t>Portalier</t>
  </si>
  <si>
    <t>15.474.588-2</t>
  </si>
  <si>
    <t>jpahum@gmail.com</t>
  </si>
  <si>
    <t>Ernesto Miguel</t>
  </si>
  <si>
    <t>18.913.306-5</t>
  </si>
  <si>
    <t>efloresr.14@gmail.com</t>
  </si>
  <si>
    <t>Marta Verónica</t>
  </si>
  <si>
    <t>11.566.859-5</t>
  </si>
  <si>
    <t>marta.v.albornoz@gmail.com</t>
  </si>
  <si>
    <t>Choque</t>
  </si>
  <si>
    <t>Brito</t>
  </si>
  <si>
    <t>12029704-K</t>
  </si>
  <si>
    <t>LCF-8/2022</t>
  </si>
  <si>
    <t>choquebrito.andrea@gmail.com</t>
  </si>
  <si>
    <t>RESPONDER ORDEN INTERNA QUE NO ES LA 4119</t>
  </si>
  <si>
    <t>Contador</t>
  </si>
  <si>
    <t>Ignacia Paz</t>
  </si>
  <si>
    <t>18.168.173-K</t>
  </si>
  <si>
    <t>Regional Valparaiso</t>
  </si>
  <si>
    <t>ignaciacontadorcastillo@gmail.com</t>
  </si>
  <si>
    <t>Bernardo Edmundo</t>
  </si>
  <si>
    <t>6.479.413-2</t>
  </si>
  <si>
    <t>bernardocontreras@gmail.com</t>
  </si>
  <si>
    <t>Noelia Alejandra</t>
  </si>
  <si>
    <t>21.103.020-8</t>
  </si>
  <si>
    <t>LCF-9/2022</t>
  </si>
  <si>
    <t>noelia.espinoza@ug.uchile.cl</t>
  </si>
  <si>
    <t>Montserrat Millaray</t>
  </si>
  <si>
    <t>18387573-6</t>
  </si>
  <si>
    <t>mfierro@fho.cl</t>
  </si>
  <si>
    <t>Catalina Belén</t>
  </si>
  <si>
    <t>19.431.321-7</t>
  </si>
  <si>
    <t>LCF-10/2022</t>
  </si>
  <si>
    <t>catalina.flores.r@ug.uchile.cl</t>
  </si>
  <si>
    <t>Catalina Isabel</t>
  </si>
  <si>
    <t>19.523.467-1</t>
  </si>
  <si>
    <t>LCF-1/2023</t>
  </si>
  <si>
    <t>ctalinaisabelg@gmail.com</t>
  </si>
  <si>
    <t>Monroy</t>
  </si>
  <si>
    <t>Christian Javier</t>
  </si>
  <si>
    <t>19.123.428-6</t>
  </si>
  <si>
    <t>LCF-2/2023</t>
  </si>
  <si>
    <t>christiantorresmonroy96@gmail.com</t>
  </si>
  <si>
    <t>Karen Nicole</t>
  </si>
  <si>
    <t>19.294.706-5</t>
  </si>
  <si>
    <t>karensaldias24@gmail.com</t>
  </si>
  <si>
    <t>Christopher Hernán</t>
  </si>
  <si>
    <t>19334955-2</t>
  </si>
  <si>
    <t>perezsaldovalchris@gmail.com</t>
  </si>
  <si>
    <t>Duque</t>
  </si>
  <si>
    <t>Cristian Humberto</t>
  </si>
  <si>
    <t>16.271.353-1</t>
  </si>
  <si>
    <t>gaete.forestal@gmail.com</t>
  </si>
  <si>
    <t>Paulette Charlotte</t>
  </si>
  <si>
    <t>19.341.935-6</t>
  </si>
  <si>
    <t>paulette.charlotte.gaete@gmail.com</t>
  </si>
  <si>
    <t>Halabi</t>
  </si>
  <si>
    <t>Lazcano</t>
  </si>
  <si>
    <t>10.669.275-0</t>
  </si>
  <si>
    <t>franciscohalabi@hotmail.com</t>
  </si>
  <si>
    <t>Koster</t>
  </si>
  <si>
    <t>Gamper</t>
  </si>
  <si>
    <t>Jan Michael</t>
  </si>
  <si>
    <t>13.332.764-9</t>
  </si>
  <si>
    <t>jankosterg@gmail.com</t>
  </si>
  <si>
    <t>Miguel Enrique</t>
  </si>
  <si>
    <t>18.442.597-1</t>
  </si>
  <si>
    <t>mlabracontreras@gmail.com</t>
  </si>
  <si>
    <t>4.091.435-8</t>
  </si>
  <si>
    <t>jleytonvasquez@gmail.com</t>
  </si>
  <si>
    <t>14.156.831-0</t>
  </si>
  <si>
    <t>cristian.llanos.arias@gmail.com</t>
  </si>
  <si>
    <t>Nicolás Mauricio</t>
  </si>
  <si>
    <t>15.933.681-6</t>
  </si>
  <si>
    <t>LCF-11-2022</t>
  </si>
  <si>
    <t>nicolasmoralesp@gmail.com</t>
  </si>
  <si>
    <t>Ximena de la Luz</t>
  </si>
  <si>
    <t>16.001.794-5</t>
  </si>
  <si>
    <t>ximenuezb@gmail.com</t>
  </si>
  <si>
    <t>LCF-12/2022</t>
  </si>
  <si>
    <t>Ñúñez</t>
  </si>
  <si>
    <t>17.404.755-3</t>
  </si>
  <si>
    <t>gabrielorregoa@gmail.com</t>
  </si>
  <si>
    <t>Sebastián Fernando</t>
  </si>
  <si>
    <t>10.281.214-K</t>
  </si>
  <si>
    <t>LCF-13/2022</t>
  </si>
  <si>
    <t>gerencia@greenequipment.cl</t>
  </si>
  <si>
    <t>Pastén</t>
  </si>
  <si>
    <t>20.131.395-3</t>
  </si>
  <si>
    <t>ricardo.pasten.hernandez@gmail.com</t>
  </si>
  <si>
    <t>Pulgar</t>
  </si>
  <si>
    <t>Fredy Alfonso</t>
  </si>
  <si>
    <t>6.922.047-9</t>
  </si>
  <si>
    <t>fpenapulgar@gmail.com</t>
  </si>
  <si>
    <t>Javier Estaban</t>
  </si>
  <si>
    <t>14.005.381-3</t>
  </si>
  <si>
    <t>javierq@live.cl</t>
  </si>
  <si>
    <t>18.732.502-1</t>
  </si>
  <si>
    <t>gonzalor.e12@gmail.com</t>
  </si>
  <si>
    <t>8.754.658-6</t>
  </si>
  <si>
    <t>Regional Tarapacá</t>
  </si>
  <si>
    <t>darj2007@live.cl</t>
  </si>
  <si>
    <t>Rosmanich</t>
  </si>
  <si>
    <t>Le Roy</t>
  </si>
  <si>
    <t>9.992.812-3</t>
  </si>
  <si>
    <t>prosmanich@sustenta.cl</t>
  </si>
  <si>
    <t>Kupfer</t>
  </si>
  <si>
    <t>Pamela</t>
  </si>
  <si>
    <t>14.119.879-3</t>
  </si>
  <si>
    <t>ptorresk@gmail.com</t>
  </si>
  <si>
    <t>Caviedes</t>
  </si>
  <si>
    <t>8.627.569-4</t>
  </si>
  <si>
    <t>pablo.gajardo@conaf.cl</t>
  </si>
  <si>
    <t>SI</t>
  </si>
  <si>
    <t>NO</t>
  </si>
  <si>
    <t>En archivo</t>
  </si>
  <si>
    <t>Coña</t>
  </si>
  <si>
    <t>15.326.950-5</t>
  </si>
  <si>
    <t>LCF-14/2022</t>
  </si>
  <si>
    <t>mgarcia15@uc.cl</t>
  </si>
  <si>
    <t xml:space="preserve">Benavides </t>
  </si>
  <si>
    <t>LCF-5/2023</t>
  </si>
  <si>
    <t>Rambach</t>
  </si>
  <si>
    <t>Valentina</t>
  </si>
  <si>
    <t>Matías Esteban</t>
  </si>
  <si>
    <t>18.865.885-7</t>
  </si>
  <si>
    <t>gonzalezt.matias@gmail.com</t>
  </si>
  <si>
    <t>Anfruns</t>
  </si>
  <si>
    <t>Aguirre</t>
  </si>
  <si>
    <t>Gloria Elena</t>
  </si>
  <si>
    <t>19.637.096-K</t>
  </si>
  <si>
    <t>gloria.anfruns.a@gmail.com</t>
  </si>
  <si>
    <t>Francisco Leopoldo</t>
  </si>
  <si>
    <t>16.836.508-K</t>
  </si>
  <si>
    <t>francsco.albornozo@arauco.com</t>
  </si>
  <si>
    <t>Ariel Agusto</t>
  </si>
  <si>
    <t>Gianfranco Daniel</t>
  </si>
  <si>
    <t>17.486.226-5</t>
  </si>
  <si>
    <t>gianfranco.armijo@gmail.com</t>
  </si>
  <si>
    <t>Beamin</t>
  </si>
  <si>
    <t>Santander</t>
  </si>
  <si>
    <t>Michelle de Los Ángeles</t>
  </si>
  <si>
    <t>16.357.380-6</t>
  </si>
  <si>
    <t>mbeamin@gmail.com</t>
  </si>
  <si>
    <t>Lepimán</t>
  </si>
  <si>
    <t>Vanessa Natalia</t>
  </si>
  <si>
    <t>18.189.524-1</t>
  </si>
  <si>
    <t>vanessa.cifuentes@ug.uchile.cl</t>
  </si>
  <si>
    <t>18.593.809-3</t>
  </si>
  <si>
    <t>tnrojas@uc.cl</t>
  </si>
  <si>
    <t>Jaime Alfredo</t>
  </si>
  <si>
    <t>15.336.621-7</t>
  </si>
  <si>
    <t>LCF-3/2023</t>
  </si>
  <si>
    <t>jaime.zamorano.cruz@gmail.com</t>
  </si>
  <si>
    <t>Laura Ximena</t>
  </si>
  <si>
    <t>13.114.491-1</t>
  </si>
  <si>
    <t>LCF-4/2023</t>
  </si>
  <si>
    <t>Provinacial Santiago</t>
  </si>
  <si>
    <t>ximecifuentesa@gmail.com</t>
  </si>
  <si>
    <t>Natalie Giselle</t>
  </si>
  <si>
    <t>16.524.558-K</t>
  </si>
  <si>
    <t>ngcister@uc.cl</t>
  </si>
  <si>
    <t>Gentina</t>
  </si>
  <si>
    <t>Iván Rodrigo</t>
  </si>
  <si>
    <t>6.878.634-7</t>
  </si>
  <si>
    <t>ivaro52@gmail.com</t>
  </si>
  <si>
    <t>Haro</t>
  </si>
  <si>
    <t>Velis</t>
  </si>
  <si>
    <t>Andrea Dahyan</t>
  </si>
  <si>
    <t>18.781.246-1</t>
  </si>
  <si>
    <t>harovelis.andrea@gmail.com</t>
  </si>
  <si>
    <t>Galilea</t>
  </si>
  <si>
    <t>Stephens</t>
  </si>
  <si>
    <t>Francisco</t>
  </si>
  <si>
    <t>LCF-6/2023</t>
  </si>
  <si>
    <t>Gándara</t>
  </si>
  <si>
    <t>Esteban Santiago</t>
  </si>
  <si>
    <t>15.340.075-K</t>
  </si>
  <si>
    <t>esteban.beltran@conaf.cl</t>
  </si>
  <si>
    <t>18.670.568-8</t>
  </si>
  <si>
    <t>bmlobos@gmail.com</t>
  </si>
  <si>
    <t>Cotejado por CONAF</t>
  </si>
  <si>
    <t>17.373.655-K</t>
  </si>
  <si>
    <t>gonzalo.calderon@ug.uchile.cl</t>
  </si>
  <si>
    <t>14.167.089-1</t>
  </si>
  <si>
    <t>cristian@erachile.cl</t>
  </si>
  <si>
    <t>18.463.357-4</t>
  </si>
  <si>
    <t>mariafzunigag@gmail.com</t>
  </si>
  <si>
    <t>angelgallegosc@hotmail.com</t>
  </si>
  <si>
    <t>Vielma</t>
  </si>
  <si>
    <t>13.151.883-8</t>
  </si>
  <si>
    <t>LCF-8/2023</t>
  </si>
  <si>
    <t>victormanuelduran@gmail.com</t>
  </si>
  <si>
    <t>5.628.369-2</t>
  </si>
  <si>
    <t>juliofigues@gmail.com</t>
  </si>
  <si>
    <t>Cofre</t>
  </si>
  <si>
    <t>Higueras</t>
  </si>
  <si>
    <t>17.329.951-6</t>
  </si>
  <si>
    <t>marcoshigueras31@gmail.com</t>
  </si>
  <si>
    <t>Marcela Inés</t>
  </si>
  <si>
    <t>Profesional afín con postítulo (Res- N° 1045/2022 D.E.)</t>
  </si>
  <si>
    <t>Rubi</t>
  </si>
  <si>
    <t>Zavala</t>
  </si>
  <si>
    <t>19.846.033-8</t>
  </si>
  <si>
    <t>LCF-05/2023</t>
  </si>
  <si>
    <t>mcrobles1@uc.cl</t>
  </si>
  <si>
    <t>Scarlet Urania</t>
  </si>
  <si>
    <t>17.610.113-K</t>
  </si>
  <si>
    <t>Cristian Fabián</t>
  </si>
  <si>
    <t>Provincia Choapa</t>
  </si>
  <si>
    <t>Pañinao</t>
  </si>
  <si>
    <t>Laura Ivonne</t>
  </si>
  <si>
    <t>LCF-7/2023</t>
  </si>
  <si>
    <t>Valeria Marisol</t>
  </si>
  <si>
    <t>19.758.529-3</t>
  </si>
  <si>
    <t>valeriaaravena98@gmail.com</t>
  </si>
  <si>
    <t>Stambuck</t>
  </si>
  <si>
    <t>10.647.312-9</t>
  </si>
  <si>
    <t>farriagada@fullmadera.cl</t>
  </si>
  <si>
    <t>Jenifer Sofía</t>
  </si>
  <si>
    <t>18.573.745-4</t>
  </si>
  <si>
    <t>jsofi.blanco@gmail.com</t>
  </si>
  <si>
    <t>Valeria Andrea</t>
  </si>
  <si>
    <t>19.705.059-4</t>
  </si>
  <si>
    <t>valeria.bravocofre@gmail.com</t>
  </si>
  <si>
    <t>Patiño</t>
  </si>
  <si>
    <t>15.267.163-6</t>
  </si>
  <si>
    <t>fburgos64@gmail.com</t>
  </si>
  <si>
    <t>18.892.893-5</t>
  </si>
  <si>
    <t>matiascabrera.f@gmail.com</t>
  </si>
  <si>
    <t>Decap</t>
  </si>
  <si>
    <t>12.558.101-3</t>
  </si>
  <si>
    <t>LCF-17/2023</t>
  </si>
  <si>
    <t>carmenluz.gonzalez@gmail.com</t>
  </si>
  <si>
    <t>Javiera Nicole</t>
  </si>
  <si>
    <t>19.378.953-6</t>
  </si>
  <si>
    <t>javiera.n.gonzalez.diaz@gmail.com</t>
  </si>
  <si>
    <t>Claudio Camilo</t>
  </si>
  <si>
    <t>14.228.596-7</t>
  </si>
  <si>
    <t>chenriquez000@alu.uct.cl</t>
  </si>
  <si>
    <t>Hepp</t>
  </si>
  <si>
    <t>6.445.912-0</t>
  </si>
  <si>
    <t>aheppk@gmail.com</t>
  </si>
  <si>
    <t>Giorgio</t>
  </si>
  <si>
    <t>18.784.394-4</t>
  </si>
  <si>
    <t>giojackson.95@gmail.com</t>
  </si>
  <si>
    <t>Juan Francisco Javier</t>
  </si>
  <si>
    <t>17.028.836-K</t>
  </si>
  <si>
    <t>jfranciscoj.jofre@gmail.com</t>
  </si>
  <si>
    <t>LCF-9/2023</t>
  </si>
  <si>
    <t>Lobo</t>
  </si>
  <si>
    <t>12.403.863-4</t>
  </si>
  <si>
    <t>elobob@uc.cl</t>
  </si>
  <si>
    <t>Habilitado por Resolución N° 15/2023 DR RIOS</t>
  </si>
  <si>
    <t>Luco</t>
  </si>
  <si>
    <t>19.132.847-7</t>
  </si>
  <si>
    <t>carlos.lucom@gmail.com</t>
  </si>
  <si>
    <t>19.173.324-K</t>
  </si>
  <si>
    <t>jaimeignacio.maldonado28@gmail.com</t>
  </si>
  <si>
    <t>Nicolás Manuel</t>
  </si>
  <si>
    <t>19.840,433-0</t>
  </si>
  <si>
    <t>nicolas.navarrete.poblete.06@gmail.com</t>
  </si>
  <si>
    <t>LCF-10/2023</t>
  </si>
  <si>
    <t>Neubauer</t>
  </si>
  <si>
    <t>Quintrecura</t>
  </si>
  <si>
    <t>María Eugenia del Carmen</t>
  </si>
  <si>
    <t>13.452.919-9</t>
  </si>
  <si>
    <t>meneubauer@gmail.com</t>
  </si>
  <si>
    <t>Alejandra Isabel</t>
  </si>
  <si>
    <t>16.474.394-2</t>
  </si>
  <si>
    <t>aleperryo@gmail.com</t>
  </si>
  <si>
    <t>19.473.149-3</t>
  </si>
  <si>
    <t>pinoaraya.dani@gmail.com</t>
  </si>
  <si>
    <t>18.356.542-7</t>
  </si>
  <si>
    <t>LCF-11/2023</t>
  </si>
  <si>
    <t>lili.tapia.zurita@gmail.com</t>
  </si>
  <si>
    <t>Christian Gabriel</t>
  </si>
  <si>
    <t>14.138.291-8</t>
  </si>
  <si>
    <t>christiantroncosogallegos@gmail.com</t>
  </si>
  <si>
    <t>Raúl Ignacio</t>
  </si>
  <si>
    <t>20.098.417-K</t>
  </si>
  <si>
    <t>raul.vasquez.cardenas@gmail.com</t>
  </si>
  <si>
    <t>Teylorl</t>
  </si>
  <si>
    <t>Marianne Savka</t>
  </si>
  <si>
    <t>19.536.153-3</t>
  </si>
  <si>
    <t>marianne.vidal.t@gmail.com</t>
  </si>
  <si>
    <t>Gabrel Salvador</t>
  </si>
  <si>
    <t>11.589.795-0</t>
  </si>
  <si>
    <t>gsvillanuevaj@yahoo.com</t>
  </si>
  <si>
    <t>Meins</t>
  </si>
  <si>
    <t>Enrique Alfonso</t>
  </si>
  <si>
    <t>13.028.506-6</t>
  </si>
  <si>
    <t>LCF 4/2024</t>
  </si>
  <si>
    <t>eacevedomeins@gmail.com</t>
  </si>
  <si>
    <t>Ana María Ignacia</t>
  </si>
  <si>
    <t>Certifiado digital</t>
  </si>
  <si>
    <t>19.879.957-2</t>
  </si>
  <si>
    <t>LCF 12/2024</t>
  </si>
  <si>
    <t>anamariaa492@gmail.com</t>
  </si>
  <si>
    <t>Gerthy Makarena</t>
  </si>
  <si>
    <t>16.344.640-5</t>
  </si>
  <si>
    <t>gerthy.aguilar@ug.uchile.cl</t>
  </si>
  <si>
    <t>Kevin Andrés</t>
  </si>
  <si>
    <t>19.917.109-7</t>
  </si>
  <si>
    <t>LCF-9/2024</t>
  </si>
  <si>
    <t>kakevin.a.v@gmail.com</t>
  </si>
  <si>
    <t>An-Der Fuhren</t>
  </si>
  <si>
    <t>Federico Guillermo</t>
  </si>
  <si>
    <t>LCF-08/2024</t>
  </si>
  <si>
    <t>fede.anderfuhren@gmail.com</t>
  </si>
  <si>
    <t>Von Stowasser</t>
  </si>
  <si>
    <t>Indra Esperanza</t>
  </si>
  <si>
    <t>Universidad Católica de Chile</t>
  </si>
  <si>
    <t>19.606.900-3</t>
  </si>
  <si>
    <t>LCF-3/2025</t>
  </si>
  <si>
    <t>isastorga@uc.cl</t>
  </si>
  <si>
    <t>Ricardo Mauricio</t>
  </si>
  <si>
    <t>LCF-01/2025</t>
  </si>
  <si>
    <t>rbarreratapia79@gmail.com</t>
  </si>
  <si>
    <t>Antonia isidora Paz</t>
  </si>
  <si>
    <t>19929862-3</t>
  </si>
  <si>
    <t>LFC 1/2024</t>
  </si>
  <si>
    <t>antonia.caceres@ug.uchile.cl</t>
  </si>
  <si>
    <t>Víctor Patricio</t>
  </si>
  <si>
    <t>LCF 02/2025</t>
  </si>
  <si>
    <t>vcatalan.kc@gmail.com</t>
  </si>
  <si>
    <t>Si</t>
  </si>
  <si>
    <t>Nicolás Andrés</t>
  </si>
  <si>
    <t>19,789,911-5</t>
  </si>
  <si>
    <t>LCF-01/2024</t>
  </si>
  <si>
    <t>Regional O'higgins</t>
  </si>
  <si>
    <t>cordovadeanicolas@gmail.com</t>
  </si>
  <si>
    <t>Cossio</t>
  </si>
  <si>
    <t>Alanis Rayen</t>
  </si>
  <si>
    <t>19,985,797-5</t>
  </si>
  <si>
    <t>LCF-20/2024</t>
  </si>
  <si>
    <t>cossio.alanis@gmail.com</t>
  </si>
  <si>
    <t>Barramuño</t>
  </si>
  <si>
    <t>Fabian Alejandro</t>
  </si>
  <si>
    <t>13,082,976-7</t>
  </si>
  <si>
    <t>LFC-5/2024</t>
  </si>
  <si>
    <t>Provincia Cautin</t>
  </si>
  <si>
    <t>fcuad001@yahoo.com</t>
  </si>
  <si>
    <t>Elissetche</t>
  </si>
  <si>
    <t>Martinez</t>
  </si>
  <si>
    <t>Juan Pedro</t>
  </si>
  <si>
    <t>11677195-0</t>
  </si>
  <si>
    <t>jelisset@gmail.com</t>
  </si>
  <si>
    <t>Diego</t>
  </si>
  <si>
    <t>12.911.591-2</t>
  </si>
  <si>
    <t>LCF-2/2025</t>
  </si>
  <si>
    <t>chilebosque@gmail.com</t>
  </si>
  <si>
    <t>Ricardo Samuel</t>
  </si>
  <si>
    <t>20.238.790-k</t>
  </si>
  <si>
    <t>LCF-22/2024</t>
  </si>
  <si>
    <t>d.c.ricardosamuel@gmail.com</t>
  </si>
  <si>
    <t>Maximiliano Iván</t>
  </si>
  <si>
    <t>19.240.915-2</t>
  </si>
  <si>
    <t>Paulina Celeste</t>
  </si>
  <si>
    <t>18.169.177-8</t>
  </si>
  <si>
    <t>LCF-1/2025</t>
  </si>
  <si>
    <t>paulina.diaz@ug.uchile.cl</t>
  </si>
  <si>
    <t>Actualiza nombre</t>
  </si>
  <si>
    <t>Adasme</t>
  </si>
  <si>
    <t>Sergio Hernán</t>
  </si>
  <si>
    <t>13.552.940-0</t>
  </si>
  <si>
    <t>shduran@gmail.com</t>
  </si>
  <si>
    <t>Sebastián Alexis</t>
  </si>
  <si>
    <t>17.318.510-03</t>
  </si>
  <si>
    <t>LCF-18/2024</t>
  </si>
  <si>
    <t>sgalazt@gmail.com</t>
  </si>
  <si>
    <t>Gandulfo</t>
  </si>
  <si>
    <t>Sepulveda</t>
  </si>
  <si>
    <t>Tomás Eugenio</t>
  </si>
  <si>
    <t>14.349.783-6</t>
  </si>
  <si>
    <t>LCF-19/2024</t>
  </si>
  <si>
    <t>gandulfo08@gmail.com</t>
  </si>
  <si>
    <t>Gilabert</t>
  </si>
  <si>
    <t>Horacio Bernardo</t>
  </si>
  <si>
    <t>8.660.797-2</t>
  </si>
  <si>
    <t>LCF-07/2024</t>
  </si>
  <si>
    <t>hgilab@uc.cl</t>
  </si>
  <si>
    <t>Alelin Josefa</t>
  </si>
  <si>
    <t>19.633.370-3</t>
  </si>
  <si>
    <t>LCF-7/2024</t>
  </si>
  <si>
    <t>alelin.gutierrezmoreno@gmail.com</t>
  </si>
  <si>
    <t>Ancares</t>
  </si>
  <si>
    <t>Paula  Andrea</t>
  </si>
  <si>
    <t>15.844.261-2</t>
  </si>
  <si>
    <t>p.leon.arc@gmail.com</t>
  </si>
  <si>
    <t>LCF-2/2024</t>
  </si>
  <si>
    <t>Lotina</t>
  </si>
  <si>
    <t>Martín Nicolás</t>
  </si>
  <si>
    <t>Certificado Digital</t>
  </si>
  <si>
    <t>19.524.541-k</t>
  </si>
  <si>
    <t>LCF-16/2024</t>
  </si>
  <si>
    <t>martin.lotina@ug.uchile.cl</t>
  </si>
  <si>
    <t>Juricic</t>
  </si>
  <si>
    <t>Merillán</t>
  </si>
  <si>
    <t>Isabel</t>
  </si>
  <si>
    <t>19.244.087-4</t>
  </si>
  <si>
    <t>LCF-14/2024</t>
  </si>
  <si>
    <t>isa.juricic@gmail.com</t>
  </si>
  <si>
    <t>Fernando Ernesto</t>
  </si>
  <si>
    <t>8.004.675-8</t>
  </si>
  <si>
    <t>fernestohtorres@gmail.com</t>
  </si>
  <si>
    <t>David Joel</t>
  </si>
  <si>
    <t>19.953.895-0</t>
  </si>
  <si>
    <t>LCF-10/2024</t>
  </si>
  <si>
    <t>david.tinez1@gmail.com</t>
  </si>
  <si>
    <t>18.026.137-0</t>
  </si>
  <si>
    <t>sebastian.melog.92@gmail.com</t>
  </si>
  <si>
    <t>Raúl Eduardo</t>
  </si>
  <si>
    <t>10.082.726-3</t>
  </si>
  <si>
    <t>servforaraucarias@gmail.com</t>
  </si>
  <si>
    <t>Antonieta Luz</t>
  </si>
  <si>
    <t>19.378.511-5</t>
  </si>
  <si>
    <t>LCF-04/2024</t>
  </si>
  <si>
    <t>anluumiranda@gmail.com</t>
  </si>
  <si>
    <t>Monsalvez</t>
  </si>
  <si>
    <t>Calfil</t>
  </si>
  <si>
    <t>Wilson Carol Emanuel</t>
  </si>
  <si>
    <t>17.694.963-5</t>
  </si>
  <si>
    <t>Saez</t>
  </si>
  <si>
    <t>Fernando Edgardo</t>
  </si>
  <si>
    <t>6.527.957-6</t>
  </si>
  <si>
    <t>fernandomunoz2007@gmail.com</t>
  </si>
  <si>
    <t>Martín Ignacio</t>
  </si>
  <si>
    <t>20536272-k</t>
  </si>
  <si>
    <t>martin.vega@conaf.cl</t>
  </si>
  <si>
    <t>18.168.549-2</t>
  </si>
  <si>
    <t>LCF-06/2024</t>
  </si>
  <si>
    <t>parraguirre.sebastian@gmail.com</t>
  </si>
  <si>
    <t>17.705.202-7</t>
  </si>
  <si>
    <t>LCF-11/2024</t>
  </si>
  <si>
    <t>vicky.ppv@gmail.com</t>
  </si>
  <si>
    <t>16.269.931-8</t>
  </si>
  <si>
    <t>fj.penadelafuente@gmail.com</t>
  </si>
  <si>
    <t>Belandria</t>
  </si>
  <si>
    <t>Yorfreddy Javier</t>
  </si>
  <si>
    <t>26.488.206-0</t>
  </si>
  <si>
    <t>yorfreddy@gmail.com</t>
  </si>
  <si>
    <t>Petit-Breuilh</t>
  </si>
  <si>
    <t>Mariángel</t>
  </si>
  <si>
    <t>Ariel Felipe</t>
  </si>
  <si>
    <t>16.801.755-3</t>
  </si>
  <si>
    <t>LCF-17/2024</t>
  </si>
  <si>
    <t>apetit@uc.uchile.cl</t>
  </si>
  <si>
    <t>Mera</t>
  </si>
  <si>
    <t>12.043.164-1</t>
  </si>
  <si>
    <t>mnotones@gmail.com</t>
  </si>
  <si>
    <t>Alvarez</t>
  </si>
  <si>
    <t>16.607.873-3</t>
  </si>
  <si>
    <t>LCF-1/2024</t>
  </si>
  <si>
    <t>projasa88@gmail.com</t>
  </si>
  <si>
    <t>16.336.855-2</t>
  </si>
  <si>
    <t>vergarasergio09@gmail.com</t>
  </si>
  <si>
    <t>Gutierrez</t>
  </si>
  <si>
    <t>Marcelo Nicolás</t>
  </si>
  <si>
    <t>12.259.799-1</t>
  </si>
  <si>
    <t>marcelo.siempreverde@gmail.com</t>
  </si>
  <si>
    <t>Fernádez</t>
  </si>
  <si>
    <t>19.778.393-8</t>
  </si>
  <si>
    <t>LCF</t>
  </si>
  <si>
    <t>claudia.moran598@gmail.com</t>
  </si>
  <si>
    <t>Gabrel Soledad</t>
  </si>
  <si>
    <t>18.340.117-3</t>
  </si>
  <si>
    <t>valverdegabrielaf@gmail.com</t>
  </si>
  <si>
    <t>Caroline Jeanine</t>
  </si>
  <si>
    <t>15.260.776-8</t>
  </si>
  <si>
    <t>Provincial Cautin</t>
  </si>
  <si>
    <t>carolinejean@gmail.com</t>
  </si>
  <si>
    <t xml:space="preserve">Paula Cecilia Valentina </t>
  </si>
  <si>
    <t>19.671.745-5</t>
  </si>
  <si>
    <t>LCF-01/2023</t>
  </si>
  <si>
    <t>paulasandovalosses@gmail.com</t>
  </si>
  <si>
    <t>Cristián Mauricio</t>
  </si>
  <si>
    <t>12.793.625-0</t>
  </si>
  <si>
    <t>sepulvedavallejos@yahoo.es</t>
  </si>
  <si>
    <t>Solis</t>
  </si>
  <si>
    <t>Luis Guillermo</t>
  </si>
  <si>
    <t>7.672.384-2</t>
  </si>
  <si>
    <t>LCF9/2023</t>
  </si>
  <si>
    <t>lsolisnoria18@gmail.com</t>
  </si>
  <si>
    <t>Victor Alfredo</t>
  </si>
  <si>
    <t xml:space="preserve">Ingeniero en Medio Ambiente y Recursos Naturales </t>
  </si>
  <si>
    <t>Universidad de viña del Mar</t>
  </si>
  <si>
    <t>Daniel Nivaldo</t>
  </si>
  <si>
    <t>20.360.714-8</t>
  </si>
  <si>
    <t>LCF-13/2024</t>
  </si>
  <si>
    <t>danielnavarretenavarro@gmail.com</t>
  </si>
  <si>
    <t>María del Pilar</t>
  </si>
  <si>
    <t>18.018.307-8</t>
  </si>
  <si>
    <t>LCF-3/2024</t>
  </si>
  <si>
    <t>mdpolaver@gmail.com</t>
  </si>
  <si>
    <t>Josefina</t>
  </si>
  <si>
    <t>19.617.289-0</t>
  </si>
  <si>
    <t>jo.ovando.leon@gmail.com</t>
  </si>
  <si>
    <t>19.583.121-1</t>
  </si>
  <si>
    <t>nicolashidalgot@gmail.com</t>
  </si>
  <si>
    <t>Michea</t>
  </si>
  <si>
    <t>Damaris Priscila</t>
  </si>
  <si>
    <t>19.780.572-2</t>
  </si>
  <si>
    <t>Oficina Virtual</t>
  </si>
  <si>
    <t>damaris.tapia@ug.uchile.cl</t>
  </si>
  <si>
    <t>Vela</t>
  </si>
  <si>
    <t>Paula Javiera</t>
  </si>
  <si>
    <t>19.497.636-4</t>
  </si>
  <si>
    <t>paula.gonzalez.v@uchile.cl</t>
  </si>
  <si>
    <t>Daniel  Hernán</t>
  </si>
  <si>
    <t>13.240.634-0</t>
  </si>
  <si>
    <t>LCF-21/2024</t>
  </si>
  <si>
    <t>danielforestal@msn.com</t>
  </si>
  <si>
    <t>13,722,426-7</t>
  </si>
  <si>
    <t xml:space="preserve">Provincial Curicó </t>
  </si>
  <si>
    <t>nymphaservicios@</t>
  </si>
  <si>
    <t>2014</t>
  </si>
  <si>
    <t>2015</t>
  </si>
  <si>
    <t xml:space="preserve"> </t>
  </si>
  <si>
    <t>Ingerio Forestal</t>
  </si>
  <si>
    <t>Utrera</t>
  </si>
  <si>
    <t>María Inés</t>
  </si>
  <si>
    <t>18,459,545-1</t>
  </si>
  <si>
    <t>LCF-04/2023</t>
  </si>
  <si>
    <t>31/07/20236</t>
  </si>
  <si>
    <t>miutreramillanao@gmail.com</t>
  </si>
  <si>
    <t>,,</t>
  </si>
  <si>
    <t>Matías Nicolás</t>
  </si>
  <si>
    <t>LCF-04/2025</t>
  </si>
  <si>
    <t>mnvelasquez.bustamante@gmail.com</t>
  </si>
  <si>
    <t>19.960.330-2</t>
  </si>
  <si>
    <t>Bernardo Carlos</t>
  </si>
  <si>
    <t>15.529.959-2</t>
  </si>
  <si>
    <t>bvaldebenitoe@gmail.com</t>
  </si>
  <si>
    <t>Valdivieso</t>
  </si>
  <si>
    <t>Leonidas Ernesto</t>
  </si>
  <si>
    <t>5.545.082-k</t>
  </si>
  <si>
    <t>leonidasvaldivieso@hotmail.com</t>
  </si>
  <si>
    <t>13.961.619-7</t>
  </si>
  <si>
    <t>info@vapper.be</t>
  </si>
  <si>
    <t>Alexis David</t>
  </si>
  <si>
    <t>14.220.550-5</t>
  </si>
  <si>
    <t>alxvallejos@gmail.com</t>
  </si>
  <si>
    <t>20.235.180-8</t>
  </si>
  <si>
    <t>abrilveloso@outlook.cl</t>
  </si>
  <si>
    <r>
      <t xml:space="preserve">Katherine </t>
    </r>
    <r>
      <rPr>
        <u/>
        <sz val="10"/>
        <color theme="1"/>
        <rFont val="Arial"/>
        <family val="2"/>
      </rPr>
      <t>Salem</t>
    </r>
  </si>
  <si>
    <t>19.031.875-3</t>
  </si>
  <si>
    <t>kvera@geobiota.clm</t>
  </si>
  <si>
    <t>Vigoroux</t>
  </si>
  <si>
    <t>17.802.897-9</t>
  </si>
  <si>
    <t>leo.vigoroux@gmail.com</t>
  </si>
  <si>
    <t>Susam Moriene</t>
  </si>
  <si>
    <t>17.415.915-7</t>
  </si>
  <si>
    <t>Provincial Chillán</t>
  </si>
  <si>
    <t>villarroelsusam@gmail.com</t>
  </si>
  <si>
    <t>Catalina Susana</t>
  </si>
  <si>
    <t>19.995.984-0</t>
  </si>
  <si>
    <t>LCF-15/2024</t>
  </si>
  <si>
    <t>csvillarroelr@gmail.com</t>
  </si>
  <si>
    <t>José Alonso</t>
  </si>
  <si>
    <t>19,317,971-1</t>
  </si>
  <si>
    <t>s7n</t>
  </si>
  <si>
    <t>jose.moya@ug.uchile.cl</t>
  </si>
  <si>
    <t>gustavo@edymer.cl</t>
  </si>
  <si>
    <t>Katherine Fernanda</t>
  </si>
  <si>
    <t>20154880-2</t>
  </si>
  <si>
    <t>LCF-5/2025</t>
  </si>
  <si>
    <t>katherinefer.silvagonzalez@gmail.com</t>
  </si>
  <si>
    <t>Holmgren</t>
  </si>
  <si>
    <t>Astrid Sofía</t>
  </si>
  <si>
    <t>9.831.157-2</t>
  </si>
  <si>
    <t>LCF-4/2025</t>
  </si>
  <si>
    <t>astridsofiaholmgren@gmail.com</t>
  </si>
  <si>
    <t>Cecilia Constanza</t>
  </si>
  <si>
    <t>20.241.819-8</t>
  </si>
  <si>
    <t>cecilia.briceno@uc.uchile.cl</t>
  </si>
  <si>
    <t>Bernardita de las Rosas</t>
  </si>
  <si>
    <t>19.500.969-4</t>
  </si>
  <si>
    <t>LCF-06/2025</t>
  </si>
  <si>
    <t>b.navarrete@ug.uchile.cl</t>
  </si>
  <si>
    <t>stroncosom@gmail.com</t>
  </si>
  <si>
    <t>Squella</t>
  </si>
  <si>
    <t>Pablo Simón</t>
  </si>
  <si>
    <t>17.535.270-8</t>
  </si>
  <si>
    <t>pablo.squella.a@gmail.com</t>
  </si>
  <si>
    <t>Antonella Giannina</t>
  </si>
  <si>
    <t>15.373.532-8</t>
  </si>
  <si>
    <t>antonellagv@gmail.com</t>
  </si>
  <si>
    <t>Fecci</t>
  </si>
  <si>
    <t>Nicole Alessandra</t>
  </si>
  <si>
    <t>18.908.441-2</t>
  </si>
  <si>
    <t>LCF24/2024</t>
  </si>
  <si>
    <t>nsaavedrafecci@gmail.com</t>
  </si>
  <si>
    <t>19.118.613-3</t>
  </si>
  <si>
    <t>matiasjofre.br@gmail.com</t>
  </si>
  <si>
    <t>Vicenta Alejandra</t>
  </si>
  <si>
    <t>20.662.750-6</t>
  </si>
  <si>
    <t>Provincial curicó</t>
  </si>
  <si>
    <t>vquinteros2704@gmail.com</t>
  </si>
  <si>
    <t>Diaz</t>
  </si>
  <si>
    <t>Huentecura</t>
  </si>
  <si>
    <t>Alba Francisca</t>
  </si>
  <si>
    <t>20.245.365-1</t>
  </si>
  <si>
    <t>LCF-7/2025</t>
  </si>
  <si>
    <t>albafrancisca.dh@gmail.com</t>
  </si>
  <si>
    <t>ñ</t>
  </si>
  <si>
    <t>Lorena del Pilar</t>
  </si>
  <si>
    <t>10.855.959-4</t>
  </si>
  <si>
    <t>lpcelis@yahoo.es</t>
  </si>
  <si>
    <t>20.158.3112-k</t>
  </si>
  <si>
    <t>Raúl Lisandro</t>
  </si>
  <si>
    <t>12.432.613-3</t>
  </si>
  <si>
    <t>LCF 1/2025</t>
  </si>
  <si>
    <t>guevarasalasraul@gmail,.com</t>
  </si>
  <si>
    <t>Robert Martin</t>
  </si>
  <si>
    <t>Ampuero</t>
  </si>
  <si>
    <t>Sebastián Eduardo</t>
  </si>
  <si>
    <t>20.346.632-3</t>
  </si>
  <si>
    <t>seb.valenzuela.ampuero@gmail.com</t>
  </si>
  <si>
    <t>Basualdo</t>
  </si>
  <si>
    <t>Emilia Eugenia</t>
  </si>
  <si>
    <t>20.389.226-8</t>
  </si>
  <si>
    <t>ext.emilia.basualdo@arauco.cl</t>
  </si>
  <si>
    <t>Fuente: Copias autorizadas ante notario público. en original. de los respectivos Certificados de Título. almacenados en el Depto. de Administración Forestal de la  Gerencia de  Fiscalización y Evaluación Ambiental</t>
  </si>
  <si>
    <t>Povea</t>
  </si>
  <si>
    <t>Selpulveda</t>
  </si>
  <si>
    <t>12.189.967-1</t>
  </si>
  <si>
    <t>LCF-03/2023</t>
  </si>
  <si>
    <t>robertopovea@gmail.com</t>
  </si>
  <si>
    <t>Vistoso</t>
  </si>
  <si>
    <t>José Rogelio</t>
  </si>
  <si>
    <t>12.467.241-4</t>
  </si>
  <si>
    <t>josevistosoc@gmail.com</t>
  </si>
  <si>
    <t>Bastián Emerson</t>
  </si>
  <si>
    <t>20.279.823-3</t>
  </si>
  <si>
    <t>LCF-09/2024</t>
  </si>
  <si>
    <t>emerson.bastian6831@gmail.com</t>
  </si>
  <si>
    <t>Romina Alejandra</t>
  </si>
  <si>
    <t>Norman René</t>
  </si>
  <si>
    <t>9.676.516-9</t>
  </si>
  <si>
    <t>norman.moreno@umayor.cl</t>
  </si>
  <si>
    <t>LISTADO DE CONSULTORES FORESTALES DE CONAF</t>
  </si>
  <si>
    <t>Clavería</t>
  </si>
  <si>
    <t>Alejandro Carlos Guillermo</t>
  </si>
  <si>
    <t>certificado profesional Registro Civil</t>
  </si>
  <si>
    <t>7.333.785-2</t>
  </si>
  <si>
    <t>smithale01@gmail.com</t>
  </si>
  <si>
    <t>Rámirez</t>
  </si>
  <si>
    <t>Rolando Andrés</t>
  </si>
  <si>
    <t>20.479.512-6</t>
  </si>
  <si>
    <t>rahr726@gmail.com</t>
  </si>
  <si>
    <t>Chandia</t>
  </si>
  <si>
    <t>Fredy Fernando</t>
  </si>
  <si>
    <t>9007248-7</t>
  </si>
  <si>
    <t>Antecedentes impresos (carpeta perdida)</t>
  </si>
  <si>
    <t>Matías Ignacio</t>
  </si>
  <si>
    <t>18.661.544-7</t>
  </si>
  <si>
    <t>matiasvillalobosp@gmail.com</t>
  </si>
  <si>
    <t>Serman</t>
  </si>
  <si>
    <t>Piuzzi</t>
  </si>
  <si>
    <t>Javiera Fernanda</t>
  </si>
  <si>
    <t>19.080.574-3</t>
  </si>
  <si>
    <t>javiera.serman@gmail.com</t>
  </si>
  <si>
    <t>19.1398.497-6</t>
  </si>
  <si>
    <t>LCF-23/2025</t>
  </si>
  <si>
    <t>15/05/20254</t>
  </si>
  <si>
    <t>frtoledo95@gmail.com</t>
  </si>
  <si>
    <t>Sebastián Andres</t>
  </si>
  <si>
    <t>17.085.505-1</t>
  </si>
  <si>
    <t>LCF-05/2025</t>
  </si>
  <si>
    <t>c.bastian.b@gmail.com</t>
  </si>
  <si>
    <t>Alejandra Inés</t>
  </si>
  <si>
    <t>147.493.652-8</t>
  </si>
  <si>
    <t>alejandra.bernalmunoz@gmail.com</t>
  </si>
  <si>
    <t>Girón</t>
  </si>
  <si>
    <t>Avalos</t>
  </si>
  <si>
    <t>Gustavo Andrés</t>
  </si>
  <si>
    <t>12.013.194-l</t>
  </si>
  <si>
    <t>ggiron@biota.cl</t>
  </si>
  <si>
    <t> 9 6597 0996</t>
  </si>
  <si>
    <t>Carpeta extraviada</t>
  </si>
  <si>
    <t>Busquest</t>
  </si>
  <si>
    <t>Antonia Catalina</t>
  </si>
  <si>
    <t>17.090.058-8</t>
  </si>
  <si>
    <t>antobuzeta@gmail.com</t>
  </si>
  <si>
    <t>Lisperguer</t>
  </si>
  <si>
    <t>19.109.448-4</t>
  </si>
  <si>
    <t>LCF-9/2025</t>
  </si>
  <si>
    <t>lisperguer1995@gmail.com</t>
  </si>
  <si>
    <t>Paula Tamara</t>
  </si>
  <si>
    <t>19.335.956-6</t>
  </si>
  <si>
    <t>LCF7/2025</t>
  </si>
  <si>
    <t>paumoralesguz@gmail.com</t>
  </si>
  <si>
    <t>Cumian</t>
  </si>
  <si>
    <t>Sofía Marión</t>
  </si>
  <si>
    <t>19.174.111-0</t>
  </si>
  <si>
    <t>LCF-8/2025</t>
  </si>
  <si>
    <t>sarmijo.c@outlook.com</t>
  </si>
  <si>
    <t>Dominguez</t>
  </si>
  <si>
    <t>Ignacio</t>
  </si>
  <si>
    <t>19.675.938-7</t>
  </si>
  <si>
    <t>irebolledod@gmail.com</t>
  </si>
  <si>
    <t>Parraguirre</t>
  </si>
  <si>
    <t>Javiera Abril</t>
  </si>
  <si>
    <t>Leonel Jesús</t>
  </si>
  <si>
    <t>Horcos</t>
  </si>
  <si>
    <t>Sarmiento</t>
  </si>
  <si>
    <t>Edgardo César</t>
  </si>
  <si>
    <t>18.864.918-1</t>
  </si>
  <si>
    <t>edgardo.horcos@gmail.com</t>
  </si>
  <si>
    <t>Rauld</t>
  </si>
  <si>
    <t xml:space="preserve">Josefina </t>
  </si>
  <si>
    <t>17.270.666-5</t>
  </si>
  <si>
    <t>jose.hernandezrauld@gmail.com</t>
  </si>
  <si>
    <t>Subercaseaux</t>
  </si>
  <si>
    <t>Luis Francisco S</t>
  </si>
  <si>
    <t>8.680.380-1</t>
  </si>
  <si>
    <t>ambientemartin@gmail.com</t>
  </si>
  <si>
    <t>Dayana Escarlete</t>
  </si>
  <si>
    <t>18.176.473-2</t>
  </si>
  <si>
    <t>dayanajaqueb@gmail.com</t>
  </si>
  <si>
    <t>Jonathan Alberto</t>
  </si>
  <si>
    <t>José Antonio</t>
  </si>
  <si>
    <t>6.867.369-0</t>
  </si>
  <si>
    <t>LCF-4/2024</t>
  </si>
  <si>
    <t>ecoforets.cabello@gmail.com</t>
  </si>
  <si>
    <t>Calquin</t>
  </si>
  <si>
    <t>16.835.510-6</t>
  </si>
  <si>
    <t>Provincial Pichilemu</t>
  </si>
  <si>
    <t>felipeandres.facp@gmail.com</t>
  </si>
  <si>
    <t>Gariglio</t>
  </si>
  <si>
    <t>18.934.972-6</t>
  </si>
  <si>
    <t>Provincial  Valdivia</t>
  </si>
  <si>
    <t>diego.abud@gmail.com</t>
  </si>
  <si>
    <t>9.879.935-4</t>
  </si>
  <si>
    <t>moralesroblesm@gmail.com</t>
  </si>
  <si>
    <t>Modinger</t>
  </si>
  <si>
    <t>Oyarzo</t>
  </si>
  <si>
    <t>Gonzalo Daniel</t>
  </si>
  <si>
    <t>15.273.212-0</t>
  </si>
  <si>
    <t>g714235@gmail.com</t>
  </si>
  <si>
    <t>Lawrence</t>
  </si>
  <si>
    <t>16.210.310-5</t>
  </si>
  <si>
    <t>nicolaspereiral@outlook.com</t>
  </si>
  <si>
    <t>11.892.875-k</t>
  </si>
  <si>
    <t>crodriguezs.talca@gmail.com</t>
  </si>
  <si>
    <t>20.442.012-2</t>
  </si>
  <si>
    <t>e.saav.carvajal@gmail.com</t>
  </si>
  <si>
    <t>María Eugenia</t>
  </si>
  <si>
    <t>10.619.909-4</t>
  </si>
  <si>
    <t>LCF-24/2025</t>
  </si>
  <si>
    <t>mepinok@gmail.com</t>
  </si>
  <si>
    <t>20.295.508-8</t>
  </si>
  <si>
    <t>caludia.herrera.s@UG.uchile.cl</t>
  </si>
  <si>
    <t>Zuñiga</t>
  </si>
  <si>
    <t>Perez de Arce</t>
  </si>
  <si>
    <t>Cristobal Alejandro</t>
  </si>
  <si>
    <t>19.567.639-9</t>
  </si>
  <si>
    <t>cristozuu@gmail.com</t>
  </si>
  <si>
    <t>Ingeniera en Conservación de Recursos Naturales</t>
  </si>
  <si>
    <t>Pilar Paz</t>
  </si>
  <si>
    <t>LCF-22/2025</t>
  </si>
  <si>
    <t>Isaac Eliseo</t>
  </si>
  <si>
    <t>LCF-10/2025</t>
  </si>
  <si>
    <t>Victor Alfonso</t>
  </si>
  <si>
    <t>250.500.042-9</t>
  </si>
  <si>
    <t>victoralejandrosalassilva@gmail.com</t>
  </si>
  <si>
    <t>Ignacio Alberto</t>
  </si>
  <si>
    <t>20.189.468-9</t>
  </si>
  <si>
    <t>No está ingresado en el listado nacional web</t>
  </si>
  <si>
    <t>Fabián Andrés</t>
  </si>
  <si>
    <t>16.967.443-4</t>
  </si>
  <si>
    <t>fabianherrada07@gmail.com</t>
  </si>
  <si>
    <t>Omonte</t>
  </si>
  <si>
    <t>Margareth Evelyn</t>
  </si>
  <si>
    <t>15.887.110-6</t>
  </si>
  <si>
    <t>omontemargarette@gmail.com</t>
  </si>
  <si>
    <t>Ferrer</t>
  </si>
  <si>
    <t>Gonzalo Ignacio</t>
  </si>
  <si>
    <t>19.889.798-1</t>
  </si>
  <si>
    <t>LCF-11/2025</t>
  </si>
  <si>
    <t>gonzalofb.forestal@gmail.com</t>
  </si>
  <si>
    <t>19.967.596-6</t>
  </si>
  <si>
    <t>LCF-12/2025</t>
  </si>
  <si>
    <t>rodrigotoloza1@gmail.com</t>
  </si>
  <si>
    <t>Palleras</t>
  </si>
  <si>
    <t xml:space="preserve">Universidad Arturo Prat </t>
  </si>
  <si>
    <t>Valentina Andrea</t>
  </si>
  <si>
    <t>19.783.605-9</t>
  </si>
  <si>
    <t>v.villablanca@ug.uchile.cl</t>
  </si>
  <si>
    <t>Santibañez</t>
  </si>
  <si>
    <t>Teresa Stella</t>
  </si>
  <si>
    <t>8.751.144-8</t>
  </si>
  <si>
    <t>ulloa.teresa2@gmail.com</t>
  </si>
  <si>
    <t>Schadebrodt</t>
  </si>
  <si>
    <t>José Raimundo</t>
  </si>
  <si>
    <t>20.656.520-9</t>
  </si>
  <si>
    <t>Regional Aysen</t>
  </si>
  <si>
    <t>joseschadebrodt@gmail.com</t>
  </si>
  <si>
    <t>13.456.557-8</t>
  </si>
  <si>
    <t>LCF-13/2025</t>
  </si>
  <si>
    <t>faguilerao@gmail.com</t>
  </si>
  <si>
    <t>Nodora Elis</t>
  </si>
  <si>
    <t>20.752.572-3</t>
  </si>
  <si>
    <t>LCF-14/2025</t>
  </si>
  <si>
    <t>nodora.lm@gmail.com</t>
  </si>
  <si>
    <t>Niemeyer</t>
  </si>
  <si>
    <t>Mac-niven</t>
  </si>
  <si>
    <t>Sebastian</t>
  </si>
  <si>
    <t>13.550.839-k</t>
  </si>
  <si>
    <t>Provincial Chiloe</t>
  </si>
  <si>
    <t>sebastianniemeyermac@gmail.com</t>
  </si>
  <si>
    <t>Barria</t>
  </si>
  <si>
    <t>Paola Raquel</t>
  </si>
  <si>
    <t>14.088.175-9</t>
  </si>
  <si>
    <t>paolabarrientosb@gmail.com</t>
  </si>
  <si>
    <t>20.226.001-2</t>
  </si>
  <si>
    <t>g.esparza.munoz@gmail.com</t>
  </si>
  <si>
    <t>Estebán Andrés</t>
  </si>
  <si>
    <t>Macaya</t>
  </si>
  <si>
    <t>Catalina Fernanda</t>
  </si>
  <si>
    <t>Diego Bastián</t>
  </si>
  <si>
    <t>20.323.893-2</t>
  </si>
  <si>
    <t>dtorres.ingenieroforestal@gmail.com</t>
  </si>
  <si>
    <t>Paez</t>
  </si>
  <si>
    <t>Graciela Belén</t>
  </si>
  <si>
    <t>19.957.110-9</t>
  </si>
  <si>
    <t>LCF-08/2055</t>
  </si>
  <si>
    <t>graciela.paez15@gmail.com</t>
  </si>
  <si>
    <t>Moscoso</t>
  </si>
  <si>
    <t>19.721.460-0</t>
  </si>
  <si>
    <t>LCF-15/2025</t>
  </si>
  <si>
    <t>caludio.moscoso.flores25@gmail.com</t>
  </si>
  <si>
    <t>Magallanes</t>
  </si>
  <si>
    <t>Perez</t>
  </si>
  <si>
    <t>Katty</t>
  </si>
  <si>
    <t>Bernucci</t>
  </si>
  <si>
    <t>Guarda</t>
  </si>
  <si>
    <t>18.776.633-8</t>
  </si>
  <si>
    <t>ms.bernucci@gmail.com</t>
  </si>
  <si>
    <t>Bruno Franco</t>
  </si>
  <si>
    <t>20.472.413-k</t>
  </si>
  <si>
    <t>LCF-07/2025</t>
  </si>
  <si>
    <t>franco.canessa.f@gmail.com</t>
  </si>
  <si>
    <t>.523.106-0</t>
  </si>
  <si>
    <t>LCF-16/2025</t>
  </si>
  <si>
    <t>katty.magallanesp@gmail.com</t>
  </si>
  <si>
    <t>Jun Su</t>
  </si>
  <si>
    <t>21.821.689-7</t>
  </si>
  <si>
    <t>kljunsu95@gmail.com</t>
  </si>
  <si>
    <t>Adriazola</t>
  </si>
  <si>
    <t>Gabriel Ignacio</t>
  </si>
  <si>
    <t>19.687.780-6</t>
  </si>
  <si>
    <t>LCF-17/2025</t>
  </si>
  <si>
    <t>gabriel.contreras@ug.uchile.cl</t>
  </si>
  <si>
    <t>Caquisani</t>
  </si>
  <si>
    <t>13,198,998-9</t>
  </si>
  <si>
    <t>caquisani@yahoo.es</t>
  </si>
  <si>
    <t>19.935.902-2</t>
  </si>
  <si>
    <t>FCANTERGIAN2017@UDEC.CL</t>
  </si>
  <si>
    <t>LCF-6/2025</t>
  </si>
  <si>
    <t>Cantengiani</t>
  </si>
  <si>
    <t>Bueno</t>
  </si>
  <si>
    <t>Carlos Sebastián</t>
  </si>
  <si>
    <t>20.413.473-8</t>
  </si>
  <si>
    <t>karlosbuenbo890@gmail.com</t>
  </si>
  <si>
    <t>18.847.445-4</t>
  </si>
  <si>
    <t>LCF-08/2025</t>
  </si>
  <si>
    <t>lili.fuentes.e@gmaiol.com</t>
  </si>
  <si>
    <t>Lilian</t>
  </si>
  <si>
    <t>Clacher</t>
  </si>
  <si>
    <t>18.731.884-k</t>
  </si>
  <si>
    <t>LCF-18/2025</t>
  </si>
  <si>
    <t>jose.aravena.cl@gmail.com</t>
  </si>
  <si>
    <t>Iván Andrés</t>
  </si>
  <si>
    <t>18.551.631-8</t>
  </si>
  <si>
    <t>ivanigor.rivera@gmail.com</t>
  </si>
  <si>
    <t>César Eduardo</t>
  </si>
  <si>
    <t>19.275.044-k</t>
  </si>
  <si>
    <t>LCF-03/2025</t>
  </si>
  <si>
    <t>cesar.edpr@gmIL.COM</t>
  </si>
  <si>
    <t>Möder</t>
  </si>
  <si>
    <t>Leonardo</t>
  </si>
  <si>
    <t>7.771.297-6</t>
  </si>
  <si>
    <t>LCF-19/2025</t>
  </si>
  <si>
    <t>leomoder83@gmail.com</t>
  </si>
  <si>
    <t>Menzel</t>
  </si>
  <si>
    <t>Middelmann</t>
  </si>
  <si>
    <t>Huaquilao</t>
  </si>
  <si>
    <t>Huincaman</t>
  </si>
  <si>
    <t>Universodad de La Frontera</t>
  </si>
  <si>
    <t>12.120.930--6</t>
  </si>
  <si>
    <t>pabloarielhuaiquilao@gmail.com</t>
  </si>
  <si>
    <t>Catalina Francisca</t>
  </si>
  <si>
    <t>Narbona</t>
  </si>
  <si>
    <t>Bastián</t>
  </si>
  <si>
    <t>18.667.241-0</t>
  </si>
  <si>
    <t>LCF-20/2025</t>
  </si>
  <si>
    <t>bastian.toledo@ug.uchile.cl</t>
  </si>
  <si>
    <t>Nicolás Alejandro</t>
  </si>
  <si>
    <t>19.831.875-2</t>
  </si>
  <si>
    <t>nicolasantilef30@gmail.com</t>
  </si>
  <si>
    <t>Olavarria</t>
  </si>
  <si>
    <t>Sergio Horacio</t>
  </si>
  <si>
    <t>9.385.380-6</t>
  </si>
  <si>
    <t>sergio.mendoza1956@gmail.com</t>
  </si>
  <si>
    <t>Universidad de la Frontera</t>
  </si>
  <si>
    <t>Esteban Alonso</t>
  </si>
  <si>
    <t>19.296.530-6</t>
  </si>
  <si>
    <t>LCF-21/2025</t>
  </si>
  <si>
    <t>esteban.osaez@gmail.com</t>
  </si>
  <si>
    <t>re ingresado</t>
  </si>
  <si>
    <t>Renato Agustin</t>
  </si>
  <si>
    <t>20.354.228-3</t>
  </si>
  <si>
    <t>renaatto9@gmail.com</t>
  </si>
  <si>
    <t>Leandro Andrés</t>
  </si>
  <si>
    <t>20.692.085-8</t>
  </si>
  <si>
    <t>LCF-09/2025</t>
  </si>
  <si>
    <t>Lchaura_12@hotmail.com</t>
  </si>
  <si>
    <t>20.470.965-3</t>
  </si>
  <si>
    <t>mibarral@alumni.uc.cl</t>
  </si>
  <si>
    <t>Leandro Antonio</t>
  </si>
  <si>
    <t>12.776.645-2</t>
  </si>
  <si>
    <t>leandro316@gmail.com</t>
  </si>
  <si>
    <t>Benjamín Andres</t>
  </si>
  <si>
    <t>19.565.042-k</t>
  </si>
  <si>
    <t>benjamin.amp97@gmail.com</t>
  </si>
  <si>
    <t>De la Jara</t>
  </si>
  <si>
    <t>Hugo Esteban</t>
  </si>
  <si>
    <t>17900644-8</t>
  </si>
  <si>
    <t>hcampos652@gmail.com</t>
  </si>
  <si>
    <t>Carlos Gonzalo</t>
  </si>
  <si>
    <t>Certificado Registro Civil</t>
  </si>
  <si>
    <t>9.539.315-2</t>
  </si>
  <si>
    <t>ccarrascovenegas@gmail.com</t>
  </si>
  <si>
    <t>Ñancucheo</t>
  </si>
  <si>
    <t>Magdalena Eunice</t>
  </si>
  <si>
    <t>19.859.173-4</t>
  </si>
  <si>
    <t>magda.nancucheo@gmail.com</t>
  </si>
  <si>
    <t>Echeverria</t>
  </si>
  <si>
    <t>Farnast</t>
  </si>
  <si>
    <t>Ignacio Esteban</t>
  </si>
  <si>
    <t>18.462.654-3</t>
  </si>
  <si>
    <t>ig.echeverriaf@gmail.com</t>
  </si>
  <si>
    <t>Pillco</t>
  </si>
  <si>
    <t>Elvira Katherine</t>
  </si>
  <si>
    <t>21.897.180-6</t>
  </si>
  <si>
    <t>epillcomontoya@gmail.com</t>
  </si>
  <si>
    <t>Carcamo</t>
  </si>
  <si>
    <t>Carlos Fernándo</t>
  </si>
  <si>
    <t>11.703.700-2</t>
  </si>
  <si>
    <t>forsaper@gmail.com</t>
  </si>
  <si>
    <t>Bottcher</t>
  </si>
  <si>
    <t>Heidi Magdalena</t>
  </si>
  <si>
    <t>19.437.675-8</t>
  </si>
  <si>
    <t>heidi-boettcher@outlook.com</t>
  </si>
  <si>
    <t>sin fono</t>
  </si>
  <si>
    <t xml:space="preserve">Ana María </t>
  </si>
  <si>
    <t>13.395.426-0</t>
  </si>
  <si>
    <t>anacaven@gmail.com</t>
  </si>
  <si>
    <t>Cesar Alejandro</t>
  </si>
  <si>
    <t>8.509.701-6</t>
  </si>
  <si>
    <t>ccorrea1962@hotmail.com</t>
  </si>
  <si>
    <t>Documentación extraviada ingresado con Datos del SAFF</t>
  </si>
  <si>
    <t>Chavez</t>
  </si>
  <si>
    <t>15.899.844-0</t>
  </si>
  <si>
    <t>machavezparra@gmail.com</t>
  </si>
  <si>
    <t>20.787.027-7</t>
  </si>
  <si>
    <t>joancorpa@gmail.com</t>
  </si>
  <si>
    <t>Buitano</t>
  </si>
  <si>
    <t>Tomás Ricardo</t>
  </si>
  <si>
    <t>Macarena Rocío</t>
  </si>
  <si>
    <t>18.169.431-9</t>
  </si>
  <si>
    <t>macarena.lara.1992@gmail.com</t>
  </si>
  <si>
    <t>20.074.972-3</t>
  </si>
  <si>
    <t>francisca.bravo@uc.cl</t>
  </si>
  <si>
    <t>Manque</t>
  </si>
  <si>
    <t>Mauricio Estebán</t>
  </si>
  <si>
    <t>10.442.146-6</t>
  </si>
  <si>
    <t>mbmanque@gmail.com</t>
  </si>
  <si>
    <t>Ramirez</t>
  </si>
  <si>
    <t>Néstor Fabián</t>
  </si>
  <si>
    <t>17.413.315-8</t>
  </si>
  <si>
    <t>LCF-07/2023</t>
  </si>
  <si>
    <t>nbramire@uc.cl</t>
  </si>
  <si>
    <t>11.425.570-k</t>
  </si>
  <si>
    <t>sergio.gomez.bilbao@gmail.com</t>
  </si>
  <si>
    <t>Victor Pablo</t>
  </si>
  <si>
    <t xml:space="preserve">Cotejada por CONAF </t>
  </si>
  <si>
    <t>16.478.893-8</t>
  </si>
  <si>
    <t>vbustamante@edafos.cl</t>
  </si>
  <si>
    <t>Cameron</t>
  </si>
  <si>
    <t>Catalina Cameron</t>
  </si>
  <si>
    <t>19,242,964-1</t>
  </si>
  <si>
    <t>LCF-01/2026</t>
  </si>
  <si>
    <t>catalinacameronc@gmail.com</t>
  </si>
  <si>
    <t>Rubén Ignacio</t>
  </si>
  <si>
    <t>14.220.886.-5</t>
  </si>
  <si>
    <t>ignacioforestal@gmail.com</t>
  </si>
  <si>
    <t>Christian Eduardo</t>
  </si>
  <si>
    <t>10.935.594-1</t>
  </si>
  <si>
    <t>cvillablanca@ambic.cl</t>
  </si>
  <si>
    <t>Bastiías</t>
  </si>
  <si>
    <t>20.379.271-9</t>
  </si>
  <si>
    <t>LCF-1/2026</t>
  </si>
  <si>
    <t>maria.bastias.j@ig.uchile.cl</t>
  </si>
  <si>
    <t>Universidad de Aysen</t>
  </si>
  <si>
    <t>Cotejada por CONAf</t>
  </si>
  <si>
    <t>19.817.639-7</t>
  </si>
  <si>
    <t>manuelva.alvarado@gmail.com</t>
  </si>
  <si>
    <t>Wiederhold</t>
  </si>
  <si>
    <t>Alan camilo</t>
  </si>
  <si>
    <t>20.588.762-8</t>
  </si>
  <si>
    <t>alan.lopez@titulados.uaysen.cl</t>
  </si>
  <si>
    <t xml:space="preserve"> Regional Aysen</t>
  </si>
  <si>
    <t>Susaeta</t>
  </si>
  <si>
    <t>Ana</t>
  </si>
  <si>
    <t>20.469.926-7</t>
  </si>
  <si>
    <t>Regiona Metropolitana</t>
  </si>
  <si>
    <t>anitasusaeta@gmail.com</t>
  </si>
  <si>
    <t>Nuñez</t>
  </si>
  <si>
    <t>Tito Edgardo</t>
  </si>
  <si>
    <t>Univerdidad de Talca</t>
  </si>
  <si>
    <t>8.435.817-7</t>
  </si>
  <si>
    <t>LCF-2025/2026</t>
  </si>
  <si>
    <t>Provincial Los Angeles</t>
  </si>
  <si>
    <t>trojasster@gmail.com</t>
  </si>
  <si>
    <t>Astete</t>
  </si>
  <si>
    <t>Emilio Francisco</t>
  </si>
  <si>
    <t>Laura Paz</t>
  </si>
  <si>
    <t>18.836.886-7</t>
  </si>
  <si>
    <t>lau.galaz@gmail.com</t>
  </si>
  <si>
    <t>15.394.941-7</t>
  </si>
  <si>
    <t>emiliogarridoa@gmail.com</t>
  </si>
  <si>
    <t>Carpeta extraviada información enviada el 22 de marzo 2024</t>
  </si>
  <si>
    <t>Calderon</t>
  </si>
  <si>
    <t>Constanza Elizabeth</t>
  </si>
  <si>
    <t>19.573.015-6</t>
  </si>
  <si>
    <t>Regional Punta Arenas</t>
  </si>
  <si>
    <t>constanzasanchez.calderon@gmail.com</t>
  </si>
  <si>
    <t>Pablo Ariel</t>
  </si>
  <si>
    <t>Ferrando</t>
  </si>
  <si>
    <t>Francisca Adriana</t>
  </si>
  <si>
    <t>20.042.550-2</t>
  </si>
  <si>
    <t>LCF-02/2026</t>
  </si>
  <si>
    <t>franirbis19@gmail.com</t>
  </si>
  <si>
    <t>Leticia Scarlets</t>
  </si>
  <si>
    <t>Univercidad de Chile</t>
  </si>
  <si>
    <t>19.960.761-8</t>
  </si>
  <si>
    <t>LCF/03/2026</t>
  </si>
  <si>
    <t>leticiavalderrama1798@gmail.com</t>
  </si>
  <si>
    <t>18.021.054-7</t>
  </si>
  <si>
    <t>LCF-2/2026</t>
  </si>
  <si>
    <t>rmontmarc@gmail.com</t>
  </si>
  <si>
    <t>Painemal</t>
  </si>
  <si>
    <t>Pailahueque</t>
  </si>
  <si>
    <t>19.232.456-4</t>
  </si>
  <si>
    <t>pjuane01@gmail.com</t>
  </si>
  <si>
    <t>enriqueosorio@gmail.com</t>
  </si>
  <si>
    <t>Marimán</t>
  </si>
  <si>
    <t>Emmanuel Esteban</t>
  </si>
  <si>
    <t>20.384.917-6</t>
  </si>
  <si>
    <t>LCF 26/2026</t>
  </si>
  <si>
    <t>provincial Biobio</t>
  </si>
  <si>
    <t>emmanuellealm000@gmail.com</t>
  </si>
  <si>
    <t>Andino</t>
  </si>
  <si>
    <t>Violeta Margarita</t>
  </si>
  <si>
    <t>Universida de Talca</t>
  </si>
  <si>
    <t>11.557.176-2</t>
  </si>
  <si>
    <t>17.925.991-5</t>
  </si>
  <si>
    <t>vandino09@gmail.com</t>
  </si>
  <si>
    <t>Ingeniero en recursos Naturales</t>
  </si>
  <si>
    <t>Reinaldo Octavio</t>
  </si>
  <si>
    <t>Universidad católica de Temuco</t>
  </si>
  <si>
    <t>20.610.344.2</t>
  </si>
  <si>
    <t>LCF-03/2026</t>
  </si>
  <si>
    <t>fernandasr2000@gmail.com</t>
  </si>
  <si>
    <t>Constanzo</t>
  </si>
  <si>
    <t>Carlos Matías</t>
  </si>
  <si>
    <t>20.401.774-3</t>
  </si>
  <si>
    <t>c.ovallec@gmail.com</t>
  </si>
  <si>
    <t>Fernanda de Lourdes</t>
  </si>
  <si>
    <t>Belén Noemí</t>
  </si>
  <si>
    <t>19.897.555-9</t>
  </si>
  <si>
    <t>belenmoyanavarrete@gmail.com</t>
  </si>
  <si>
    <t>Camila Adriana</t>
  </si>
  <si>
    <t>20.332.003-5</t>
  </si>
  <si>
    <t>LCF-05/2026</t>
  </si>
  <si>
    <t>camila.ingforestal@gmail.com</t>
  </si>
  <si>
    <t>Oficina central</t>
  </si>
  <si>
    <t>Renato Ignacio</t>
  </si>
  <si>
    <t>19.236.820-0</t>
  </si>
  <si>
    <t>LCF-6/2026</t>
  </si>
  <si>
    <t>renato.otarola@ug.uchile.cl</t>
  </si>
  <si>
    <t>Nicole Andrea</t>
  </si>
  <si>
    <t>17.230,350-1</t>
  </si>
  <si>
    <t>nicole.alvarado.b@gmail.com</t>
  </si>
  <si>
    <t>Mahias</t>
  </si>
  <si>
    <t>Allendes</t>
  </si>
  <si>
    <t xml:space="preserve">Emilio </t>
  </si>
  <si>
    <t>16,207,769-4</t>
  </si>
  <si>
    <t>emahias@solam.org</t>
  </si>
  <si>
    <t>Alonso Lorenzo</t>
  </si>
  <si>
    <t>20.051.452-1</t>
  </si>
  <si>
    <t>alonso.nunez@ug.uchile.cl</t>
  </si>
  <si>
    <t>19.643.539-5</t>
  </si>
  <si>
    <t>LCF-07/2026</t>
  </si>
  <si>
    <t>gabivistosom@gmail.com</t>
  </si>
  <si>
    <t>Diego Leonardo</t>
  </si>
  <si>
    <t>Certtificado digital</t>
  </si>
  <si>
    <t>19.183.824-6</t>
  </si>
  <si>
    <t>LCF-3/2026</t>
  </si>
  <si>
    <t>diego.diaz.m95@gmail.com</t>
  </si>
  <si>
    <t xml:space="preserve">Sebastián Ignacio </t>
  </si>
  <si>
    <t>19.216.611-k</t>
  </si>
  <si>
    <t>LCF-4/2026</t>
  </si>
  <si>
    <t>sebastian.munoz.3@ug.uchile.cl</t>
  </si>
  <si>
    <t>Vannia Michelle</t>
  </si>
  <si>
    <t>19.905.743-k</t>
  </si>
  <si>
    <t>vmdelafuente@uc.cl</t>
  </si>
  <si>
    <t>Rosa Alba</t>
  </si>
  <si>
    <t>8.311.686-4</t>
  </si>
  <si>
    <t>LCF02/2026</t>
  </si>
  <si>
    <t>rosita608893@gmail.com</t>
  </si>
  <si>
    <t>Gozález</t>
  </si>
  <si>
    <t>Victor Manuel</t>
  </si>
  <si>
    <t>6.897.074-1</t>
  </si>
  <si>
    <t>victor.vargas.v@gmail.com</t>
  </si>
  <si>
    <t>Katherine Denisse</t>
  </si>
  <si>
    <t>15.425.340-8</t>
  </si>
  <si>
    <t>LCF-08/2026</t>
  </si>
  <si>
    <t>katherine@fusis.cl</t>
  </si>
  <si>
    <t>Herrada</t>
  </si>
  <si>
    <t>Kwon</t>
  </si>
  <si>
    <t>Parraguéz</t>
  </si>
  <si>
    <t>Denisse Eliana</t>
  </si>
  <si>
    <t>19.279.243-6</t>
  </si>
  <si>
    <t>LCF-9/2026</t>
  </si>
  <si>
    <t>denissesepulveda.p@gmail.com</t>
  </si>
  <si>
    <t>Atanguiz</t>
  </si>
  <si>
    <t>Diego Felipe</t>
  </si>
  <si>
    <t>18.864.329-9</t>
  </si>
  <si>
    <t>LCF-10/2026</t>
  </si>
  <si>
    <t>cruz.aran.diego@gmail.com</t>
  </si>
  <si>
    <t>Luciano Alberto</t>
  </si>
  <si>
    <t>Laura Denisse</t>
  </si>
  <si>
    <t>Universidad de Aysén</t>
  </si>
  <si>
    <t>20.925.743-2</t>
  </si>
  <si>
    <t>LCF-11/2026</t>
  </si>
  <si>
    <t>lc628784@gmail.com</t>
  </si>
  <si>
    <t>Rodrigo ändres</t>
  </si>
  <si>
    <t>12.929.121-4</t>
  </si>
  <si>
    <t>rod_riquelme@hotmail.com</t>
  </si>
  <si>
    <t>Vanessa</t>
  </si>
  <si>
    <t>19.087.689-6</t>
  </si>
  <si>
    <t>Provincial Cañete</t>
  </si>
  <si>
    <t>vanessacortes9519@gmail.com</t>
  </si>
  <si>
    <t>19.387.138-0</t>
  </si>
  <si>
    <t>alvarocastillocu@gmail.com</t>
  </si>
  <si>
    <t>19.897555-9</t>
  </si>
  <si>
    <t>Marcelo Sigisfredo</t>
  </si>
  <si>
    <t>18.965.025-6</t>
  </si>
  <si>
    <t>marcelolopez905@gmail.com</t>
  </si>
  <si>
    <t>Christian Francisco</t>
  </si>
  <si>
    <t>20.456.259-8</t>
  </si>
  <si>
    <t>LCF-12/2026</t>
  </si>
  <si>
    <t>cvergara.ingfore@gmail.com</t>
  </si>
  <si>
    <t>Quiros</t>
  </si>
  <si>
    <t>12.049.327-2</t>
  </si>
  <si>
    <t>quiros.a@gmail.com</t>
  </si>
  <si>
    <t>Fuente: Copias autorizadas ante notario público. en original. de los respectivos Certificados de título almacenados en el Depto. de Administración Forestal de la  Gerencia de  Fiscalización y Evaluación Ambiental</t>
  </si>
  <si>
    <t>Información actualizada al 02 de Junio del año 2026</t>
  </si>
  <si>
    <t>LISTADO DE CONSULTORES FORESTALES-CONAF</t>
  </si>
  <si>
    <t xml:space="preserve">LISTADO DE CONSULTORES FORESTALES-CONAF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</si>
</sst>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0070C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7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1" xfId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10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11" fillId="0" borderId="0" xfId="0" applyFont="1"/>
    <xf numFmtId="0" fontId="2" fillId="0" borderId="0" xfId="0" applyFont="1" applyFill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Fill="1" applyBorder="1"/>
    <xf numFmtId="0" fontId="12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4" fontId="1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4" fillId="0" borderId="0" xfId="0" applyFont="1"/>
    <xf numFmtId="0" fontId="8" fillId="3" borderId="1" xfId="0" applyFont="1" applyFill="1" applyBorder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2" xfId="0" applyFont="1" applyBorder="1"/>
    <xf numFmtId="0" fontId="11" fillId="0" borderId="3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14" fontId="3" fillId="3" borderId="1" xfId="0" applyNumberFormat="1" applyFont="1" applyFill="1" applyBorder="1" applyAlignment="1">
      <alignment horizontal="center"/>
    </xf>
    <xf numFmtId="0" fontId="18" fillId="3" borderId="1" xfId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/>
    </xf>
    <xf numFmtId="0" fontId="18" fillId="0" borderId="1" xfId="1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5" fillId="0" borderId="0" xfId="1"/>
    <xf numFmtId="0" fontId="21" fillId="0" borderId="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5" fillId="0" borderId="1" xfId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/>
    </xf>
    <xf numFmtId="0" fontId="8" fillId="7" borderId="1" xfId="0" applyFont="1" applyFill="1" applyBorder="1"/>
    <xf numFmtId="3" fontId="8" fillId="0" borderId="1" xfId="0" applyNumberFormat="1" applyFont="1" applyBorder="1" applyAlignment="1">
      <alignment horizontal="right"/>
    </xf>
    <xf numFmtId="0" fontId="23" fillId="0" borderId="1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0" fontId="23" fillId="0" borderId="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14" fontId="8" fillId="3" borderId="1" xfId="0" applyNumberFormat="1" applyFont="1" applyFill="1" applyBorder="1" applyAlignment="1">
      <alignment horizontal="center"/>
    </xf>
    <xf numFmtId="0" fontId="13" fillId="3" borderId="0" xfId="0" applyFont="1" applyFill="1"/>
    <xf numFmtId="0" fontId="5" fillId="3" borderId="1" xfId="1" applyFill="1" applyBorder="1" applyAlignment="1">
      <alignment horizontal="right"/>
    </xf>
    <xf numFmtId="0" fontId="0" fillId="3" borderId="0" xfId="0" applyFill="1"/>
    <xf numFmtId="0" fontId="8" fillId="0" borderId="2" xfId="0" applyFont="1" applyFill="1" applyBorder="1"/>
    <xf numFmtId="0" fontId="8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center"/>
    </xf>
    <xf numFmtId="14" fontId="17" fillId="4" borderId="6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right"/>
    </xf>
    <xf numFmtId="0" fontId="17" fillId="4" borderId="6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right"/>
    </xf>
    <xf numFmtId="14" fontId="8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2" applyFont="1"/>
    <xf numFmtId="0" fontId="9" fillId="8" borderId="8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19" fillId="0" borderId="0" xfId="0" applyFont="1" applyAlignment="1"/>
    <xf numFmtId="0" fontId="9" fillId="9" borderId="1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Texto de advertencia" xfId="2" builtinId="1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6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cuadrocompleto" displayName="cuadrocompleto" ref="A4:H2190" totalsRowShown="0" headerRowDxfId="31" headerRowBorderDxfId="30" tableBorderDxfId="29">
  <autoFilter ref="A4:H2190"/>
  <tableColumns count="8">
    <tableColumn id="1" name="Letra" dataDxfId="28"/>
    <tableColumn id="2" name="Profesión" dataDxfId="27"/>
    <tableColumn id="3" name="Apellido Paterno" dataDxfId="26"/>
    <tableColumn id="4" name="Apellido Materno" dataDxfId="25"/>
    <tableColumn id="5" name="Nombres" dataDxfId="24"/>
    <tableColumn id="6" name="Año Títulación" dataDxfId="23"/>
    <tableColumn id="7" name="Universidad" dataDxfId="22"/>
    <tableColumn id="8" name="Año inscripción CONAF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6:H2187" totalsRowShown="0" headerRowDxfId="20" dataDxfId="19" tableBorderDxfId="18" dataCellStyle="Texto de advertencia">
  <autoFilter ref="A6:H2187"/>
  <tableColumns count="8">
    <tableColumn id="1" name="Letra" dataDxfId="17" dataCellStyle="Texto de advertencia">
      <calculatedColumnFormula>cuadrocompleto[[#This Row],[Letra]]</calculatedColumnFormula>
    </tableColumn>
    <tableColumn id="2" name="Profesión" dataDxfId="16" dataCellStyle="Texto de advertencia">
      <calculatedColumnFormula>cuadrocompleto[[#This Row],[Profesión]]</calculatedColumnFormula>
    </tableColumn>
    <tableColumn id="3" name="Apellido Paterno" dataDxfId="15" dataCellStyle="Texto de advertencia">
      <calculatedColumnFormula>cuadrocompleto[[#This Row],[Apellido Paterno]]</calculatedColumnFormula>
    </tableColumn>
    <tableColumn id="4" name="Apellido Materno" dataDxfId="14" dataCellStyle="Texto de advertencia">
      <calculatedColumnFormula>cuadrocompleto[[#This Row],[Apellido Materno]]</calculatedColumnFormula>
    </tableColumn>
    <tableColumn id="5" name="Nombres" dataDxfId="13" dataCellStyle="Texto de advertencia">
      <calculatedColumnFormula>cuadrocompleto[[#This Row],[Nombres]]</calculatedColumnFormula>
    </tableColumn>
    <tableColumn id="6" name="Año Títulación" dataDxfId="12" dataCellStyle="Texto de advertencia">
      <calculatedColumnFormula>cuadrocompleto[[#This Row],[Año Títulación]]</calculatedColumnFormula>
    </tableColumn>
    <tableColumn id="7" name="Universidad" dataDxfId="11" dataCellStyle="Texto de advertencia">
      <calculatedColumnFormula>cuadrocompleto[[#This Row],[Universidad]]</calculatedColumnFormula>
    </tableColumn>
    <tableColumn id="8" name="Año inscripción CONAF" dataDxfId="10" dataCellStyle="Texto de advertencia">
      <calculatedColumnFormula>cuadrocompleto[[#This Row],[Año inscripción CONAF]]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1" name="Tabla1" displayName="Tabla1" ref="A7:H99" totalsRowShown="0" headerRowBorderDxfId="9" tableBorderDxfId="8">
  <tableColumns count="8">
    <tableColumn id="1" name="A" dataDxfId="7"/>
    <tableColumn id="2" name="Ingeniero en Recursos Naturales" dataDxfId="6"/>
    <tableColumn id="3" name="Ayelef" dataDxfId="5"/>
    <tableColumn id="4" name="Sandoval" dataDxfId="4"/>
    <tableColumn id="5" name="Viviana Jacqueline" dataDxfId="3"/>
    <tableColumn id="6" name="2014" dataDxfId="2"/>
    <tableColumn id="7" name="Universidad de La Frontera" dataDxfId="1"/>
    <tableColumn id="8" name="2015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.leon.arc@gmail.com" TargetMode="External"/><Relationship Id="rId299" Type="http://schemas.openxmlformats.org/officeDocument/2006/relationships/hyperlink" Target="mailto:katherine@fusis.cl" TargetMode="External"/><Relationship Id="rId303" Type="http://schemas.openxmlformats.org/officeDocument/2006/relationships/hyperlink" Target="mailto:rod_riquelme@hotmail.com" TargetMode="External"/><Relationship Id="rId21" Type="http://schemas.openxmlformats.org/officeDocument/2006/relationships/hyperlink" Target="mailto:ctalinaisabelg@gmail.com" TargetMode="External"/><Relationship Id="rId42" Type="http://schemas.openxmlformats.org/officeDocument/2006/relationships/hyperlink" Target="mailto:karensaldias24@gmail.com" TargetMode="External"/><Relationship Id="rId63" Type="http://schemas.openxmlformats.org/officeDocument/2006/relationships/hyperlink" Target="mailto:bmlobos@gmail.com" TargetMode="External"/><Relationship Id="rId84" Type="http://schemas.openxmlformats.org/officeDocument/2006/relationships/hyperlink" Target="mailto:elobob@uc.cl" TargetMode="External"/><Relationship Id="rId138" Type="http://schemas.openxmlformats.org/officeDocument/2006/relationships/hyperlink" Target="mailto:carolinejean@gmail.com" TargetMode="External"/><Relationship Id="rId159" Type="http://schemas.openxmlformats.org/officeDocument/2006/relationships/hyperlink" Target="mailto:csvillarroelr@gmail.com" TargetMode="External"/><Relationship Id="rId170" Type="http://schemas.openxmlformats.org/officeDocument/2006/relationships/hyperlink" Target="mailto:matiasjofre.br@gmail.com" TargetMode="External"/><Relationship Id="rId191" Type="http://schemas.openxmlformats.org/officeDocument/2006/relationships/hyperlink" Target="mailto:lisperguer1995@gmail.com" TargetMode="External"/><Relationship Id="rId205" Type="http://schemas.openxmlformats.org/officeDocument/2006/relationships/hyperlink" Target="mailto:crodriguezs.talca@gmail.com" TargetMode="External"/><Relationship Id="rId226" Type="http://schemas.openxmlformats.org/officeDocument/2006/relationships/hyperlink" Target="mailto:ms.bernucci@gmail.com" TargetMode="External"/><Relationship Id="rId247" Type="http://schemas.openxmlformats.org/officeDocument/2006/relationships/hyperlink" Target="mailto:leandro316@gmail.com" TargetMode="External"/><Relationship Id="rId107" Type="http://schemas.openxmlformats.org/officeDocument/2006/relationships/hyperlink" Target="mailto:fcuad001@yahoo.com" TargetMode="External"/><Relationship Id="rId268" Type="http://schemas.openxmlformats.org/officeDocument/2006/relationships/hyperlink" Target="mailto:cvillablanca@ambic.cl" TargetMode="External"/><Relationship Id="rId289" Type="http://schemas.openxmlformats.org/officeDocument/2006/relationships/hyperlink" Target="mailto:nicole.alvarado.b@gmail.com" TargetMode="External"/><Relationship Id="rId11" Type="http://schemas.openxmlformats.org/officeDocument/2006/relationships/hyperlink" Target="mailto:mascenciosarpi@gmail.com" TargetMode="External"/><Relationship Id="rId32" Type="http://schemas.openxmlformats.org/officeDocument/2006/relationships/hyperlink" Target="mailto:gabrielorregoa@gmail.com" TargetMode="External"/><Relationship Id="rId53" Type="http://schemas.openxmlformats.org/officeDocument/2006/relationships/hyperlink" Target="mailto:gianfranco.armijo@gmail.com" TargetMode="External"/><Relationship Id="rId74" Type="http://schemas.openxmlformats.org/officeDocument/2006/relationships/hyperlink" Target="mailto:jsofi.blanco@gmail.com" TargetMode="External"/><Relationship Id="rId128" Type="http://schemas.openxmlformats.org/officeDocument/2006/relationships/hyperlink" Target="mailto:vicky.ppv@gmail.com" TargetMode="External"/><Relationship Id="rId149" Type="http://schemas.openxmlformats.org/officeDocument/2006/relationships/hyperlink" Target="mailto:miutreramillanao@gmail.com" TargetMode="External"/><Relationship Id="rId5" Type="http://schemas.openxmlformats.org/officeDocument/2006/relationships/hyperlink" Target="mailto:hector.munoz.ortega@gmail.com" TargetMode="External"/><Relationship Id="rId95" Type="http://schemas.openxmlformats.org/officeDocument/2006/relationships/hyperlink" Target="mailto:gsvillanuevaj@yahoo.com" TargetMode="External"/><Relationship Id="rId160" Type="http://schemas.openxmlformats.org/officeDocument/2006/relationships/hyperlink" Target="mailto:jose.moya@ug.uchile.cl" TargetMode="External"/><Relationship Id="rId181" Type="http://schemas.openxmlformats.org/officeDocument/2006/relationships/hyperlink" Target="mailto:smithale01@gmail.com" TargetMode="External"/><Relationship Id="rId216" Type="http://schemas.openxmlformats.org/officeDocument/2006/relationships/hyperlink" Target="mailto:ulloa.teresa2@gmail.com" TargetMode="External"/><Relationship Id="rId237" Type="http://schemas.openxmlformats.org/officeDocument/2006/relationships/hyperlink" Target="mailto:cesar.edpr@gmIL.COM" TargetMode="External"/><Relationship Id="rId258" Type="http://schemas.openxmlformats.org/officeDocument/2006/relationships/hyperlink" Target="mailto:machavezparra@gmail.com" TargetMode="External"/><Relationship Id="rId279" Type="http://schemas.openxmlformats.org/officeDocument/2006/relationships/hyperlink" Target="mailto:rmontmarc@gmail.com" TargetMode="External"/><Relationship Id="rId22" Type="http://schemas.openxmlformats.org/officeDocument/2006/relationships/hyperlink" Target="mailto:perezsaldovalchris@gmail.com" TargetMode="External"/><Relationship Id="rId43" Type="http://schemas.openxmlformats.org/officeDocument/2006/relationships/hyperlink" Target="mailto:christiantorresmonroy96@gmail.com" TargetMode="External"/><Relationship Id="rId64" Type="http://schemas.openxmlformats.org/officeDocument/2006/relationships/hyperlink" Target="mailto:gonzalo.calderon@ug.uchile.cl" TargetMode="External"/><Relationship Id="rId118" Type="http://schemas.openxmlformats.org/officeDocument/2006/relationships/hyperlink" Target="mailto:martin.lotina@ug.uchile.cl" TargetMode="External"/><Relationship Id="rId139" Type="http://schemas.openxmlformats.org/officeDocument/2006/relationships/hyperlink" Target="mailto:paulasandovalosses@gmail.com" TargetMode="External"/><Relationship Id="rId290" Type="http://schemas.openxmlformats.org/officeDocument/2006/relationships/hyperlink" Target="mailto:emahias@solam.org" TargetMode="External"/><Relationship Id="rId304" Type="http://schemas.openxmlformats.org/officeDocument/2006/relationships/hyperlink" Target="mailto:vanessacortes9519@gmail.com" TargetMode="External"/><Relationship Id="rId85" Type="http://schemas.openxmlformats.org/officeDocument/2006/relationships/hyperlink" Target="mailto:carlos.lucom@gmail.com" TargetMode="External"/><Relationship Id="rId150" Type="http://schemas.openxmlformats.org/officeDocument/2006/relationships/hyperlink" Target="mailto:mnvelasquez.bustamante@gmail.com" TargetMode="External"/><Relationship Id="rId171" Type="http://schemas.openxmlformats.org/officeDocument/2006/relationships/hyperlink" Target="mailto:vquinteros2704@gmail.com" TargetMode="External"/><Relationship Id="rId192" Type="http://schemas.openxmlformats.org/officeDocument/2006/relationships/hyperlink" Target="mailto:paumoralesguz@gmail.com" TargetMode="External"/><Relationship Id="rId206" Type="http://schemas.openxmlformats.org/officeDocument/2006/relationships/hyperlink" Target="mailto:e.saav.carvajal@gmail.com" TargetMode="External"/><Relationship Id="rId227" Type="http://schemas.openxmlformats.org/officeDocument/2006/relationships/hyperlink" Target="mailto:franco.canessa.f@gmail.com" TargetMode="External"/><Relationship Id="rId248" Type="http://schemas.openxmlformats.org/officeDocument/2006/relationships/hyperlink" Target="mailto:benjamin.amp97@gmail.com" TargetMode="External"/><Relationship Id="rId269" Type="http://schemas.openxmlformats.org/officeDocument/2006/relationships/hyperlink" Target="mailto:maria.bastias.j@ig.uchile.cl" TargetMode="External"/><Relationship Id="rId12" Type="http://schemas.openxmlformats.org/officeDocument/2006/relationships/hyperlink" Target="mailto:jpahum@gmail.com" TargetMode="External"/><Relationship Id="rId33" Type="http://schemas.openxmlformats.org/officeDocument/2006/relationships/hyperlink" Target="mailto:gerencia@greenequipment.cl" TargetMode="External"/><Relationship Id="rId108" Type="http://schemas.openxmlformats.org/officeDocument/2006/relationships/hyperlink" Target="mailto:jelisset@gmail.com" TargetMode="External"/><Relationship Id="rId129" Type="http://schemas.openxmlformats.org/officeDocument/2006/relationships/hyperlink" Target="mailto:fj.penadelafuente@gmail.com" TargetMode="External"/><Relationship Id="rId280" Type="http://schemas.openxmlformats.org/officeDocument/2006/relationships/hyperlink" Target="mailto:pjuane01@gmail.com" TargetMode="External"/><Relationship Id="rId54" Type="http://schemas.openxmlformats.org/officeDocument/2006/relationships/hyperlink" Target="mailto:mbeamin@gmail.com" TargetMode="External"/><Relationship Id="rId75" Type="http://schemas.openxmlformats.org/officeDocument/2006/relationships/hyperlink" Target="mailto:valeria.bravocofre@gmail.com" TargetMode="External"/><Relationship Id="rId96" Type="http://schemas.openxmlformats.org/officeDocument/2006/relationships/hyperlink" Target="mailto:eacevedomeins@gmail.com" TargetMode="External"/><Relationship Id="rId140" Type="http://schemas.openxmlformats.org/officeDocument/2006/relationships/hyperlink" Target="mailto:sepulvedavallejos@yahoo.es" TargetMode="External"/><Relationship Id="rId161" Type="http://schemas.openxmlformats.org/officeDocument/2006/relationships/hyperlink" Target="mailto:gustavo@edymer.cl" TargetMode="External"/><Relationship Id="rId182" Type="http://schemas.openxmlformats.org/officeDocument/2006/relationships/hyperlink" Target="mailto:rahr726@gmail.com" TargetMode="External"/><Relationship Id="rId217" Type="http://schemas.openxmlformats.org/officeDocument/2006/relationships/hyperlink" Target="mailto:joseschadebrodt@gmail.com" TargetMode="External"/><Relationship Id="rId6" Type="http://schemas.openxmlformats.org/officeDocument/2006/relationships/hyperlink" Target="mailto:marioduhartl@gmail.com" TargetMode="External"/><Relationship Id="rId238" Type="http://schemas.openxmlformats.org/officeDocument/2006/relationships/hyperlink" Target="mailto:leomoder83@gmail.com" TargetMode="External"/><Relationship Id="rId259" Type="http://schemas.openxmlformats.org/officeDocument/2006/relationships/hyperlink" Target="mailto:joancorpa@gmail.com" TargetMode="External"/><Relationship Id="rId23" Type="http://schemas.openxmlformats.org/officeDocument/2006/relationships/hyperlink" Target="mailto:gaete.forestal@gmail.com" TargetMode="External"/><Relationship Id="rId119" Type="http://schemas.openxmlformats.org/officeDocument/2006/relationships/hyperlink" Target="mailto:isa.juricic@gmail.com" TargetMode="External"/><Relationship Id="rId270" Type="http://schemas.openxmlformats.org/officeDocument/2006/relationships/hyperlink" Target="mailto:manuelva.alvarado@gmail.com" TargetMode="External"/><Relationship Id="rId291" Type="http://schemas.openxmlformats.org/officeDocument/2006/relationships/hyperlink" Target="mailto:alonso.nunez@ug.uchile.cl" TargetMode="External"/><Relationship Id="rId305" Type="http://schemas.openxmlformats.org/officeDocument/2006/relationships/hyperlink" Target="mailto:alvarocastillocu@gmail.com" TargetMode="External"/><Relationship Id="rId44" Type="http://schemas.openxmlformats.org/officeDocument/2006/relationships/hyperlink" Target="mailto:josurrutiao@gmail.com" TargetMode="External"/><Relationship Id="rId65" Type="http://schemas.openxmlformats.org/officeDocument/2006/relationships/hyperlink" Target="mailto:cristian@erachile.cl" TargetMode="External"/><Relationship Id="rId86" Type="http://schemas.openxmlformats.org/officeDocument/2006/relationships/hyperlink" Target="mailto:jaimeignacio.maldonado28@gmail.com" TargetMode="External"/><Relationship Id="rId130" Type="http://schemas.openxmlformats.org/officeDocument/2006/relationships/hyperlink" Target="mailto:yorfreddy@gmail.com" TargetMode="External"/><Relationship Id="rId151" Type="http://schemas.openxmlformats.org/officeDocument/2006/relationships/hyperlink" Target="mailto:bvaldebenitoe@gmail.com" TargetMode="External"/><Relationship Id="rId172" Type="http://schemas.openxmlformats.org/officeDocument/2006/relationships/hyperlink" Target="mailto:albafrancisca.dh@gmail.com" TargetMode="External"/><Relationship Id="rId193" Type="http://schemas.openxmlformats.org/officeDocument/2006/relationships/hyperlink" Target="mailto:sarmijo.c@outlook.com" TargetMode="External"/><Relationship Id="rId207" Type="http://schemas.openxmlformats.org/officeDocument/2006/relationships/hyperlink" Target="mailto:mepinok@gmail.com" TargetMode="External"/><Relationship Id="rId228" Type="http://schemas.openxmlformats.org/officeDocument/2006/relationships/hyperlink" Target="mailto:katty.magallanesp@gmail.com" TargetMode="External"/><Relationship Id="rId249" Type="http://schemas.openxmlformats.org/officeDocument/2006/relationships/hyperlink" Target="mailto:hcampos652@gmail.com" TargetMode="External"/><Relationship Id="rId13" Type="http://schemas.openxmlformats.org/officeDocument/2006/relationships/hyperlink" Target="mailto:efloresr.14@gmail.com" TargetMode="External"/><Relationship Id="rId109" Type="http://schemas.openxmlformats.org/officeDocument/2006/relationships/hyperlink" Target="mailto:chilebosque@gmail.com" TargetMode="External"/><Relationship Id="rId260" Type="http://schemas.openxmlformats.org/officeDocument/2006/relationships/hyperlink" Target="mailto:macarena.lara.1992@gmail.com" TargetMode="External"/><Relationship Id="rId281" Type="http://schemas.openxmlformats.org/officeDocument/2006/relationships/hyperlink" Target="mailto:enriqueosorio@gmail.com" TargetMode="External"/><Relationship Id="rId34" Type="http://schemas.openxmlformats.org/officeDocument/2006/relationships/hyperlink" Target="mailto:ricardo.pasten.hernandez@gmail.com" TargetMode="External"/><Relationship Id="rId55" Type="http://schemas.openxmlformats.org/officeDocument/2006/relationships/hyperlink" Target="mailto:vanessa.cifuentes@ug.uchile.cl" TargetMode="External"/><Relationship Id="rId76" Type="http://schemas.openxmlformats.org/officeDocument/2006/relationships/hyperlink" Target="mailto:fburgos64@gmail.com" TargetMode="External"/><Relationship Id="rId97" Type="http://schemas.openxmlformats.org/officeDocument/2006/relationships/hyperlink" Target="mailto:anamariaa492@gmail.com" TargetMode="External"/><Relationship Id="rId120" Type="http://schemas.openxmlformats.org/officeDocument/2006/relationships/hyperlink" Target="mailto:fernestohtorres@gmail.com" TargetMode="External"/><Relationship Id="rId141" Type="http://schemas.openxmlformats.org/officeDocument/2006/relationships/hyperlink" Target="mailto:lsolisnoria18@gmail.com" TargetMode="External"/><Relationship Id="rId7" Type="http://schemas.openxmlformats.org/officeDocument/2006/relationships/hyperlink" Target="mailto:mparave1@gmail.com" TargetMode="External"/><Relationship Id="rId162" Type="http://schemas.openxmlformats.org/officeDocument/2006/relationships/hyperlink" Target="mailto:katherinefer.silvagonzalez@gmail.com" TargetMode="External"/><Relationship Id="rId183" Type="http://schemas.openxmlformats.org/officeDocument/2006/relationships/hyperlink" Target="mailto:freddycastillogaray@gmail.com" TargetMode="External"/><Relationship Id="rId218" Type="http://schemas.openxmlformats.org/officeDocument/2006/relationships/hyperlink" Target="mailto:faguilerao@gmail.com" TargetMode="External"/><Relationship Id="rId239" Type="http://schemas.openxmlformats.org/officeDocument/2006/relationships/hyperlink" Target="mailto:pabloarielhuaiquilao@gmail.com" TargetMode="External"/><Relationship Id="rId250" Type="http://schemas.openxmlformats.org/officeDocument/2006/relationships/hyperlink" Target="mailto:ccarrascovenegas@gmail.com" TargetMode="External"/><Relationship Id="rId271" Type="http://schemas.openxmlformats.org/officeDocument/2006/relationships/hyperlink" Target="mailto:alan.lopez@titulados.uaysen.cl" TargetMode="External"/><Relationship Id="rId292" Type="http://schemas.openxmlformats.org/officeDocument/2006/relationships/hyperlink" Target="mailto:v.villablanca@ug.uchile.cl" TargetMode="External"/><Relationship Id="rId306" Type="http://schemas.openxmlformats.org/officeDocument/2006/relationships/hyperlink" Target="mailto:belenmoyanavarrete@gmail.com" TargetMode="External"/><Relationship Id="rId24" Type="http://schemas.openxmlformats.org/officeDocument/2006/relationships/hyperlink" Target="mailto:paulette.charlotte.gaete@gmail.com" TargetMode="External"/><Relationship Id="rId40" Type="http://schemas.openxmlformats.org/officeDocument/2006/relationships/hyperlink" Target="mailto:prosmanich@sustenta.cl" TargetMode="External"/><Relationship Id="rId45" Type="http://schemas.openxmlformats.org/officeDocument/2006/relationships/hyperlink" Target="mailto:rvasquezpineda@gmail.com" TargetMode="External"/><Relationship Id="rId66" Type="http://schemas.openxmlformats.org/officeDocument/2006/relationships/hyperlink" Target="mailto:mariafzunigag@gmail.com" TargetMode="External"/><Relationship Id="rId87" Type="http://schemas.openxmlformats.org/officeDocument/2006/relationships/hyperlink" Target="mailto:nicolas.navarrete.poblete.06@gmail.com" TargetMode="External"/><Relationship Id="rId110" Type="http://schemas.openxmlformats.org/officeDocument/2006/relationships/hyperlink" Target="mailto:d.c.ricardosamuel@gmail.com" TargetMode="External"/><Relationship Id="rId115" Type="http://schemas.openxmlformats.org/officeDocument/2006/relationships/hyperlink" Target="mailto:hgilab@uc.cl" TargetMode="External"/><Relationship Id="rId131" Type="http://schemas.openxmlformats.org/officeDocument/2006/relationships/hyperlink" Target="mailto:apetit@uc.uchile.cl" TargetMode="External"/><Relationship Id="rId136" Type="http://schemas.openxmlformats.org/officeDocument/2006/relationships/hyperlink" Target="mailto:claudia.moran598@gmail.com" TargetMode="External"/><Relationship Id="rId157" Type="http://schemas.openxmlformats.org/officeDocument/2006/relationships/hyperlink" Target="mailto:leo.vigoroux@gmail.com" TargetMode="External"/><Relationship Id="rId178" Type="http://schemas.openxmlformats.org/officeDocument/2006/relationships/hyperlink" Target="mailto:josevistosoc@gmail.com" TargetMode="External"/><Relationship Id="rId301" Type="http://schemas.openxmlformats.org/officeDocument/2006/relationships/hyperlink" Target="mailto:cruz.aran.diego@gmail.com" TargetMode="External"/><Relationship Id="rId61" Type="http://schemas.openxmlformats.org/officeDocument/2006/relationships/hyperlink" Target="mailto:harovelis.andrea@gmail.com" TargetMode="External"/><Relationship Id="rId82" Type="http://schemas.openxmlformats.org/officeDocument/2006/relationships/hyperlink" Target="mailto:giojackson.95@gmail.com" TargetMode="External"/><Relationship Id="rId152" Type="http://schemas.openxmlformats.org/officeDocument/2006/relationships/hyperlink" Target="mailto:leonidasvaldivieso@hotmail.com" TargetMode="External"/><Relationship Id="rId173" Type="http://schemas.openxmlformats.org/officeDocument/2006/relationships/hyperlink" Target="mailto:lpcelis@yahoo.es" TargetMode="External"/><Relationship Id="rId194" Type="http://schemas.openxmlformats.org/officeDocument/2006/relationships/hyperlink" Target="mailto:irebolledod@gmail.com" TargetMode="External"/><Relationship Id="rId199" Type="http://schemas.openxmlformats.org/officeDocument/2006/relationships/hyperlink" Target="mailto:ecoforets.cabello@gmail.com" TargetMode="External"/><Relationship Id="rId203" Type="http://schemas.openxmlformats.org/officeDocument/2006/relationships/hyperlink" Target="mailto:g714235@gmail.com" TargetMode="External"/><Relationship Id="rId208" Type="http://schemas.openxmlformats.org/officeDocument/2006/relationships/hyperlink" Target="mailto:caludia.herrera.s@UG.uchile.cl" TargetMode="External"/><Relationship Id="rId229" Type="http://schemas.openxmlformats.org/officeDocument/2006/relationships/hyperlink" Target="mailto:kljunsu95@gmail.com" TargetMode="External"/><Relationship Id="rId19" Type="http://schemas.openxmlformats.org/officeDocument/2006/relationships/hyperlink" Target="mailto:mfierro@fho.cl" TargetMode="External"/><Relationship Id="rId224" Type="http://schemas.openxmlformats.org/officeDocument/2006/relationships/hyperlink" Target="mailto:graciela.paez15@gmail.com" TargetMode="External"/><Relationship Id="rId240" Type="http://schemas.openxmlformats.org/officeDocument/2006/relationships/hyperlink" Target="mailto:bastian.toledo@ug.uchile.cl" TargetMode="External"/><Relationship Id="rId245" Type="http://schemas.openxmlformats.org/officeDocument/2006/relationships/hyperlink" Target="mailto:Lchaura_12@hotmail.com" TargetMode="External"/><Relationship Id="rId261" Type="http://schemas.openxmlformats.org/officeDocument/2006/relationships/hyperlink" Target="mailto:francisca.bravo@uc.cl" TargetMode="External"/><Relationship Id="rId266" Type="http://schemas.openxmlformats.org/officeDocument/2006/relationships/hyperlink" Target="mailto:catalinacameronc@gmail.com" TargetMode="External"/><Relationship Id="rId287" Type="http://schemas.openxmlformats.org/officeDocument/2006/relationships/hyperlink" Target="mailto:camila.ingforestal@gmail.com" TargetMode="External"/><Relationship Id="rId14" Type="http://schemas.openxmlformats.org/officeDocument/2006/relationships/hyperlink" Target="mailto:marta.v.albornoz@gmail.com" TargetMode="External"/><Relationship Id="rId30" Type="http://schemas.openxmlformats.org/officeDocument/2006/relationships/hyperlink" Target="mailto:nicolasmoralesp@gmail.com" TargetMode="External"/><Relationship Id="rId35" Type="http://schemas.openxmlformats.org/officeDocument/2006/relationships/hyperlink" Target="mailto:fpenapulgar@gmail.com" TargetMode="External"/><Relationship Id="rId56" Type="http://schemas.openxmlformats.org/officeDocument/2006/relationships/hyperlink" Target="mailto:tnrojas@uc.cl" TargetMode="External"/><Relationship Id="rId77" Type="http://schemas.openxmlformats.org/officeDocument/2006/relationships/hyperlink" Target="mailto:matiascabrera.f@gmail.com" TargetMode="External"/><Relationship Id="rId100" Type="http://schemas.openxmlformats.org/officeDocument/2006/relationships/hyperlink" Target="mailto:fede.anderfuhren@gmail.com" TargetMode="External"/><Relationship Id="rId105" Type="http://schemas.openxmlformats.org/officeDocument/2006/relationships/hyperlink" Target="mailto:cordovadeanicolas@gmail.com" TargetMode="External"/><Relationship Id="rId126" Type="http://schemas.openxmlformats.org/officeDocument/2006/relationships/hyperlink" Target="mailto:martin.vega@conaf.cl" TargetMode="External"/><Relationship Id="rId147" Type="http://schemas.openxmlformats.org/officeDocument/2006/relationships/hyperlink" Target="mailto:paula.gonzalez.v@uchile.cl" TargetMode="External"/><Relationship Id="rId168" Type="http://schemas.openxmlformats.org/officeDocument/2006/relationships/hyperlink" Target="mailto:pablo.squella.a@gmail.com" TargetMode="External"/><Relationship Id="rId282" Type="http://schemas.openxmlformats.org/officeDocument/2006/relationships/hyperlink" Target="mailto:emmanuellealm000@gmail.com" TargetMode="External"/><Relationship Id="rId8" Type="http://schemas.openxmlformats.org/officeDocument/2006/relationships/hyperlink" Target="mailto:ricardomolinacastro@gmail.com" TargetMode="External"/><Relationship Id="rId51" Type="http://schemas.openxmlformats.org/officeDocument/2006/relationships/hyperlink" Target="mailto:gloria.anfruns.a@gmail.com" TargetMode="External"/><Relationship Id="rId72" Type="http://schemas.openxmlformats.org/officeDocument/2006/relationships/hyperlink" Target="mailto:valeriaaravena98@gmail.com" TargetMode="External"/><Relationship Id="rId93" Type="http://schemas.openxmlformats.org/officeDocument/2006/relationships/hyperlink" Target="mailto:raul.vasquez.cardenas@gmail.com" TargetMode="External"/><Relationship Id="rId98" Type="http://schemas.openxmlformats.org/officeDocument/2006/relationships/hyperlink" Target="mailto:gerthy.aguilar@ug.uchile.cl" TargetMode="External"/><Relationship Id="rId121" Type="http://schemas.openxmlformats.org/officeDocument/2006/relationships/hyperlink" Target="mailto:david.tinez1@gmail.com" TargetMode="External"/><Relationship Id="rId142" Type="http://schemas.openxmlformats.org/officeDocument/2006/relationships/hyperlink" Target="mailto:danielnavarretenavarro@gmail.com" TargetMode="External"/><Relationship Id="rId163" Type="http://schemas.openxmlformats.org/officeDocument/2006/relationships/hyperlink" Target="mailto:astridsofiaholmgren@gmail.com" TargetMode="External"/><Relationship Id="rId184" Type="http://schemas.openxmlformats.org/officeDocument/2006/relationships/hyperlink" Target="mailto:matiasvillalobosp@gmail.com" TargetMode="External"/><Relationship Id="rId189" Type="http://schemas.openxmlformats.org/officeDocument/2006/relationships/hyperlink" Target="mailto:ggiron@biota.cl" TargetMode="External"/><Relationship Id="rId219" Type="http://schemas.openxmlformats.org/officeDocument/2006/relationships/hyperlink" Target="mailto:nodora.lm@gmail.com" TargetMode="External"/><Relationship Id="rId3" Type="http://schemas.openxmlformats.org/officeDocument/2006/relationships/hyperlink" Target="mailto:ccorrea2@uc.cl" TargetMode="External"/><Relationship Id="rId214" Type="http://schemas.openxmlformats.org/officeDocument/2006/relationships/hyperlink" Target="mailto:rodrigotoloza1@gmail.com" TargetMode="External"/><Relationship Id="rId230" Type="http://schemas.openxmlformats.org/officeDocument/2006/relationships/hyperlink" Target="mailto:gabriel.contreras@ug.uchile.cl" TargetMode="External"/><Relationship Id="rId235" Type="http://schemas.openxmlformats.org/officeDocument/2006/relationships/hyperlink" Target="mailto:jose.aravena.cl@gmail.com" TargetMode="External"/><Relationship Id="rId251" Type="http://schemas.openxmlformats.org/officeDocument/2006/relationships/hyperlink" Target="mailto:magda.nancucheo@gmail.com" TargetMode="External"/><Relationship Id="rId256" Type="http://schemas.openxmlformats.org/officeDocument/2006/relationships/hyperlink" Target="mailto:anacaven@gmail.com" TargetMode="External"/><Relationship Id="rId277" Type="http://schemas.openxmlformats.org/officeDocument/2006/relationships/hyperlink" Target="mailto:franirbis19@gmail.com" TargetMode="External"/><Relationship Id="rId298" Type="http://schemas.openxmlformats.org/officeDocument/2006/relationships/hyperlink" Target="mailto:victor.vargas.v@gmail.com" TargetMode="External"/><Relationship Id="rId25" Type="http://schemas.openxmlformats.org/officeDocument/2006/relationships/hyperlink" Target="mailto:franciscohalabi@hotmail.com" TargetMode="External"/><Relationship Id="rId46" Type="http://schemas.openxmlformats.org/officeDocument/2006/relationships/hyperlink" Target="mailto:rodrigo.sedo@gmail.com" TargetMode="External"/><Relationship Id="rId67" Type="http://schemas.openxmlformats.org/officeDocument/2006/relationships/hyperlink" Target="mailto:angelgallegosc@hotmail.com" TargetMode="External"/><Relationship Id="rId116" Type="http://schemas.openxmlformats.org/officeDocument/2006/relationships/hyperlink" Target="mailto:alelin.gutierrezmoreno@gmail.com" TargetMode="External"/><Relationship Id="rId137" Type="http://schemas.openxmlformats.org/officeDocument/2006/relationships/hyperlink" Target="mailto:valverdegabrielaf@gmail.com" TargetMode="External"/><Relationship Id="rId158" Type="http://schemas.openxmlformats.org/officeDocument/2006/relationships/hyperlink" Target="mailto:villarroelsusam@gmail.com" TargetMode="External"/><Relationship Id="rId272" Type="http://schemas.openxmlformats.org/officeDocument/2006/relationships/hyperlink" Target="mailto:anitasusaeta@gmail.com" TargetMode="External"/><Relationship Id="rId293" Type="http://schemas.openxmlformats.org/officeDocument/2006/relationships/hyperlink" Target="mailto:gabivistosom@gmail.com" TargetMode="External"/><Relationship Id="rId302" Type="http://schemas.openxmlformats.org/officeDocument/2006/relationships/hyperlink" Target="mailto:lc628784@gmail.com" TargetMode="External"/><Relationship Id="rId307" Type="http://schemas.openxmlformats.org/officeDocument/2006/relationships/hyperlink" Target="mailto:marcelolopez905@gmail.com" TargetMode="External"/><Relationship Id="rId20" Type="http://schemas.openxmlformats.org/officeDocument/2006/relationships/hyperlink" Target="mailto:catalina.flores.r@ug.uchile.cl" TargetMode="External"/><Relationship Id="rId41" Type="http://schemas.openxmlformats.org/officeDocument/2006/relationships/hyperlink" Target="mailto:darj2007@live.cl" TargetMode="External"/><Relationship Id="rId62" Type="http://schemas.openxmlformats.org/officeDocument/2006/relationships/hyperlink" Target="mailto:esteban.beltran@conaf.cl" TargetMode="External"/><Relationship Id="rId83" Type="http://schemas.openxmlformats.org/officeDocument/2006/relationships/hyperlink" Target="mailto:jfranciscoj.jofre@gmail.com" TargetMode="External"/><Relationship Id="rId88" Type="http://schemas.openxmlformats.org/officeDocument/2006/relationships/hyperlink" Target="mailto:meneubauer@gmail.com" TargetMode="External"/><Relationship Id="rId111" Type="http://schemas.openxmlformats.org/officeDocument/2006/relationships/hyperlink" Target="mailto:paulina.diaz@ug.uchile.cl" TargetMode="External"/><Relationship Id="rId132" Type="http://schemas.openxmlformats.org/officeDocument/2006/relationships/hyperlink" Target="mailto:mnotones@gmail.com" TargetMode="External"/><Relationship Id="rId153" Type="http://schemas.openxmlformats.org/officeDocument/2006/relationships/hyperlink" Target="mailto:info@vapper.be" TargetMode="External"/><Relationship Id="rId174" Type="http://schemas.openxmlformats.org/officeDocument/2006/relationships/hyperlink" Target="mailto:guevarasalasraul@gmail,.com" TargetMode="External"/><Relationship Id="rId179" Type="http://schemas.openxmlformats.org/officeDocument/2006/relationships/hyperlink" Target="mailto:emerson.bastian6831@gmail.com" TargetMode="External"/><Relationship Id="rId195" Type="http://schemas.openxmlformats.org/officeDocument/2006/relationships/hyperlink" Target="mailto:edgardo.horcos@gmail.com" TargetMode="External"/><Relationship Id="rId209" Type="http://schemas.openxmlformats.org/officeDocument/2006/relationships/hyperlink" Target="mailto:cristozuu@gmail.com" TargetMode="External"/><Relationship Id="rId190" Type="http://schemas.openxmlformats.org/officeDocument/2006/relationships/hyperlink" Target="mailto:antobuzeta@gmail.com" TargetMode="External"/><Relationship Id="rId204" Type="http://schemas.openxmlformats.org/officeDocument/2006/relationships/hyperlink" Target="mailto:nicolaspereiral@outlook.com" TargetMode="External"/><Relationship Id="rId220" Type="http://schemas.openxmlformats.org/officeDocument/2006/relationships/hyperlink" Target="mailto:sebastianniemeyermac@gmail.com" TargetMode="External"/><Relationship Id="rId225" Type="http://schemas.openxmlformats.org/officeDocument/2006/relationships/hyperlink" Target="mailto:caludio.moscoso.flores25@gmail.com" TargetMode="External"/><Relationship Id="rId241" Type="http://schemas.openxmlformats.org/officeDocument/2006/relationships/hyperlink" Target="mailto:nicolasantilef30@gmail.com" TargetMode="External"/><Relationship Id="rId246" Type="http://schemas.openxmlformats.org/officeDocument/2006/relationships/hyperlink" Target="mailto:mibarral@alumni.uc.cl" TargetMode="External"/><Relationship Id="rId267" Type="http://schemas.openxmlformats.org/officeDocument/2006/relationships/hyperlink" Target="mailto:ignacioforestal@gmail.com" TargetMode="External"/><Relationship Id="rId288" Type="http://schemas.openxmlformats.org/officeDocument/2006/relationships/hyperlink" Target="mailto:renato.otarola@ug.uchile.cl" TargetMode="External"/><Relationship Id="rId15" Type="http://schemas.openxmlformats.org/officeDocument/2006/relationships/hyperlink" Target="mailto:choquebrito.andrea@gmail.com" TargetMode="External"/><Relationship Id="rId36" Type="http://schemas.openxmlformats.org/officeDocument/2006/relationships/hyperlink" Target="mailto:javierq@live.cl" TargetMode="External"/><Relationship Id="rId57" Type="http://schemas.openxmlformats.org/officeDocument/2006/relationships/hyperlink" Target="mailto:jaime.zamorano.cruz@gmail.com" TargetMode="External"/><Relationship Id="rId106" Type="http://schemas.openxmlformats.org/officeDocument/2006/relationships/hyperlink" Target="mailto:cossio.alanis@gmail.com" TargetMode="External"/><Relationship Id="rId127" Type="http://schemas.openxmlformats.org/officeDocument/2006/relationships/hyperlink" Target="mailto:parraguirre.sebastian@gmail.com" TargetMode="External"/><Relationship Id="rId262" Type="http://schemas.openxmlformats.org/officeDocument/2006/relationships/hyperlink" Target="mailto:mbmanque@gmail.com" TargetMode="External"/><Relationship Id="rId283" Type="http://schemas.openxmlformats.org/officeDocument/2006/relationships/hyperlink" Target="mailto:vandino09@gmail.com" TargetMode="External"/><Relationship Id="rId10" Type="http://schemas.openxmlformats.org/officeDocument/2006/relationships/hyperlink" Target="mailto:cpuga@sustentabilidadlocal.cl" TargetMode="External"/><Relationship Id="rId31" Type="http://schemas.openxmlformats.org/officeDocument/2006/relationships/hyperlink" Target="mailto:ximenuezb@gmail.com" TargetMode="External"/><Relationship Id="rId52" Type="http://schemas.openxmlformats.org/officeDocument/2006/relationships/hyperlink" Target="mailto:francsco.albornozo@arauco.com" TargetMode="External"/><Relationship Id="rId73" Type="http://schemas.openxmlformats.org/officeDocument/2006/relationships/hyperlink" Target="mailto:farriagada@fullmadera.cl" TargetMode="External"/><Relationship Id="rId78" Type="http://schemas.openxmlformats.org/officeDocument/2006/relationships/hyperlink" Target="mailto:carmenluz.gonzalez@gmail.com" TargetMode="External"/><Relationship Id="rId94" Type="http://schemas.openxmlformats.org/officeDocument/2006/relationships/hyperlink" Target="mailto:marianne.vidal.t@gmail.com" TargetMode="External"/><Relationship Id="rId99" Type="http://schemas.openxmlformats.org/officeDocument/2006/relationships/hyperlink" Target="mailto:kakevin.a.v@gmail.com" TargetMode="External"/><Relationship Id="rId101" Type="http://schemas.openxmlformats.org/officeDocument/2006/relationships/hyperlink" Target="mailto:isastorga@uc.cl" TargetMode="External"/><Relationship Id="rId122" Type="http://schemas.openxmlformats.org/officeDocument/2006/relationships/hyperlink" Target="mailto:sebastian.melog.92@gmail.com" TargetMode="External"/><Relationship Id="rId143" Type="http://schemas.openxmlformats.org/officeDocument/2006/relationships/hyperlink" Target="mailto:mdpolaver@gmail.com" TargetMode="External"/><Relationship Id="rId148" Type="http://schemas.openxmlformats.org/officeDocument/2006/relationships/hyperlink" Target="mailto:nymphaservicios@" TargetMode="External"/><Relationship Id="rId164" Type="http://schemas.openxmlformats.org/officeDocument/2006/relationships/hyperlink" Target="mailto:carolina.holmqvist@docentes.uach.cl" TargetMode="External"/><Relationship Id="rId169" Type="http://schemas.openxmlformats.org/officeDocument/2006/relationships/hyperlink" Target="mailto:antonellagv@gmail.com" TargetMode="External"/><Relationship Id="rId185" Type="http://schemas.openxmlformats.org/officeDocument/2006/relationships/hyperlink" Target="mailto:javiera.serman@gmail.com" TargetMode="External"/><Relationship Id="rId4" Type="http://schemas.openxmlformats.org/officeDocument/2006/relationships/hyperlink" Target="mailto:jcbarrera@uc.cl" TargetMode="External"/><Relationship Id="rId9" Type="http://schemas.openxmlformats.org/officeDocument/2006/relationships/hyperlink" Target="mailto:co.henriquez.lo@gmail.com" TargetMode="External"/><Relationship Id="rId180" Type="http://schemas.openxmlformats.org/officeDocument/2006/relationships/hyperlink" Target="mailto:norman.moreno@umayor.cl" TargetMode="External"/><Relationship Id="rId210" Type="http://schemas.openxmlformats.org/officeDocument/2006/relationships/hyperlink" Target="mailto:victoralejandrosalassilva@gmail.com" TargetMode="External"/><Relationship Id="rId215" Type="http://schemas.openxmlformats.org/officeDocument/2006/relationships/hyperlink" Target="mailto:v.villablanca@ug.uchile.cl" TargetMode="External"/><Relationship Id="rId236" Type="http://schemas.openxmlformats.org/officeDocument/2006/relationships/hyperlink" Target="mailto:ivanigor.rivera@gmail.com" TargetMode="External"/><Relationship Id="rId257" Type="http://schemas.openxmlformats.org/officeDocument/2006/relationships/hyperlink" Target="mailto:ccorrea1962@hotmail.com" TargetMode="External"/><Relationship Id="rId278" Type="http://schemas.openxmlformats.org/officeDocument/2006/relationships/hyperlink" Target="mailto:leticiavalderrama1798@gmail.com" TargetMode="External"/><Relationship Id="rId26" Type="http://schemas.openxmlformats.org/officeDocument/2006/relationships/hyperlink" Target="mailto:jankosterg@gmail.com" TargetMode="External"/><Relationship Id="rId231" Type="http://schemas.openxmlformats.org/officeDocument/2006/relationships/hyperlink" Target="mailto:caquisani@yahoo.es" TargetMode="External"/><Relationship Id="rId252" Type="http://schemas.openxmlformats.org/officeDocument/2006/relationships/hyperlink" Target="mailto:ig.echeverriaf@gmail.com" TargetMode="External"/><Relationship Id="rId273" Type="http://schemas.openxmlformats.org/officeDocument/2006/relationships/hyperlink" Target="mailto:trojasster@gmail.com" TargetMode="External"/><Relationship Id="rId294" Type="http://schemas.openxmlformats.org/officeDocument/2006/relationships/hyperlink" Target="mailto:diego.diaz.m95@gmail.com" TargetMode="External"/><Relationship Id="rId308" Type="http://schemas.openxmlformats.org/officeDocument/2006/relationships/hyperlink" Target="mailto:cvergara.ingfore@gmail.com" TargetMode="External"/><Relationship Id="rId47" Type="http://schemas.openxmlformats.org/officeDocument/2006/relationships/hyperlink" Target="mailto:jsavedrac@gmail.com" TargetMode="External"/><Relationship Id="rId68" Type="http://schemas.openxmlformats.org/officeDocument/2006/relationships/hyperlink" Target="mailto:victormanuelduran@gmail.com" TargetMode="External"/><Relationship Id="rId89" Type="http://schemas.openxmlformats.org/officeDocument/2006/relationships/hyperlink" Target="mailto:aleperryo@gmail.com" TargetMode="External"/><Relationship Id="rId112" Type="http://schemas.openxmlformats.org/officeDocument/2006/relationships/hyperlink" Target="mailto:shduran@gmail.com" TargetMode="External"/><Relationship Id="rId133" Type="http://schemas.openxmlformats.org/officeDocument/2006/relationships/hyperlink" Target="mailto:projasa88@gmail.com" TargetMode="External"/><Relationship Id="rId154" Type="http://schemas.openxmlformats.org/officeDocument/2006/relationships/hyperlink" Target="mailto:alxvallejos@gmail.com" TargetMode="External"/><Relationship Id="rId175" Type="http://schemas.openxmlformats.org/officeDocument/2006/relationships/hyperlink" Target="mailto:seb.valenzuela.ampuero@gmail.com" TargetMode="External"/><Relationship Id="rId196" Type="http://schemas.openxmlformats.org/officeDocument/2006/relationships/hyperlink" Target="mailto:jose.hernandezrauld@gmail.com" TargetMode="External"/><Relationship Id="rId200" Type="http://schemas.openxmlformats.org/officeDocument/2006/relationships/hyperlink" Target="mailto:felipeandres.facp@gmail.com" TargetMode="External"/><Relationship Id="rId16" Type="http://schemas.openxmlformats.org/officeDocument/2006/relationships/hyperlink" Target="mailto:ignaciacontadorcastillo@gmail.com" TargetMode="External"/><Relationship Id="rId221" Type="http://schemas.openxmlformats.org/officeDocument/2006/relationships/hyperlink" Target="mailto:paolabarrientosb@gmail.com" TargetMode="External"/><Relationship Id="rId242" Type="http://schemas.openxmlformats.org/officeDocument/2006/relationships/hyperlink" Target="mailto:sergio.mendoza1956@gmail.com" TargetMode="External"/><Relationship Id="rId263" Type="http://schemas.openxmlformats.org/officeDocument/2006/relationships/hyperlink" Target="mailto:nbramire@uc.cl" TargetMode="External"/><Relationship Id="rId284" Type="http://schemas.openxmlformats.org/officeDocument/2006/relationships/hyperlink" Target="mailto:fernandasr2000@gmail.com" TargetMode="External"/><Relationship Id="rId37" Type="http://schemas.openxmlformats.org/officeDocument/2006/relationships/hyperlink" Target="mailto:gonzalor.e12@gmail.com" TargetMode="External"/><Relationship Id="rId58" Type="http://schemas.openxmlformats.org/officeDocument/2006/relationships/hyperlink" Target="mailto:ximecifuentesa@gmail.com" TargetMode="External"/><Relationship Id="rId79" Type="http://schemas.openxmlformats.org/officeDocument/2006/relationships/hyperlink" Target="mailto:javiera.n.gonzalez.diaz@gmail.com" TargetMode="External"/><Relationship Id="rId102" Type="http://schemas.openxmlformats.org/officeDocument/2006/relationships/hyperlink" Target="mailto:rbarreratapia79@gmail.com" TargetMode="External"/><Relationship Id="rId123" Type="http://schemas.openxmlformats.org/officeDocument/2006/relationships/hyperlink" Target="mailto:servforaraucarias@gmail.com" TargetMode="External"/><Relationship Id="rId144" Type="http://schemas.openxmlformats.org/officeDocument/2006/relationships/hyperlink" Target="mailto:jo.ovando.leon@gmail.com" TargetMode="External"/><Relationship Id="rId90" Type="http://schemas.openxmlformats.org/officeDocument/2006/relationships/hyperlink" Target="mailto:pinoaraya.dani@gmail.com" TargetMode="External"/><Relationship Id="rId165" Type="http://schemas.openxmlformats.org/officeDocument/2006/relationships/hyperlink" Target="mailto:cecilia.briceno@uc.uchile.cl" TargetMode="External"/><Relationship Id="rId186" Type="http://schemas.openxmlformats.org/officeDocument/2006/relationships/hyperlink" Target="mailto:frtoledo95@gmail.com" TargetMode="External"/><Relationship Id="rId211" Type="http://schemas.openxmlformats.org/officeDocument/2006/relationships/hyperlink" Target="mailto:fabianherrada07@gmail.com" TargetMode="External"/><Relationship Id="rId232" Type="http://schemas.openxmlformats.org/officeDocument/2006/relationships/hyperlink" Target="mailto:FCANTERGIAN2017@UDEC.CL" TargetMode="External"/><Relationship Id="rId253" Type="http://schemas.openxmlformats.org/officeDocument/2006/relationships/hyperlink" Target="mailto:epillcomontoya@gmail.com" TargetMode="External"/><Relationship Id="rId274" Type="http://schemas.openxmlformats.org/officeDocument/2006/relationships/hyperlink" Target="mailto:lau.galaz@gmail.com" TargetMode="External"/><Relationship Id="rId295" Type="http://schemas.openxmlformats.org/officeDocument/2006/relationships/hyperlink" Target="mailto:sebastian.munoz.3@ug.uchile.cl" TargetMode="External"/><Relationship Id="rId309" Type="http://schemas.openxmlformats.org/officeDocument/2006/relationships/hyperlink" Target="mailto:quiros.a@gmail.com" TargetMode="External"/><Relationship Id="rId27" Type="http://schemas.openxmlformats.org/officeDocument/2006/relationships/hyperlink" Target="mailto:mlabracontreras@gmail.com" TargetMode="External"/><Relationship Id="rId48" Type="http://schemas.openxmlformats.org/officeDocument/2006/relationships/hyperlink" Target="mailto:msolis@tenergia.cl" TargetMode="External"/><Relationship Id="rId69" Type="http://schemas.openxmlformats.org/officeDocument/2006/relationships/hyperlink" Target="mailto:juliofigues@gmail.com" TargetMode="External"/><Relationship Id="rId113" Type="http://schemas.openxmlformats.org/officeDocument/2006/relationships/hyperlink" Target="mailto:sgalazt@gmail.com" TargetMode="External"/><Relationship Id="rId134" Type="http://schemas.openxmlformats.org/officeDocument/2006/relationships/hyperlink" Target="mailto:vergarasergio09@gmail.com" TargetMode="External"/><Relationship Id="rId80" Type="http://schemas.openxmlformats.org/officeDocument/2006/relationships/hyperlink" Target="mailto:chenriquez000@alu.uct.cl" TargetMode="External"/><Relationship Id="rId155" Type="http://schemas.openxmlformats.org/officeDocument/2006/relationships/hyperlink" Target="mailto:abrilveloso@outlook.cl" TargetMode="External"/><Relationship Id="rId176" Type="http://schemas.openxmlformats.org/officeDocument/2006/relationships/hyperlink" Target="mailto:ext.emilia.basualdo@arauco.cl" TargetMode="External"/><Relationship Id="rId197" Type="http://schemas.openxmlformats.org/officeDocument/2006/relationships/hyperlink" Target="mailto:ambientemartin@gmail.com" TargetMode="External"/><Relationship Id="rId201" Type="http://schemas.openxmlformats.org/officeDocument/2006/relationships/hyperlink" Target="mailto:diego.abud@gmail.com" TargetMode="External"/><Relationship Id="rId222" Type="http://schemas.openxmlformats.org/officeDocument/2006/relationships/hyperlink" Target="mailto:g.esparza.munoz@gmail.com" TargetMode="External"/><Relationship Id="rId243" Type="http://schemas.openxmlformats.org/officeDocument/2006/relationships/hyperlink" Target="mailto:esteban.osaez@gmail.com" TargetMode="External"/><Relationship Id="rId264" Type="http://schemas.openxmlformats.org/officeDocument/2006/relationships/hyperlink" Target="mailto:sergio.gomez.bilbao@gmail.com" TargetMode="External"/><Relationship Id="rId285" Type="http://schemas.openxmlformats.org/officeDocument/2006/relationships/hyperlink" Target="mailto:c.ovallec@gmail.com" TargetMode="External"/><Relationship Id="rId17" Type="http://schemas.openxmlformats.org/officeDocument/2006/relationships/hyperlink" Target="mailto:bernardocontreras@gmail.com" TargetMode="External"/><Relationship Id="rId38" Type="http://schemas.openxmlformats.org/officeDocument/2006/relationships/hyperlink" Target="mailto:pablo.gajardo@conaf.cl" TargetMode="External"/><Relationship Id="rId59" Type="http://schemas.openxmlformats.org/officeDocument/2006/relationships/hyperlink" Target="mailto:ngcister@uc.cl" TargetMode="External"/><Relationship Id="rId103" Type="http://schemas.openxmlformats.org/officeDocument/2006/relationships/hyperlink" Target="mailto:antonia.caceres@ug.uchile.cl" TargetMode="External"/><Relationship Id="rId124" Type="http://schemas.openxmlformats.org/officeDocument/2006/relationships/hyperlink" Target="mailto:anluumiranda@gmail.com" TargetMode="External"/><Relationship Id="rId310" Type="http://schemas.openxmlformats.org/officeDocument/2006/relationships/printerSettings" Target="../printerSettings/printerSettings1.bin"/><Relationship Id="rId70" Type="http://schemas.openxmlformats.org/officeDocument/2006/relationships/hyperlink" Target="mailto:marcoshigueras31@gmail.com" TargetMode="External"/><Relationship Id="rId91" Type="http://schemas.openxmlformats.org/officeDocument/2006/relationships/hyperlink" Target="mailto:lili.tapia.zurita@gmail.com" TargetMode="External"/><Relationship Id="rId145" Type="http://schemas.openxmlformats.org/officeDocument/2006/relationships/hyperlink" Target="mailto:nicolashidalgot@gmail.com" TargetMode="External"/><Relationship Id="rId166" Type="http://schemas.openxmlformats.org/officeDocument/2006/relationships/hyperlink" Target="mailto:b.navarrete@ug.uchile.cl" TargetMode="External"/><Relationship Id="rId187" Type="http://schemas.openxmlformats.org/officeDocument/2006/relationships/hyperlink" Target="mailto:c.bastian.b@gmail.com" TargetMode="External"/><Relationship Id="rId1" Type="http://schemas.openxmlformats.org/officeDocument/2006/relationships/hyperlink" Target="mailto:cristian.jimenez83@gmail.com" TargetMode="External"/><Relationship Id="rId212" Type="http://schemas.openxmlformats.org/officeDocument/2006/relationships/hyperlink" Target="mailto:omontemargarette@gmail.com" TargetMode="External"/><Relationship Id="rId233" Type="http://schemas.openxmlformats.org/officeDocument/2006/relationships/hyperlink" Target="mailto:karlosbuenbo890@gmail.com" TargetMode="External"/><Relationship Id="rId254" Type="http://schemas.openxmlformats.org/officeDocument/2006/relationships/hyperlink" Target="mailto:forsaper@gmail.com" TargetMode="External"/><Relationship Id="rId28" Type="http://schemas.openxmlformats.org/officeDocument/2006/relationships/hyperlink" Target="mailto:jleytonvasquez@gmail.com" TargetMode="External"/><Relationship Id="rId49" Type="http://schemas.openxmlformats.org/officeDocument/2006/relationships/hyperlink" Target="mailto:mgarcia15@uc.cl" TargetMode="External"/><Relationship Id="rId114" Type="http://schemas.openxmlformats.org/officeDocument/2006/relationships/hyperlink" Target="mailto:gandulfo08@gmail.com" TargetMode="External"/><Relationship Id="rId275" Type="http://schemas.openxmlformats.org/officeDocument/2006/relationships/hyperlink" Target="mailto:emiliogarridoa@gmail.com" TargetMode="External"/><Relationship Id="rId296" Type="http://schemas.openxmlformats.org/officeDocument/2006/relationships/hyperlink" Target="mailto:vmdelafuente@uc.cl" TargetMode="External"/><Relationship Id="rId300" Type="http://schemas.openxmlformats.org/officeDocument/2006/relationships/hyperlink" Target="mailto:denissesepulveda.p@gmail.com" TargetMode="External"/><Relationship Id="rId60" Type="http://schemas.openxmlformats.org/officeDocument/2006/relationships/hyperlink" Target="mailto:ivaro52@gmail.com" TargetMode="External"/><Relationship Id="rId81" Type="http://schemas.openxmlformats.org/officeDocument/2006/relationships/hyperlink" Target="mailto:aheppk@gmail.com" TargetMode="External"/><Relationship Id="rId135" Type="http://schemas.openxmlformats.org/officeDocument/2006/relationships/hyperlink" Target="mailto:marcelo.siempreverde@gmail.com" TargetMode="External"/><Relationship Id="rId156" Type="http://schemas.openxmlformats.org/officeDocument/2006/relationships/hyperlink" Target="mailto:kvera@geobiota.clm" TargetMode="External"/><Relationship Id="rId177" Type="http://schemas.openxmlformats.org/officeDocument/2006/relationships/hyperlink" Target="mailto:robertopovea@gmail.com" TargetMode="External"/><Relationship Id="rId198" Type="http://schemas.openxmlformats.org/officeDocument/2006/relationships/hyperlink" Target="mailto:dayanajaqueb@gmail.com" TargetMode="External"/><Relationship Id="rId202" Type="http://schemas.openxmlformats.org/officeDocument/2006/relationships/hyperlink" Target="mailto:moralesroblesm@gmail.com" TargetMode="External"/><Relationship Id="rId223" Type="http://schemas.openxmlformats.org/officeDocument/2006/relationships/hyperlink" Target="mailto:dtorres.ingenieroforestal@gmail.com" TargetMode="External"/><Relationship Id="rId244" Type="http://schemas.openxmlformats.org/officeDocument/2006/relationships/hyperlink" Target="mailto:renaatto9@gmail.com" TargetMode="External"/><Relationship Id="rId18" Type="http://schemas.openxmlformats.org/officeDocument/2006/relationships/hyperlink" Target="mailto:noelia.espinoza@ug.uchile.cl" TargetMode="External"/><Relationship Id="rId39" Type="http://schemas.openxmlformats.org/officeDocument/2006/relationships/hyperlink" Target="mailto:ptorresk@gmail.com" TargetMode="External"/><Relationship Id="rId265" Type="http://schemas.openxmlformats.org/officeDocument/2006/relationships/hyperlink" Target="mailto:vbustamante@edafos.cl" TargetMode="External"/><Relationship Id="rId286" Type="http://schemas.openxmlformats.org/officeDocument/2006/relationships/hyperlink" Target="mailto:belenmoyanavarrete@gmail.com" TargetMode="External"/><Relationship Id="rId50" Type="http://schemas.openxmlformats.org/officeDocument/2006/relationships/hyperlink" Target="mailto:gonzalezt.matias@gmail.com" TargetMode="External"/><Relationship Id="rId104" Type="http://schemas.openxmlformats.org/officeDocument/2006/relationships/hyperlink" Target="mailto:vcatalan.kc@gmail.com" TargetMode="External"/><Relationship Id="rId125" Type="http://schemas.openxmlformats.org/officeDocument/2006/relationships/hyperlink" Target="mailto:fernandomunoz2007@gmail.com" TargetMode="External"/><Relationship Id="rId146" Type="http://schemas.openxmlformats.org/officeDocument/2006/relationships/hyperlink" Target="mailto:damaris.tapia@ug.uchile.cl" TargetMode="External"/><Relationship Id="rId167" Type="http://schemas.openxmlformats.org/officeDocument/2006/relationships/hyperlink" Target="mailto:stroncosom@gmail.com" TargetMode="External"/><Relationship Id="rId188" Type="http://schemas.openxmlformats.org/officeDocument/2006/relationships/hyperlink" Target="mailto:alejandra.bernalmunoz@gmail.com" TargetMode="External"/><Relationship Id="rId311" Type="http://schemas.openxmlformats.org/officeDocument/2006/relationships/table" Target="../tables/table1.xml"/><Relationship Id="rId71" Type="http://schemas.openxmlformats.org/officeDocument/2006/relationships/hyperlink" Target="mailto:mcrobles1@uc.cl" TargetMode="External"/><Relationship Id="rId92" Type="http://schemas.openxmlformats.org/officeDocument/2006/relationships/hyperlink" Target="mailto:christiantroncosogallegos@gmail.com" TargetMode="External"/><Relationship Id="rId213" Type="http://schemas.openxmlformats.org/officeDocument/2006/relationships/hyperlink" Target="mailto:gonzalofb.forestal@gmail.com" TargetMode="External"/><Relationship Id="rId234" Type="http://schemas.openxmlformats.org/officeDocument/2006/relationships/hyperlink" Target="mailto:lili.fuentes.e@gmaiol.com" TargetMode="External"/><Relationship Id="rId2" Type="http://schemas.openxmlformats.org/officeDocument/2006/relationships/hyperlink" Target="mailto:marcelo.meaveh@gmail.com" TargetMode="External"/><Relationship Id="rId29" Type="http://schemas.openxmlformats.org/officeDocument/2006/relationships/hyperlink" Target="mailto:cristian.llanos.arias@gmail.com" TargetMode="External"/><Relationship Id="rId255" Type="http://schemas.openxmlformats.org/officeDocument/2006/relationships/hyperlink" Target="mailto:heidi-boettcher@outlook.com" TargetMode="External"/><Relationship Id="rId276" Type="http://schemas.openxmlformats.org/officeDocument/2006/relationships/hyperlink" Target="mailto:constanzasanchez.calderon@gmail.com" TargetMode="External"/><Relationship Id="rId297" Type="http://schemas.openxmlformats.org/officeDocument/2006/relationships/hyperlink" Target="mailto:rosita608893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2246"/>
  <sheetViews>
    <sheetView topLeftCell="A4" zoomScale="80" zoomScaleNormal="80" workbookViewId="0">
      <selection activeCell="A1599" sqref="A1599"/>
    </sheetView>
  </sheetViews>
  <sheetFormatPr baseColWidth="10" defaultRowHeight="15" x14ac:dyDescent="0.25"/>
  <cols>
    <col min="1" max="1" width="11.42578125" style="9"/>
    <col min="2" max="2" width="25.28515625" style="28" customWidth="1"/>
    <col min="3" max="3" width="19.42578125" customWidth="1"/>
    <col min="4" max="4" width="20" customWidth="1"/>
    <col min="5" max="5" width="23.42578125" customWidth="1"/>
    <col min="6" max="6" width="18.7109375" style="9" bestFit="1" customWidth="1"/>
    <col min="7" max="7" width="36.7109375" style="9" customWidth="1"/>
    <col min="8" max="8" width="26.85546875" style="9" bestFit="1" customWidth="1"/>
    <col min="9" max="9" width="30.85546875" style="9" bestFit="1" customWidth="1"/>
    <col min="10" max="10" width="13.140625" style="11" customWidth="1"/>
    <col min="11" max="11" width="12.5703125" style="9" customWidth="1"/>
    <col min="12" max="12" width="21.42578125" style="9" customWidth="1"/>
    <col min="13" max="13" width="16.42578125" style="15" customWidth="1"/>
    <col min="14" max="14" width="26.28515625" style="11" customWidth="1"/>
    <col min="15" max="15" width="14.42578125" style="11" customWidth="1"/>
    <col min="16" max="16" width="47.7109375" bestFit="1" customWidth="1"/>
    <col min="17" max="17" width="15.140625" style="43" bestFit="1" customWidth="1"/>
  </cols>
  <sheetData>
    <row r="1" spans="1:17" s="3" customFormat="1" ht="20.25" x14ac:dyDescent="0.3">
      <c r="A1" s="25" t="s">
        <v>6863</v>
      </c>
      <c r="C1" s="2"/>
      <c r="F1" s="1"/>
      <c r="G1" s="1"/>
      <c r="H1" s="1"/>
      <c r="I1" s="1"/>
      <c r="J1" s="4"/>
      <c r="K1" s="1"/>
      <c r="L1" s="1"/>
      <c r="M1" s="12"/>
      <c r="N1" s="4"/>
      <c r="O1" s="4"/>
      <c r="Q1" s="39"/>
    </row>
    <row r="2" spans="1:17" s="3" customFormat="1" x14ac:dyDescent="0.25">
      <c r="A2" s="36" t="s">
        <v>6845</v>
      </c>
      <c r="C2" s="5"/>
      <c r="F2" s="1"/>
      <c r="G2" s="1"/>
      <c r="H2" s="1"/>
      <c r="I2" s="1"/>
      <c r="J2" s="4"/>
      <c r="K2" s="1"/>
      <c r="L2" s="1"/>
      <c r="M2" s="12"/>
      <c r="N2" s="4"/>
      <c r="O2" s="4"/>
      <c r="Q2" s="40"/>
    </row>
    <row r="3" spans="1:17" s="3" customFormat="1" x14ac:dyDescent="0.25">
      <c r="A3" s="13"/>
      <c r="C3" s="5"/>
      <c r="F3" s="1"/>
      <c r="G3" s="1"/>
      <c r="H3" s="1"/>
      <c r="I3" s="1"/>
      <c r="J3" s="4"/>
      <c r="K3" s="1"/>
      <c r="L3" s="1"/>
      <c r="M3" s="12"/>
      <c r="N3" s="4"/>
      <c r="O3" s="4"/>
      <c r="Q3" s="40"/>
    </row>
    <row r="4" spans="1:17" s="6" customFormat="1" x14ac:dyDescent="0.25">
      <c r="A4" s="115" t="s">
        <v>2626</v>
      </c>
      <c r="B4" s="116" t="s">
        <v>2621</v>
      </c>
      <c r="C4" s="115" t="s">
        <v>2624</v>
      </c>
      <c r="D4" s="115" t="s">
        <v>2623</v>
      </c>
      <c r="E4" s="115" t="s">
        <v>2622</v>
      </c>
      <c r="F4" s="115" t="s">
        <v>2619</v>
      </c>
      <c r="G4" s="115" t="s">
        <v>2620</v>
      </c>
      <c r="H4" s="117" t="s">
        <v>2961</v>
      </c>
      <c r="I4" s="117" t="s">
        <v>2618</v>
      </c>
      <c r="J4" s="117" t="s">
        <v>2625</v>
      </c>
      <c r="K4" s="117" t="s">
        <v>2962</v>
      </c>
      <c r="L4" s="117" t="s">
        <v>2963</v>
      </c>
      <c r="M4" s="118" t="s">
        <v>4149</v>
      </c>
      <c r="N4" s="119" t="s">
        <v>4191</v>
      </c>
      <c r="O4" s="120" t="s">
        <v>4192</v>
      </c>
      <c r="P4" s="120" t="s">
        <v>4620</v>
      </c>
      <c r="Q4" s="120" t="s">
        <v>6337</v>
      </c>
    </row>
    <row r="5" spans="1:17" x14ac:dyDescent="0.25">
      <c r="A5" s="8" t="s">
        <v>2470</v>
      </c>
      <c r="B5" s="26" t="s">
        <v>2</v>
      </c>
      <c r="C5" s="7" t="s">
        <v>670</v>
      </c>
      <c r="D5" s="7" t="s">
        <v>89</v>
      </c>
      <c r="E5" s="7" t="s">
        <v>5205</v>
      </c>
      <c r="F5" s="8">
        <v>2012</v>
      </c>
      <c r="G5" s="8" t="s">
        <v>63</v>
      </c>
      <c r="H5" s="8">
        <v>2019</v>
      </c>
      <c r="I5" s="8" t="s">
        <v>3140</v>
      </c>
      <c r="J5" s="10" t="s">
        <v>5206</v>
      </c>
      <c r="K5" s="8" t="s">
        <v>5207</v>
      </c>
      <c r="L5" s="8" t="s">
        <v>3726</v>
      </c>
      <c r="M5" s="14">
        <v>43497</v>
      </c>
      <c r="N5" s="10" t="s">
        <v>5208</v>
      </c>
      <c r="O5" s="10">
        <v>994144860</v>
      </c>
      <c r="P5" s="7"/>
      <c r="Q5" s="20" t="s">
        <v>6335</v>
      </c>
    </row>
    <row r="6" spans="1:17" x14ac:dyDescent="0.25">
      <c r="A6" s="8" t="s">
        <v>2470</v>
      </c>
      <c r="B6" s="26" t="s">
        <v>2</v>
      </c>
      <c r="C6" s="7" t="s">
        <v>2616</v>
      </c>
      <c r="D6" s="7" t="s">
        <v>583</v>
      </c>
      <c r="E6" s="7" t="s">
        <v>2698</v>
      </c>
      <c r="F6" s="8">
        <v>2018</v>
      </c>
      <c r="G6" s="8" t="s">
        <v>1</v>
      </c>
      <c r="H6" s="8">
        <v>2019</v>
      </c>
      <c r="I6" s="8" t="s">
        <v>0</v>
      </c>
      <c r="J6" s="10" t="s">
        <v>5318</v>
      </c>
      <c r="K6" s="8" t="s">
        <v>5207</v>
      </c>
      <c r="L6" s="8" t="s">
        <v>5122</v>
      </c>
      <c r="M6" s="14">
        <v>43565</v>
      </c>
      <c r="N6" s="10" t="s">
        <v>5319</v>
      </c>
      <c r="O6" s="10">
        <v>982396636</v>
      </c>
      <c r="P6" s="7"/>
      <c r="Q6" s="20" t="s">
        <v>6335</v>
      </c>
    </row>
    <row r="7" spans="1:17" x14ac:dyDescent="0.25">
      <c r="A7" s="8" t="s">
        <v>2470</v>
      </c>
      <c r="B7" s="26" t="s">
        <v>2</v>
      </c>
      <c r="C7" s="7" t="s">
        <v>2616</v>
      </c>
      <c r="D7" s="7" t="s">
        <v>2615</v>
      </c>
      <c r="E7" s="7" t="s">
        <v>2614</v>
      </c>
      <c r="F7" s="8">
        <v>2001</v>
      </c>
      <c r="G7" s="8" t="s">
        <v>1</v>
      </c>
      <c r="H7" s="8" t="s">
        <v>4018</v>
      </c>
      <c r="I7" s="8" t="s">
        <v>0</v>
      </c>
      <c r="J7" s="10" t="s">
        <v>2617</v>
      </c>
      <c r="K7" s="8" t="s">
        <v>4019</v>
      </c>
      <c r="L7" s="8" t="s">
        <v>4056</v>
      </c>
      <c r="M7" s="14"/>
      <c r="N7" s="10"/>
      <c r="O7" s="10"/>
      <c r="P7" s="7"/>
      <c r="Q7" s="20" t="s">
        <v>6335</v>
      </c>
    </row>
    <row r="8" spans="1:17" x14ac:dyDescent="0.25">
      <c r="A8" s="8" t="s">
        <v>2470</v>
      </c>
      <c r="B8" s="26" t="s">
        <v>2</v>
      </c>
      <c r="C8" s="7" t="s">
        <v>3638</v>
      </c>
      <c r="D8" s="7" t="s">
        <v>681</v>
      </c>
      <c r="E8" s="7" t="s">
        <v>3639</v>
      </c>
      <c r="F8" s="8">
        <v>2008</v>
      </c>
      <c r="G8" s="8" t="s">
        <v>63</v>
      </c>
      <c r="H8" s="8">
        <v>2015</v>
      </c>
      <c r="I8" s="8" t="s">
        <v>0</v>
      </c>
      <c r="J8" s="10" t="s">
        <v>3640</v>
      </c>
      <c r="K8" s="8" t="s">
        <v>2959</v>
      </c>
      <c r="L8" s="8" t="s">
        <v>2972</v>
      </c>
      <c r="M8" s="14"/>
      <c r="N8" s="10"/>
      <c r="O8" s="10"/>
      <c r="P8" s="7"/>
      <c r="Q8" s="20" t="s">
        <v>6335</v>
      </c>
    </row>
    <row r="9" spans="1:17" x14ac:dyDescent="0.25">
      <c r="A9" s="8" t="s">
        <v>2470</v>
      </c>
      <c r="B9" s="26" t="s">
        <v>2</v>
      </c>
      <c r="C9" s="7" t="s">
        <v>2612</v>
      </c>
      <c r="D9" s="7" t="s">
        <v>2611</v>
      </c>
      <c r="E9" s="7" t="s">
        <v>2610</v>
      </c>
      <c r="F9" s="8">
        <v>1983</v>
      </c>
      <c r="G9" s="8" t="s">
        <v>8</v>
      </c>
      <c r="H9" s="8" t="s">
        <v>4018</v>
      </c>
      <c r="I9" s="8" t="s">
        <v>0</v>
      </c>
      <c r="J9" s="10" t="s">
        <v>2613</v>
      </c>
      <c r="K9" s="8" t="s">
        <v>4019</v>
      </c>
      <c r="L9" s="8" t="s">
        <v>4056</v>
      </c>
      <c r="M9" s="14"/>
      <c r="N9" s="10"/>
      <c r="O9" s="10"/>
      <c r="P9" s="7"/>
      <c r="Q9" s="20" t="s">
        <v>6335</v>
      </c>
    </row>
    <row r="10" spans="1:17" x14ac:dyDescent="0.25">
      <c r="A10" s="17" t="s">
        <v>2470</v>
      </c>
      <c r="B10" s="26" t="s">
        <v>2</v>
      </c>
      <c r="C10" s="7" t="s">
        <v>2608</v>
      </c>
      <c r="D10" s="7" t="s">
        <v>2607</v>
      </c>
      <c r="E10" s="7" t="s">
        <v>2606</v>
      </c>
      <c r="F10" s="8">
        <v>2002</v>
      </c>
      <c r="G10" s="8" t="s">
        <v>1</v>
      </c>
      <c r="H10" s="8" t="s">
        <v>4018</v>
      </c>
      <c r="I10" s="8" t="s">
        <v>0</v>
      </c>
      <c r="J10" s="10" t="s">
        <v>2609</v>
      </c>
      <c r="K10" s="8" t="s">
        <v>4019</v>
      </c>
      <c r="L10" s="8" t="s">
        <v>4056</v>
      </c>
      <c r="M10" s="14"/>
      <c r="N10" s="10"/>
      <c r="O10" s="10"/>
      <c r="P10" s="7"/>
      <c r="Q10" s="20" t="s">
        <v>6335</v>
      </c>
    </row>
    <row r="11" spans="1:17" x14ac:dyDescent="0.25">
      <c r="A11" s="17" t="s">
        <v>2470</v>
      </c>
      <c r="B11" s="26" t="s">
        <v>2</v>
      </c>
      <c r="C11" s="7" t="s">
        <v>266</v>
      </c>
      <c r="D11" s="7" t="s">
        <v>2604</v>
      </c>
      <c r="E11" s="7" t="s">
        <v>2603</v>
      </c>
      <c r="F11" s="8">
        <v>2012</v>
      </c>
      <c r="G11" s="8" t="s">
        <v>1</v>
      </c>
      <c r="H11" s="8" t="s">
        <v>4018</v>
      </c>
      <c r="I11" s="8" t="s">
        <v>0</v>
      </c>
      <c r="J11" s="10" t="s">
        <v>2605</v>
      </c>
      <c r="K11" s="8" t="s">
        <v>4019</v>
      </c>
      <c r="L11" s="8" t="s">
        <v>4056</v>
      </c>
      <c r="M11" s="14"/>
      <c r="N11" s="10"/>
      <c r="O11" s="10"/>
      <c r="P11" s="7"/>
      <c r="Q11" s="20" t="s">
        <v>6335</v>
      </c>
    </row>
    <row r="12" spans="1:17" x14ac:dyDescent="0.25">
      <c r="A12" s="56" t="s">
        <v>2470</v>
      </c>
      <c r="B12" s="26" t="s">
        <v>2</v>
      </c>
      <c r="C12" s="64" t="s">
        <v>266</v>
      </c>
      <c r="D12" s="64" t="s">
        <v>6511</v>
      </c>
      <c r="E12" s="64" t="s">
        <v>6512</v>
      </c>
      <c r="F12" s="42">
        <v>2008</v>
      </c>
      <c r="G12" s="8" t="s">
        <v>8</v>
      </c>
      <c r="H12" s="8">
        <v>2024</v>
      </c>
      <c r="I12" s="42" t="s">
        <v>0</v>
      </c>
      <c r="J12" s="10" t="s">
        <v>6513</v>
      </c>
      <c r="K12" s="8" t="s">
        <v>6514</v>
      </c>
      <c r="L12" s="8" t="s">
        <v>3136</v>
      </c>
      <c r="M12" s="14">
        <v>45676</v>
      </c>
      <c r="N12" s="16" t="s">
        <v>6515</v>
      </c>
      <c r="O12" s="10">
        <v>992513475</v>
      </c>
      <c r="P12" s="7"/>
      <c r="Q12" s="20" t="s">
        <v>6335</v>
      </c>
    </row>
    <row r="13" spans="1:17" x14ac:dyDescent="0.25">
      <c r="A13" s="17" t="s">
        <v>2470</v>
      </c>
      <c r="B13" s="26" t="s">
        <v>2</v>
      </c>
      <c r="C13" s="7" t="s">
        <v>266</v>
      </c>
      <c r="D13" s="7" t="s">
        <v>1825</v>
      </c>
      <c r="E13" s="7" t="s">
        <v>5345</v>
      </c>
      <c r="F13" s="8">
        <v>2006</v>
      </c>
      <c r="G13" s="8" t="s">
        <v>63</v>
      </c>
      <c r="H13" s="8">
        <v>2019</v>
      </c>
      <c r="I13" s="8" t="s">
        <v>3140</v>
      </c>
      <c r="J13" s="10" t="s">
        <v>5346</v>
      </c>
      <c r="K13" s="8" t="s">
        <v>5207</v>
      </c>
      <c r="L13" s="8" t="s">
        <v>5025</v>
      </c>
      <c r="M13" s="14">
        <v>43665</v>
      </c>
      <c r="N13" s="10" t="s">
        <v>5348</v>
      </c>
      <c r="O13" s="10">
        <v>988999260</v>
      </c>
      <c r="P13" s="7"/>
      <c r="Q13" s="20" t="s">
        <v>6335</v>
      </c>
    </row>
    <row r="14" spans="1:17" x14ac:dyDescent="0.25">
      <c r="A14" s="17" t="s">
        <v>2470</v>
      </c>
      <c r="B14" s="26" t="s">
        <v>2</v>
      </c>
      <c r="C14" s="7" t="s">
        <v>5109</v>
      </c>
      <c r="D14" s="7" t="s">
        <v>5667</v>
      </c>
      <c r="E14" s="7" t="s">
        <v>5668</v>
      </c>
      <c r="F14" s="8">
        <v>2015</v>
      </c>
      <c r="G14" s="8" t="s">
        <v>2956</v>
      </c>
      <c r="H14" s="8">
        <v>2020</v>
      </c>
      <c r="I14" s="8" t="s">
        <v>0</v>
      </c>
      <c r="J14" s="10" t="s">
        <v>5669</v>
      </c>
      <c r="K14" s="8" t="s">
        <v>5670</v>
      </c>
      <c r="L14" s="8" t="s">
        <v>3073</v>
      </c>
      <c r="M14" s="14">
        <v>44390</v>
      </c>
      <c r="N14" s="10" t="s">
        <v>5671</v>
      </c>
      <c r="O14" s="10">
        <v>920648022</v>
      </c>
      <c r="P14" s="7" t="s">
        <v>6143</v>
      </c>
      <c r="Q14" s="20" t="s">
        <v>6335</v>
      </c>
    </row>
    <row r="15" spans="1:17" x14ac:dyDescent="0.25">
      <c r="A15" s="17" t="s">
        <v>2470</v>
      </c>
      <c r="B15" s="26" t="s">
        <v>2</v>
      </c>
      <c r="C15" s="7" t="s">
        <v>721</v>
      </c>
      <c r="D15" s="7" t="s">
        <v>5092</v>
      </c>
      <c r="E15" s="7" t="s">
        <v>5093</v>
      </c>
      <c r="F15" s="8">
        <v>2018</v>
      </c>
      <c r="G15" s="8" t="s">
        <v>8</v>
      </c>
      <c r="H15" s="8">
        <v>2018</v>
      </c>
      <c r="I15" s="8" t="s">
        <v>0</v>
      </c>
      <c r="J15" s="10" t="s">
        <v>5094</v>
      </c>
      <c r="K15" s="8" t="s">
        <v>5096</v>
      </c>
      <c r="L15" s="8" t="s">
        <v>3073</v>
      </c>
      <c r="M15" s="14">
        <v>43364</v>
      </c>
      <c r="N15" s="10" t="s">
        <v>5095</v>
      </c>
      <c r="O15" s="10">
        <v>944421090</v>
      </c>
      <c r="P15" s="7"/>
      <c r="Q15" s="20" t="s">
        <v>6335</v>
      </c>
    </row>
    <row r="16" spans="1:17" x14ac:dyDescent="0.25">
      <c r="A16" s="17" t="s">
        <v>2470</v>
      </c>
      <c r="B16" s="26" t="s">
        <v>2</v>
      </c>
      <c r="C16" s="7" t="s">
        <v>721</v>
      </c>
      <c r="D16" s="7" t="s">
        <v>468</v>
      </c>
      <c r="E16" s="7" t="s">
        <v>2636</v>
      </c>
      <c r="F16" s="8">
        <v>2007</v>
      </c>
      <c r="G16" s="8" t="s">
        <v>2956</v>
      </c>
      <c r="H16" s="8" t="s">
        <v>4018</v>
      </c>
      <c r="I16" s="8" t="s">
        <v>0</v>
      </c>
      <c r="J16" s="10" t="s">
        <v>2602</v>
      </c>
      <c r="K16" s="8" t="s">
        <v>4019</v>
      </c>
      <c r="L16" s="8" t="s">
        <v>4056</v>
      </c>
      <c r="M16" s="14"/>
      <c r="N16" s="10"/>
      <c r="O16" s="10"/>
      <c r="P16" s="7"/>
      <c r="Q16" s="20" t="s">
        <v>6335</v>
      </c>
    </row>
    <row r="17" spans="1:17" x14ac:dyDescent="0.25">
      <c r="A17" s="17" t="s">
        <v>2470</v>
      </c>
      <c r="B17" s="26" t="s">
        <v>2</v>
      </c>
      <c r="C17" s="7" t="s">
        <v>721</v>
      </c>
      <c r="D17" s="7" t="s">
        <v>2600</v>
      </c>
      <c r="E17" s="7" t="s">
        <v>2599</v>
      </c>
      <c r="F17" s="8">
        <v>1996</v>
      </c>
      <c r="G17" s="8" t="s">
        <v>1</v>
      </c>
      <c r="H17" s="8" t="s">
        <v>4018</v>
      </c>
      <c r="I17" s="8" t="s">
        <v>0</v>
      </c>
      <c r="J17" s="10" t="s">
        <v>2601</v>
      </c>
      <c r="K17" s="8" t="s">
        <v>4019</v>
      </c>
      <c r="L17" s="8" t="s">
        <v>4056</v>
      </c>
      <c r="M17" s="14"/>
      <c r="N17" s="10"/>
      <c r="O17" s="10"/>
      <c r="P17" s="7"/>
      <c r="Q17" s="20" t="s">
        <v>6335</v>
      </c>
    </row>
    <row r="18" spans="1:17" x14ac:dyDescent="0.25">
      <c r="A18" s="17" t="s">
        <v>2470</v>
      </c>
      <c r="B18" s="26" t="s">
        <v>2</v>
      </c>
      <c r="C18" s="7" t="s">
        <v>721</v>
      </c>
      <c r="D18" s="7" t="s">
        <v>1729</v>
      </c>
      <c r="E18" s="7" t="s">
        <v>6004</v>
      </c>
      <c r="F18" s="8">
        <v>2020</v>
      </c>
      <c r="G18" s="8" t="s">
        <v>34</v>
      </c>
      <c r="H18" s="8">
        <v>2021</v>
      </c>
      <c r="I18" s="8" t="s">
        <v>0</v>
      </c>
      <c r="J18" s="10" t="s">
        <v>6003</v>
      </c>
      <c r="K18" s="8" t="s">
        <v>5657</v>
      </c>
      <c r="L18" s="8" t="s">
        <v>5025</v>
      </c>
      <c r="M18" s="14">
        <v>44407</v>
      </c>
      <c r="N18" s="10" t="s">
        <v>6005</v>
      </c>
      <c r="O18" s="10">
        <v>941121387</v>
      </c>
      <c r="P18" s="7" t="s">
        <v>6143</v>
      </c>
      <c r="Q18" s="20" t="s">
        <v>6335</v>
      </c>
    </row>
    <row r="19" spans="1:17" x14ac:dyDescent="0.25">
      <c r="A19" s="17" t="s">
        <v>2470</v>
      </c>
      <c r="B19" s="26" t="s">
        <v>2</v>
      </c>
      <c r="C19" s="7" t="s">
        <v>721</v>
      </c>
      <c r="D19" s="7" t="s">
        <v>1452</v>
      </c>
      <c r="E19" s="7" t="s">
        <v>3012</v>
      </c>
      <c r="F19" s="8">
        <v>2010</v>
      </c>
      <c r="G19" s="8" t="s">
        <v>205</v>
      </c>
      <c r="H19" s="8">
        <v>2019</v>
      </c>
      <c r="I19" s="8" t="s">
        <v>0</v>
      </c>
      <c r="J19" s="10" t="s">
        <v>5361</v>
      </c>
      <c r="K19" s="8" t="s">
        <v>5362</v>
      </c>
      <c r="L19" s="8" t="s">
        <v>3136</v>
      </c>
      <c r="M19" s="14">
        <v>43724</v>
      </c>
      <c r="N19" s="10" t="s">
        <v>5363</v>
      </c>
      <c r="O19" s="10">
        <v>984505275</v>
      </c>
      <c r="P19" s="7"/>
      <c r="Q19" s="20" t="s">
        <v>6335</v>
      </c>
    </row>
    <row r="20" spans="1:17" x14ac:dyDescent="0.25">
      <c r="A20" s="56" t="s">
        <v>2470</v>
      </c>
      <c r="B20" s="64" t="s">
        <v>2</v>
      </c>
      <c r="C20" s="64" t="s">
        <v>721</v>
      </c>
      <c r="D20" s="64" t="s">
        <v>179</v>
      </c>
      <c r="E20" s="64" t="s">
        <v>6516</v>
      </c>
      <c r="F20" s="42">
        <v>2023</v>
      </c>
      <c r="G20" s="8" t="s">
        <v>8</v>
      </c>
      <c r="H20" s="8">
        <v>2024</v>
      </c>
      <c r="I20" s="42" t="s">
        <v>6517</v>
      </c>
      <c r="J20" s="10" t="s">
        <v>6518</v>
      </c>
      <c r="K20" s="8" t="s">
        <v>6519</v>
      </c>
      <c r="L20" s="8" t="s">
        <v>3073</v>
      </c>
      <c r="M20" s="14">
        <v>45527</v>
      </c>
      <c r="N20" s="16" t="s">
        <v>6520</v>
      </c>
      <c r="O20" s="10">
        <v>979525244</v>
      </c>
      <c r="P20" s="7"/>
      <c r="Q20" s="20" t="s">
        <v>6335</v>
      </c>
    </row>
    <row r="21" spans="1:17" x14ac:dyDescent="0.25">
      <c r="A21" s="17" t="s">
        <v>2470</v>
      </c>
      <c r="B21" s="26" t="s">
        <v>2</v>
      </c>
      <c r="C21" s="7" t="s">
        <v>721</v>
      </c>
      <c r="D21" s="7" t="s">
        <v>534</v>
      </c>
      <c r="E21" s="7" t="s">
        <v>2107</v>
      </c>
      <c r="F21" s="8">
        <v>2009</v>
      </c>
      <c r="G21" s="8" t="s">
        <v>1</v>
      </c>
      <c r="H21" s="8">
        <v>2016</v>
      </c>
      <c r="I21" s="8" t="s">
        <v>0</v>
      </c>
      <c r="J21" s="10" t="s">
        <v>4061</v>
      </c>
      <c r="K21" s="8" t="s">
        <v>3966</v>
      </c>
      <c r="L21" s="8" t="s">
        <v>2960</v>
      </c>
      <c r="M21" s="14"/>
      <c r="N21" s="10" t="s">
        <v>4341</v>
      </c>
      <c r="O21" s="10">
        <v>975568887</v>
      </c>
      <c r="P21" s="7"/>
      <c r="Q21" s="20" t="s">
        <v>6335</v>
      </c>
    </row>
    <row r="22" spans="1:17" x14ac:dyDescent="0.25">
      <c r="A22" s="17" t="s">
        <v>2470</v>
      </c>
      <c r="B22" s="26" t="s">
        <v>2</v>
      </c>
      <c r="C22" s="7" t="s">
        <v>721</v>
      </c>
      <c r="D22" s="7" t="s">
        <v>211</v>
      </c>
      <c r="E22" s="7" t="s">
        <v>2597</v>
      </c>
      <c r="F22" s="8">
        <v>2009</v>
      </c>
      <c r="G22" s="8" t="s">
        <v>12</v>
      </c>
      <c r="H22" s="8" t="s">
        <v>4018</v>
      </c>
      <c r="I22" s="8" t="s">
        <v>0</v>
      </c>
      <c r="J22" s="10" t="s">
        <v>2598</v>
      </c>
      <c r="K22" s="8" t="s">
        <v>4019</v>
      </c>
      <c r="L22" s="8" t="s">
        <v>4056</v>
      </c>
      <c r="M22" s="14"/>
      <c r="N22" s="10"/>
      <c r="O22" s="10"/>
      <c r="P22" s="7"/>
      <c r="Q22" s="20" t="s">
        <v>6335</v>
      </c>
    </row>
    <row r="23" spans="1:17" x14ac:dyDescent="0.25">
      <c r="A23" s="17" t="s">
        <v>2470</v>
      </c>
      <c r="B23" s="26" t="s">
        <v>2</v>
      </c>
      <c r="C23" s="7" t="s">
        <v>2595</v>
      </c>
      <c r="D23" s="7" t="s">
        <v>2594</v>
      </c>
      <c r="E23" s="7" t="s">
        <v>2593</v>
      </c>
      <c r="F23" s="8">
        <v>1994</v>
      </c>
      <c r="G23" s="8" t="s">
        <v>8</v>
      </c>
      <c r="H23" s="8" t="s">
        <v>4018</v>
      </c>
      <c r="I23" s="8" t="s">
        <v>0</v>
      </c>
      <c r="J23" s="10" t="s">
        <v>2596</v>
      </c>
      <c r="K23" s="8" t="s">
        <v>4019</v>
      </c>
      <c r="L23" s="8" t="s">
        <v>4056</v>
      </c>
      <c r="M23" s="14"/>
      <c r="N23" s="10"/>
      <c r="O23" s="10"/>
      <c r="P23" s="7"/>
      <c r="Q23" s="20" t="s">
        <v>6335</v>
      </c>
    </row>
    <row r="24" spans="1:17" x14ac:dyDescent="0.25">
      <c r="A24" s="17" t="s">
        <v>2470</v>
      </c>
      <c r="B24" s="26" t="s">
        <v>2</v>
      </c>
      <c r="C24" s="7" t="s">
        <v>1759</v>
      </c>
      <c r="D24" s="7" t="s">
        <v>2494</v>
      </c>
      <c r="E24" s="7" t="s">
        <v>2637</v>
      </c>
      <c r="F24" s="8">
        <v>2002</v>
      </c>
      <c r="G24" s="8" t="s">
        <v>1</v>
      </c>
      <c r="H24" s="8" t="s">
        <v>4018</v>
      </c>
      <c r="I24" s="8" t="s">
        <v>0</v>
      </c>
      <c r="J24" s="10" t="s">
        <v>2592</v>
      </c>
      <c r="K24" s="8" t="s">
        <v>4019</v>
      </c>
      <c r="L24" s="8" t="s">
        <v>4056</v>
      </c>
      <c r="M24" s="14"/>
      <c r="N24" s="10"/>
      <c r="O24" s="10"/>
      <c r="P24" s="7"/>
      <c r="Q24" s="20" t="s">
        <v>6335</v>
      </c>
    </row>
    <row r="25" spans="1:17" x14ac:dyDescent="0.25">
      <c r="A25" s="17" t="s">
        <v>2470</v>
      </c>
      <c r="B25" s="26" t="s">
        <v>2</v>
      </c>
      <c r="C25" s="7" t="s">
        <v>1759</v>
      </c>
      <c r="D25" s="7" t="s">
        <v>1360</v>
      </c>
      <c r="E25" s="7" t="s">
        <v>2590</v>
      </c>
      <c r="F25" s="8">
        <v>2006</v>
      </c>
      <c r="G25" s="8" t="s">
        <v>8</v>
      </c>
      <c r="H25" s="8" t="s">
        <v>4018</v>
      </c>
      <c r="I25" s="8" t="s">
        <v>0</v>
      </c>
      <c r="J25" s="10" t="s">
        <v>2591</v>
      </c>
      <c r="K25" s="8" t="s">
        <v>4019</v>
      </c>
      <c r="L25" s="8" t="s">
        <v>4056</v>
      </c>
      <c r="M25" s="14"/>
      <c r="N25" s="10"/>
      <c r="O25" s="10"/>
      <c r="P25" s="7"/>
      <c r="Q25" s="20" t="s">
        <v>6335</v>
      </c>
    </row>
    <row r="26" spans="1:17" x14ac:dyDescent="0.25">
      <c r="A26" s="17" t="s">
        <v>2470</v>
      </c>
      <c r="B26" s="26" t="s">
        <v>2</v>
      </c>
      <c r="C26" s="7" t="s">
        <v>1759</v>
      </c>
      <c r="D26" s="7" t="s">
        <v>2588</v>
      </c>
      <c r="E26" s="7" t="s">
        <v>2587</v>
      </c>
      <c r="F26" s="8">
        <v>2001</v>
      </c>
      <c r="G26" s="8" t="s">
        <v>1</v>
      </c>
      <c r="H26" s="8" t="s">
        <v>4018</v>
      </c>
      <c r="I26" s="8" t="s">
        <v>0</v>
      </c>
      <c r="J26" s="10" t="s">
        <v>2589</v>
      </c>
      <c r="K26" s="8" t="s">
        <v>4019</v>
      </c>
      <c r="L26" s="8" t="s">
        <v>4056</v>
      </c>
      <c r="M26" s="14"/>
      <c r="N26" s="10" t="s">
        <v>5181</v>
      </c>
      <c r="O26" s="10"/>
      <c r="P26" s="7"/>
      <c r="Q26" s="20" t="s">
        <v>6335</v>
      </c>
    </row>
    <row r="27" spans="1:17" x14ac:dyDescent="0.25">
      <c r="A27" s="17" t="s">
        <v>2470</v>
      </c>
      <c r="B27" s="26" t="s">
        <v>2</v>
      </c>
      <c r="C27" s="7" t="s">
        <v>1759</v>
      </c>
      <c r="D27" s="7" t="s">
        <v>193</v>
      </c>
      <c r="E27" s="7" t="s">
        <v>2585</v>
      </c>
      <c r="F27" s="8">
        <v>1988</v>
      </c>
      <c r="G27" s="8" t="s">
        <v>1</v>
      </c>
      <c r="H27" s="8" t="s">
        <v>4018</v>
      </c>
      <c r="I27" s="8" t="s">
        <v>0</v>
      </c>
      <c r="J27" s="10" t="s">
        <v>2586</v>
      </c>
      <c r="K27" s="8" t="s">
        <v>4019</v>
      </c>
      <c r="L27" s="8" t="s">
        <v>4056</v>
      </c>
      <c r="M27" s="14"/>
      <c r="N27" s="10"/>
      <c r="O27" s="10"/>
      <c r="P27" s="7"/>
      <c r="Q27" s="20" t="s">
        <v>6335</v>
      </c>
    </row>
    <row r="28" spans="1:17" x14ac:dyDescent="0.25">
      <c r="A28" s="17" t="s">
        <v>2470</v>
      </c>
      <c r="B28" s="26" t="s">
        <v>2</v>
      </c>
      <c r="C28" s="7" t="s">
        <v>3517</v>
      </c>
      <c r="D28" s="7" t="s">
        <v>923</v>
      </c>
      <c r="E28" s="7" t="s">
        <v>380</v>
      </c>
      <c r="F28" s="8">
        <v>2002</v>
      </c>
      <c r="G28" s="8" t="s">
        <v>12</v>
      </c>
      <c r="H28" s="8">
        <v>2016</v>
      </c>
      <c r="I28" s="8" t="s">
        <v>0</v>
      </c>
      <c r="J28" s="10" t="s">
        <v>3518</v>
      </c>
      <c r="K28" s="8" t="s">
        <v>3884</v>
      </c>
      <c r="L28" s="8" t="s">
        <v>3073</v>
      </c>
      <c r="M28" s="14"/>
      <c r="N28" s="10"/>
      <c r="O28" s="10"/>
      <c r="P28" s="7"/>
      <c r="Q28" s="20" t="s">
        <v>6335</v>
      </c>
    </row>
    <row r="29" spans="1:17" x14ac:dyDescent="0.25">
      <c r="A29" s="17" t="s">
        <v>2470</v>
      </c>
      <c r="B29" s="66" t="s">
        <v>2</v>
      </c>
      <c r="C29" s="66" t="s">
        <v>1481</v>
      </c>
      <c r="D29" s="66" t="s">
        <v>1481</v>
      </c>
      <c r="E29" s="66" t="s">
        <v>6521</v>
      </c>
      <c r="F29" s="65">
        <v>2021</v>
      </c>
      <c r="G29" s="8" t="s">
        <v>8</v>
      </c>
      <c r="H29" s="8">
        <v>2024</v>
      </c>
      <c r="I29" s="8" t="s">
        <v>3140</v>
      </c>
      <c r="J29" s="10" t="s">
        <v>6522</v>
      </c>
      <c r="K29" s="9" t="s">
        <v>4019</v>
      </c>
      <c r="L29" s="8" t="s">
        <v>2965</v>
      </c>
      <c r="M29" s="14">
        <v>45448</v>
      </c>
      <c r="N29" s="16" t="s">
        <v>6523</v>
      </c>
      <c r="O29" s="10">
        <v>958492952</v>
      </c>
      <c r="P29" s="7"/>
      <c r="Q29" s="20" t="s">
        <v>6335</v>
      </c>
    </row>
    <row r="30" spans="1:17" x14ac:dyDescent="0.25">
      <c r="A30" s="56" t="s">
        <v>2470</v>
      </c>
      <c r="B30" s="64" t="s">
        <v>2</v>
      </c>
      <c r="C30" s="64" t="s">
        <v>1481</v>
      </c>
      <c r="D30" s="64" t="s">
        <v>3720</v>
      </c>
      <c r="E30" s="64" t="s">
        <v>6524</v>
      </c>
      <c r="F30" s="42">
        <v>2023</v>
      </c>
      <c r="G30" s="8" t="s">
        <v>8</v>
      </c>
      <c r="H30" s="8">
        <v>2024</v>
      </c>
      <c r="I30" s="42" t="s">
        <v>5387</v>
      </c>
      <c r="J30" s="10" t="s">
        <v>6525</v>
      </c>
      <c r="K30" s="9" t="s">
        <v>6526</v>
      </c>
      <c r="L30" s="8" t="s">
        <v>3073</v>
      </c>
      <c r="M30" s="14">
        <v>45527</v>
      </c>
      <c r="N30" s="16" t="s">
        <v>6527</v>
      </c>
      <c r="O30" s="10">
        <v>973377433</v>
      </c>
      <c r="P30" s="7"/>
      <c r="Q30" s="20" t="s">
        <v>6335</v>
      </c>
    </row>
    <row r="31" spans="1:17" x14ac:dyDescent="0.25">
      <c r="A31" s="17" t="s">
        <v>2470</v>
      </c>
      <c r="B31" s="26" t="s">
        <v>2</v>
      </c>
      <c r="C31" s="7" t="s">
        <v>1946</v>
      </c>
      <c r="D31" s="7" t="s">
        <v>2427</v>
      </c>
      <c r="E31" s="7" t="s">
        <v>2583</v>
      </c>
      <c r="F31" s="8">
        <v>1999</v>
      </c>
      <c r="G31" s="8" t="s">
        <v>205</v>
      </c>
      <c r="H31" s="8" t="s">
        <v>4018</v>
      </c>
      <c r="I31" s="8" t="s">
        <v>0</v>
      </c>
      <c r="J31" s="10" t="s">
        <v>2584</v>
      </c>
      <c r="K31" s="8" t="s">
        <v>4019</v>
      </c>
      <c r="L31" s="8" t="s">
        <v>4056</v>
      </c>
      <c r="M31" s="14"/>
      <c r="N31" s="10"/>
      <c r="O31" s="10"/>
      <c r="P31" s="7"/>
      <c r="Q31" s="20" t="s">
        <v>6335</v>
      </c>
    </row>
    <row r="32" spans="1:17" x14ac:dyDescent="0.25">
      <c r="A32" s="8" t="s">
        <v>2470</v>
      </c>
      <c r="B32" s="26" t="s">
        <v>2</v>
      </c>
      <c r="C32" s="7" t="s">
        <v>1946</v>
      </c>
      <c r="D32" s="7" t="s">
        <v>692</v>
      </c>
      <c r="E32" s="7" t="s">
        <v>2581</v>
      </c>
      <c r="F32" s="8">
        <v>2005</v>
      </c>
      <c r="G32" s="8" t="s">
        <v>34</v>
      </c>
      <c r="H32" s="8" t="s">
        <v>4018</v>
      </c>
      <c r="I32" s="8" t="s">
        <v>0</v>
      </c>
      <c r="J32" s="10" t="s">
        <v>2582</v>
      </c>
      <c r="K32" s="8" t="s">
        <v>4019</v>
      </c>
      <c r="L32" s="8" t="s">
        <v>4056</v>
      </c>
      <c r="M32" s="14"/>
      <c r="N32" s="10"/>
      <c r="O32" s="10"/>
      <c r="P32" s="7"/>
      <c r="Q32" s="20" t="s">
        <v>6335</v>
      </c>
    </row>
    <row r="33" spans="1:17" x14ac:dyDescent="0.25">
      <c r="A33" s="8" t="s">
        <v>2470</v>
      </c>
      <c r="B33" s="26" t="s">
        <v>2</v>
      </c>
      <c r="C33" s="7" t="s">
        <v>1946</v>
      </c>
      <c r="D33" s="7" t="s">
        <v>2638</v>
      </c>
      <c r="E33" s="7" t="s">
        <v>2579</v>
      </c>
      <c r="F33" s="8">
        <v>2001</v>
      </c>
      <c r="G33" s="8" t="s">
        <v>34</v>
      </c>
      <c r="H33" s="8" t="s">
        <v>4018</v>
      </c>
      <c r="I33" s="8" t="s">
        <v>0</v>
      </c>
      <c r="J33" s="10" t="s">
        <v>2580</v>
      </c>
      <c r="K33" s="8" t="s">
        <v>4019</v>
      </c>
      <c r="L33" s="8" t="s">
        <v>4056</v>
      </c>
      <c r="M33" s="14"/>
      <c r="N33" s="10"/>
      <c r="O33" s="10"/>
      <c r="P33" s="7"/>
      <c r="Q33" s="20" t="s">
        <v>6335</v>
      </c>
    </row>
    <row r="34" spans="1:17" x14ac:dyDescent="0.25">
      <c r="A34" s="8" t="s">
        <v>2470</v>
      </c>
      <c r="B34" s="26" t="s">
        <v>2</v>
      </c>
      <c r="C34" s="7" t="s">
        <v>1946</v>
      </c>
      <c r="D34" s="7" t="s">
        <v>1037</v>
      </c>
      <c r="E34" s="7" t="s">
        <v>1595</v>
      </c>
      <c r="F34" s="8">
        <v>2006</v>
      </c>
      <c r="G34" s="8" t="s">
        <v>698</v>
      </c>
      <c r="H34" s="8">
        <v>2025</v>
      </c>
      <c r="I34" s="8" t="s">
        <v>3326</v>
      </c>
      <c r="J34" s="10" t="s">
        <v>7021</v>
      </c>
      <c r="K34" s="8" t="s">
        <v>7022</v>
      </c>
      <c r="L34" s="8" t="s">
        <v>6725</v>
      </c>
      <c r="M34" s="14">
        <v>45853</v>
      </c>
      <c r="N34" s="16" t="s">
        <v>7023</v>
      </c>
      <c r="O34" s="10">
        <v>996673771</v>
      </c>
      <c r="P34" s="7"/>
      <c r="Q34" s="20" t="s">
        <v>6335</v>
      </c>
    </row>
    <row r="35" spans="1:17" x14ac:dyDescent="0.25">
      <c r="A35" s="8" t="s">
        <v>2470</v>
      </c>
      <c r="B35" s="26" t="s">
        <v>2</v>
      </c>
      <c r="C35" s="7" t="s">
        <v>1946</v>
      </c>
      <c r="D35" s="7" t="s">
        <v>850</v>
      </c>
      <c r="E35" s="7" t="s">
        <v>2577</v>
      </c>
      <c r="F35" s="8">
        <v>2014</v>
      </c>
      <c r="G35" s="8" t="s">
        <v>8</v>
      </c>
      <c r="H35" s="8" t="s">
        <v>4018</v>
      </c>
      <c r="I35" s="8" t="s">
        <v>0</v>
      </c>
      <c r="J35" s="10" t="s">
        <v>2578</v>
      </c>
      <c r="K35" s="8" t="s">
        <v>4019</v>
      </c>
      <c r="L35" s="8" t="s">
        <v>4056</v>
      </c>
      <c r="M35" s="14"/>
      <c r="N35" s="10"/>
      <c r="O35" s="10"/>
      <c r="P35" s="7"/>
      <c r="Q35" s="20" t="s">
        <v>6335</v>
      </c>
    </row>
    <row r="36" spans="1:17" x14ac:dyDescent="0.25">
      <c r="A36" s="8" t="s">
        <v>2470</v>
      </c>
      <c r="B36" s="26" t="s">
        <v>2</v>
      </c>
      <c r="C36" s="7" t="s">
        <v>1946</v>
      </c>
      <c r="D36" s="7" t="s">
        <v>256</v>
      </c>
      <c r="E36" s="7" t="s">
        <v>2575</v>
      </c>
      <c r="F36" s="8">
        <v>1981</v>
      </c>
      <c r="G36" s="8" t="s">
        <v>12</v>
      </c>
      <c r="H36" s="8">
        <v>2015</v>
      </c>
      <c r="I36" s="8" t="s">
        <v>0</v>
      </c>
      <c r="J36" s="10" t="s">
        <v>2576</v>
      </c>
      <c r="K36" s="8" t="s">
        <v>3040</v>
      </c>
      <c r="L36" s="8" t="s">
        <v>2960</v>
      </c>
      <c r="M36" s="14"/>
      <c r="N36" s="10"/>
      <c r="O36" s="10"/>
      <c r="P36" s="7"/>
      <c r="Q36" s="20" t="s">
        <v>6335</v>
      </c>
    </row>
    <row r="37" spans="1:17" x14ac:dyDescent="0.25">
      <c r="A37" s="8" t="s">
        <v>2470</v>
      </c>
      <c r="B37" s="26" t="s">
        <v>2</v>
      </c>
      <c r="C37" s="7" t="s">
        <v>4035</v>
      </c>
      <c r="D37" s="7" t="s">
        <v>322</v>
      </c>
      <c r="E37" s="7" t="s">
        <v>4036</v>
      </c>
      <c r="F37" s="8">
        <v>1986</v>
      </c>
      <c r="G37" s="8" t="s">
        <v>12</v>
      </c>
      <c r="H37" s="8">
        <v>2016</v>
      </c>
      <c r="I37" s="8" t="s">
        <v>0</v>
      </c>
      <c r="J37" s="10" t="s">
        <v>4037</v>
      </c>
      <c r="K37" s="8" t="s">
        <v>3884</v>
      </c>
      <c r="L37" s="8" t="s">
        <v>3072</v>
      </c>
      <c r="M37" s="14"/>
      <c r="N37" s="10" t="s">
        <v>4342</v>
      </c>
      <c r="O37" s="10">
        <v>968496340</v>
      </c>
      <c r="P37" s="7"/>
      <c r="Q37" s="20" t="s">
        <v>6335</v>
      </c>
    </row>
    <row r="38" spans="1:17" x14ac:dyDescent="0.25">
      <c r="A38" s="8" t="s">
        <v>2470</v>
      </c>
      <c r="B38" s="26" t="s">
        <v>2</v>
      </c>
      <c r="C38" s="7" t="s">
        <v>36</v>
      </c>
      <c r="D38" s="7" t="s">
        <v>1209</v>
      </c>
      <c r="E38" s="7" t="s">
        <v>1497</v>
      </c>
      <c r="F38" s="8">
        <v>2012</v>
      </c>
      <c r="G38" s="8" t="s">
        <v>34</v>
      </c>
      <c r="H38" s="8" t="s">
        <v>4018</v>
      </c>
      <c r="I38" s="8" t="s">
        <v>0</v>
      </c>
      <c r="J38" s="10" t="s">
        <v>2661</v>
      </c>
      <c r="K38" s="8" t="s">
        <v>4019</v>
      </c>
      <c r="L38" s="8" t="s">
        <v>4056</v>
      </c>
      <c r="M38" s="14"/>
      <c r="N38" s="10"/>
      <c r="O38" s="10"/>
      <c r="P38" s="7"/>
      <c r="Q38" s="20" t="s">
        <v>6335</v>
      </c>
    </row>
    <row r="39" spans="1:17" x14ac:dyDescent="0.25">
      <c r="A39" s="8" t="s">
        <v>2470</v>
      </c>
      <c r="B39" s="26" t="s">
        <v>2</v>
      </c>
      <c r="C39" s="7" t="s">
        <v>36</v>
      </c>
      <c r="D39" s="7" t="s">
        <v>923</v>
      </c>
      <c r="E39" s="7" t="s">
        <v>4289</v>
      </c>
      <c r="F39" s="8">
        <v>2015</v>
      </c>
      <c r="G39" s="8" t="s">
        <v>8</v>
      </c>
      <c r="H39" s="8">
        <v>2017</v>
      </c>
      <c r="I39" s="8" t="s">
        <v>3140</v>
      </c>
      <c r="J39" s="10" t="s">
        <v>4291</v>
      </c>
      <c r="K39" s="8" t="s">
        <v>4146</v>
      </c>
      <c r="L39" s="8" t="s">
        <v>4184</v>
      </c>
      <c r="M39" s="14">
        <v>42954</v>
      </c>
      <c r="N39" s="10" t="s">
        <v>4290</v>
      </c>
      <c r="O39" s="10">
        <v>996098805</v>
      </c>
      <c r="P39" s="7"/>
      <c r="Q39" s="20" t="s">
        <v>6335</v>
      </c>
    </row>
    <row r="40" spans="1:17" x14ac:dyDescent="0.25">
      <c r="A40" s="8" t="s">
        <v>2470</v>
      </c>
      <c r="B40" s="26" t="s">
        <v>2</v>
      </c>
      <c r="C40" s="7" t="s">
        <v>36</v>
      </c>
      <c r="D40" s="7" t="s">
        <v>6222</v>
      </c>
      <c r="E40" s="7" t="s">
        <v>30</v>
      </c>
      <c r="F40" s="8">
        <v>2014</v>
      </c>
      <c r="G40" s="8" t="s">
        <v>8</v>
      </c>
      <c r="H40" s="8">
        <v>2022</v>
      </c>
      <c r="I40" s="8" t="s">
        <v>5387</v>
      </c>
      <c r="J40" s="10" t="s">
        <v>6223</v>
      </c>
      <c r="K40" s="8" t="s">
        <v>6061</v>
      </c>
      <c r="L40" s="8" t="s">
        <v>5455</v>
      </c>
      <c r="M40" s="14">
        <v>44679</v>
      </c>
      <c r="N40" s="16" t="s">
        <v>6224</v>
      </c>
      <c r="O40" s="10">
        <v>961493402</v>
      </c>
      <c r="P40" s="7"/>
      <c r="Q40" s="20" t="s">
        <v>6335</v>
      </c>
    </row>
    <row r="41" spans="1:17" x14ac:dyDescent="0.25">
      <c r="A41" s="8" t="s">
        <v>2470</v>
      </c>
      <c r="B41" s="26" t="s">
        <v>2</v>
      </c>
      <c r="C41" s="7" t="s">
        <v>1040</v>
      </c>
      <c r="D41" s="7" t="s">
        <v>670</v>
      </c>
      <c r="E41" s="7" t="s">
        <v>6570</v>
      </c>
      <c r="F41" s="8">
        <v>2000</v>
      </c>
      <c r="G41" s="8" t="s">
        <v>12</v>
      </c>
      <c r="H41" s="8">
        <v>2025</v>
      </c>
      <c r="I41" s="8" t="s">
        <v>0</v>
      </c>
      <c r="J41" s="10" t="s">
        <v>6571</v>
      </c>
      <c r="K41" s="8" t="s">
        <v>6572</v>
      </c>
      <c r="L41" s="8" t="s">
        <v>2960</v>
      </c>
      <c r="M41" s="14">
        <v>45649</v>
      </c>
      <c r="N41" s="16" t="s">
        <v>6573</v>
      </c>
      <c r="O41" s="10">
        <v>957990536</v>
      </c>
      <c r="P41" s="7"/>
      <c r="Q41" s="20" t="s">
        <v>6548</v>
      </c>
    </row>
    <row r="42" spans="1:17" x14ac:dyDescent="0.25">
      <c r="A42" s="8" t="s">
        <v>2470</v>
      </c>
      <c r="B42" s="26" t="s">
        <v>2</v>
      </c>
      <c r="C42" s="7" t="s">
        <v>1040</v>
      </c>
      <c r="D42" s="7" t="s">
        <v>27</v>
      </c>
      <c r="E42" s="7" t="s">
        <v>1123</v>
      </c>
      <c r="F42" s="8">
        <v>2015</v>
      </c>
      <c r="G42" s="8" t="s">
        <v>8</v>
      </c>
      <c r="H42" s="8">
        <v>2015</v>
      </c>
      <c r="I42" s="8" t="s">
        <v>0</v>
      </c>
      <c r="J42" s="10" t="s">
        <v>3699</v>
      </c>
      <c r="K42" s="8" t="s">
        <v>3700</v>
      </c>
      <c r="L42" s="8" t="s">
        <v>3136</v>
      </c>
      <c r="M42" s="14"/>
      <c r="N42" s="10"/>
      <c r="O42" s="10"/>
      <c r="P42" s="7"/>
      <c r="Q42" s="20" t="s">
        <v>6335</v>
      </c>
    </row>
    <row r="43" spans="1:17" x14ac:dyDescent="0.25">
      <c r="A43" s="8" t="s">
        <v>2470</v>
      </c>
      <c r="B43" s="26" t="s">
        <v>2</v>
      </c>
      <c r="C43" s="7" t="s">
        <v>1040</v>
      </c>
      <c r="D43" s="7" t="s">
        <v>381</v>
      </c>
      <c r="E43" s="7" t="s">
        <v>7350</v>
      </c>
      <c r="F43" s="8">
        <v>2009</v>
      </c>
      <c r="G43" s="8" t="s">
        <v>8</v>
      </c>
      <c r="H43" s="8">
        <v>2026</v>
      </c>
      <c r="I43" s="8" t="s">
        <v>3326</v>
      </c>
      <c r="J43" s="10" t="s">
        <v>7351</v>
      </c>
      <c r="K43" s="8" t="s">
        <v>7352</v>
      </c>
      <c r="L43" s="8" t="s">
        <v>3073</v>
      </c>
      <c r="M43" s="14">
        <v>46150</v>
      </c>
      <c r="N43" s="16" t="s">
        <v>7353</v>
      </c>
      <c r="O43" s="10">
        <v>966119824</v>
      </c>
      <c r="P43" s="7"/>
      <c r="Q43" s="20" t="s">
        <v>6335</v>
      </c>
    </row>
    <row r="44" spans="1:17" x14ac:dyDescent="0.25">
      <c r="A44" s="8" t="s">
        <v>2470</v>
      </c>
      <c r="B44" s="26" t="s">
        <v>2</v>
      </c>
      <c r="C44" s="7" t="s">
        <v>1040</v>
      </c>
      <c r="D44" s="7" t="s">
        <v>74</v>
      </c>
      <c r="E44" s="7" t="s">
        <v>2573</v>
      </c>
      <c r="F44" s="8">
        <v>2006</v>
      </c>
      <c r="G44" s="8" t="s">
        <v>205</v>
      </c>
      <c r="H44" s="8" t="s">
        <v>4018</v>
      </c>
      <c r="I44" s="8" t="s">
        <v>0</v>
      </c>
      <c r="J44" s="10" t="s">
        <v>2574</v>
      </c>
      <c r="K44" s="8" t="s">
        <v>4019</v>
      </c>
      <c r="L44" s="8" t="s">
        <v>4056</v>
      </c>
      <c r="M44" s="14"/>
      <c r="N44" s="10"/>
      <c r="O44" s="10"/>
      <c r="P44" s="7"/>
      <c r="Q44" s="20" t="s">
        <v>6335</v>
      </c>
    </row>
    <row r="45" spans="1:17" x14ac:dyDescent="0.25">
      <c r="A45" s="8" t="s">
        <v>2470</v>
      </c>
      <c r="B45" s="26" t="s">
        <v>2</v>
      </c>
      <c r="C45" s="7" t="s">
        <v>1040</v>
      </c>
      <c r="D45" s="7" t="s">
        <v>786</v>
      </c>
      <c r="E45" s="7" t="s">
        <v>5209</v>
      </c>
      <c r="F45" s="8">
        <v>2018</v>
      </c>
      <c r="G45" s="8" t="s">
        <v>1</v>
      </c>
      <c r="H45" s="8">
        <v>2018</v>
      </c>
      <c r="I45" s="8" t="s">
        <v>0</v>
      </c>
      <c r="J45" s="10" t="s">
        <v>5210</v>
      </c>
      <c r="K45" s="8" t="s">
        <v>5106</v>
      </c>
      <c r="L45" s="8" t="s">
        <v>4184</v>
      </c>
      <c r="M45" s="14">
        <v>43497</v>
      </c>
      <c r="N45" s="10" t="s">
        <v>5211</v>
      </c>
      <c r="O45" s="10">
        <v>978964638</v>
      </c>
      <c r="P45" s="7"/>
      <c r="Q45" s="20" t="s">
        <v>6335</v>
      </c>
    </row>
    <row r="46" spans="1:17" x14ac:dyDescent="0.25">
      <c r="A46" s="8" t="s">
        <v>2470</v>
      </c>
      <c r="B46" s="26" t="s">
        <v>2</v>
      </c>
      <c r="C46" s="7" t="s">
        <v>1379</v>
      </c>
      <c r="D46" s="7" t="s">
        <v>1379</v>
      </c>
      <c r="E46" s="7" t="s">
        <v>6228</v>
      </c>
      <c r="F46" s="8">
        <v>2004</v>
      </c>
      <c r="G46" s="8" t="s">
        <v>34</v>
      </c>
      <c r="H46" s="8">
        <v>2022</v>
      </c>
      <c r="I46" s="8" t="s">
        <v>3326</v>
      </c>
      <c r="J46" s="10" t="s">
        <v>6229</v>
      </c>
      <c r="K46" s="8" t="s">
        <v>6099</v>
      </c>
      <c r="L46" s="8" t="s">
        <v>2969</v>
      </c>
      <c r="M46" s="14">
        <v>45044</v>
      </c>
      <c r="N46" s="16" t="s">
        <v>6230</v>
      </c>
      <c r="O46" s="10">
        <v>952154099</v>
      </c>
      <c r="P46" s="7"/>
      <c r="Q46" s="20" t="s">
        <v>6335</v>
      </c>
    </row>
    <row r="47" spans="1:17" x14ac:dyDescent="0.25">
      <c r="A47" s="8" t="s">
        <v>2470</v>
      </c>
      <c r="B47" s="26" t="s">
        <v>2</v>
      </c>
      <c r="C47" s="7" t="s">
        <v>1379</v>
      </c>
      <c r="D47" s="7" t="s">
        <v>2571</v>
      </c>
      <c r="E47" s="7" t="s">
        <v>2570</v>
      </c>
      <c r="F47" s="8">
        <v>1999</v>
      </c>
      <c r="G47" s="8" t="s">
        <v>1</v>
      </c>
      <c r="H47" s="8" t="s">
        <v>4018</v>
      </c>
      <c r="I47" s="8" t="s">
        <v>0</v>
      </c>
      <c r="J47" s="10" t="s">
        <v>2572</v>
      </c>
      <c r="K47" s="8" t="s">
        <v>4019</v>
      </c>
      <c r="L47" s="8" t="s">
        <v>4056</v>
      </c>
      <c r="M47" s="14"/>
      <c r="N47" s="10"/>
      <c r="O47" s="10"/>
      <c r="P47" s="7"/>
      <c r="Q47" s="20" t="s">
        <v>6335</v>
      </c>
    </row>
    <row r="48" spans="1:17" x14ac:dyDescent="0.25">
      <c r="A48" s="8" t="s">
        <v>2470</v>
      </c>
      <c r="B48" s="26" t="s">
        <v>2</v>
      </c>
      <c r="C48" s="7" t="s">
        <v>1379</v>
      </c>
      <c r="D48" s="7" t="s">
        <v>2568</v>
      </c>
      <c r="E48" s="7" t="s">
        <v>2567</v>
      </c>
      <c r="F48" s="8">
        <v>1997</v>
      </c>
      <c r="G48" s="8" t="s">
        <v>1</v>
      </c>
      <c r="H48" s="8" t="s">
        <v>4018</v>
      </c>
      <c r="I48" s="8" t="s">
        <v>0</v>
      </c>
      <c r="J48" s="10" t="s">
        <v>2569</v>
      </c>
      <c r="K48" s="8" t="s">
        <v>4019</v>
      </c>
      <c r="L48" s="8" t="s">
        <v>4056</v>
      </c>
      <c r="M48" s="14"/>
      <c r="N48" s="10"/>
      <c r="O48" s="10"/>
      <c r="P48" s="7"/>
      <c r="Q48" s="20" t="s">
        <v>6335</v>
      </c>
    </row>
    <row r="49" spans="1:17" x14ac:dyDescent="0.25">
      <c r="A49" s="8" t="s">
        <v>2470</v>
      </c>
      <c r="B49" s="26" t="s">
        <v>2</v>
      </c>
      <c r="C49" s="7" t="s">
        <v>1379</v>
      </c>
      <c r="D49" s="7" t="s">
        <v>1048</v>
      </c>
      <c r="E49" s="7" t="s">
        <v>6354</v>
      </c>
      <c r="F49" s="8">
        <v>2015</v>
      </c>
      <c r="G49" s="8" t="s">
        <v>63</v>
      </c>
      <c r="H49" s="8">
        <v>2022</v>
      </c>
      <c r="I49" s="8" t="s">
        <v>3326</v>
      </c>
      <c r="J49" s="10" t="s">
        <v>6355</v>
      </c>
      <c r="K49" s="8" t="s">
        <v>6234</v>
      </c>
      <c r="L49" s="8" t="s">
        <v>2960</v>
      </c>
      <c r="M49" s="14">
        <v>45056</v>
      </c>
      <c r="N49" s="16" t="s">
        <v>6356</v>
      </c>
      <c r="O49" s="10">
        <v>94850486</v>
      </c>
      <c r="P49" s="7"/>
      <c r="Q49" s="20" t="s">
        <v>6335</v>
      </c>
    </row>
    <row r="50" spans="1:17" x14ac:dyDescent="0.25">
      <c r="A50" s="8" t="s">
        <v>2470</v>
      </c>
      <c r="B50" s="26" t="s">
        <v>2</v>
      </c>
      <c r="C50" s="7" t="s">
        <v>2640</v>
      </c>
      <c r="D50" s="7" t="s">
        <v>27</v>
      </c>
      <c r="E50" s="7" t="s">
        <v>2639</v>
      </c>
      <c r="F50" s="8">
        <v>1968</v>
      </c>
      <c r="G50" s="8" t="s">
        <v>8</v>
      </c>
      <c r="H50" s="8" t="s">
        <v>4018</v>
      </c>
      <c r="I50" s="8" t="s">
        <v>0</v>
      </c>
      <c r="J50" s="10" t="s">
        <v>2641</v>
      </c>
      <c r="K50" s="8" t="s">
        <v>4019</v>
      </c>
      <c r="L50" s="8" t="s">
        <v>4056</v>
      </c>
      <c r="M50" s="14"/>
      <c r="N50" s="10"/>
      <c r="O50" s="10"/>
      <c r="P50" s="7"/>
      <c r="Q50" s="20" t="s">
        <v>6335</v>
      </c>
    </row>
    <row r="51" spans="1:17" x14ac:dyDescent="0.25">
      <c r="A51" s="8" t="s">
        <v>2470</v>
      </c>
      <c r="B51" s="26" t="s">
        <v>2</v>
      </c>
      <c r="C51" s="7" t="s">
        <v>3379</v>
      </c>
      <c r="D51" s="7" t="s">
        <v>2536</v>
      </c>
      <c r="E51" s="7" t="s">
        <v>2535</v>
      </c>
      <c r="F51" s="8">
        <v>1973</v>
      </c>
      <c r="G51" s="8" t="s">
        <v>12</v>
      </c>
      <c r="H51" s="8" t="s">
        <v>4018</v>
      </c>
      <c r="I51" s="8" t="s">
        <v>0</v>
      </c>
      <c r="J51" s="10" t="s">
        <v>3380</v>
      </c>
      <c r="K51" s="8" t="s">
        <v>4019</v>
      </c>
      <c r="L51" s="8" t="s">
        <v>4056</v>
      </c>
      <c r="M51" s="14"/>
      <c r="N51" s="10"/>
      <c r="O51" s="10"/>
      <c r="P51" s="7"/>
      <c r="Q51" s="20" t="s">
        <v>6335</v>
      </c>
    </row>
    <row r="52" spans="1:17" x14ac:dyDescent="0.25">
      <c r="A52" s="8" t="s">
        <v>2470</v>
      </c>
      <c r="B52" s="26" t="s">
        <v>2</v>
      </c>
      <c r="C52" s="7" t="s">
        <v>2565</v>
      </c>
      <c r="D52" s="7" t="s">
        <v>2564</v>
      </c>
      <c r="E52" s="7" t="s">
        <v>2563</v>
      </c>
      <c r="F52" s="8">
        <v>1994</v>
      </c>
      <c r="G52" s="8" t="s">
        <v>12</v>
      </c>
      <c r="H52" s="8" t="s">
        <v>4018</v>
      </c>
      <c r="I52" s="8" t="s">
        <v>0</v>
      </c>
      <c r="J52" s="10" t="s">
        <v>2566</v>
      </c>
      <c r="K52" s="8" t="s">
        <v>4019</v>
      </c>
      <c r="L52" s="8" t="s">
        <v>4056</v>
      </c>
      <c r="M52" s="14"/>
      <c r="N52" s="10"/>
      <c r="O52" s="10"/>
      <c r="P52" s="7"/>
      <c r="Q52" s="20" t="s">
        <v>6335</v>
      </c>
    </row>
    <row r="53" spans="1:17" x14ac:dyDescent="0.25">
      <c r="A53" s="8" t="s">
        <v>2470</v>
      </c>
      <c r="B53" s="26" t="s">
        <v>2</v>
      </c>
      <c r="C53" s="7" t="s">
        <v>2561</v>
      </c>
      <c r="D53" s="7" t="s">
        <v>2642</v>
      </c>
      <c r="E53" s="7" t="s">
        <v>2560</v>
      </c>
      <c r="F53" s="8">
        <v>2000</v>
      </c>
      <c r="G53" s="8" t="s">
        <v>34</v>
      </c>
      <c r="H53" s="8">
        <v>2015</v>
      </c>
      <c r="I53" s="8" t="s">
        <v>0</v>
      </c>
      <c r="J53" s="10" t="s">
        <v>2562</v>
      </c>
      <c r="K53" s="8" t="s">
        <v>2959</v>
      </c>
      <c r="L53" s="8" t="s">
        <v>2969</v>
      </c>
      <c r="M53" s="14"/>
      <c r="N53" s="10"/>
      <c r="O53" s="10"/>
      <c r="P53" s="7"/>
      <c r="Q53" s="20" t="s">
        <v>6335</v>
      </c>
    </row>
    <row r="54" spans="1:17" x14ac:dyDescent="0.25">
      <c r="A54" s="8" t="s">
        <v>2470</v>
      </c>
      <c r="B54" s="26" t="s">
        <v>2</v>
      </c>
      <c r="C54" s="7" t="s">
        <v>231</v>
      </c>
      <c r="D54" s="7" t="s">
        <v>27</v>
      </c>
      <c r="E54" s="7" t="s">
        <v>3487</v>
      </c>
      <c r="F54" s="8">
        <v>2009</v>
      </c>
      <c r="G54" s="8" t="s">
        <v>205</v>
      </c>
      <c r="H54" s="8">
        <v>2015</v>
      </c>
      <c r="I54" s="8" t="s">
        <v>3140</v>
      </c>
      <c r="J54" s="10" t="s">
        <v>3488</v>
      </c>
      <c r="K54" s="8" t="s">
        <v>3489</v>
      </c>
      <c r="L54" s="8" t="s">
        <v>3136</v>
      </c>
      <c r="M54" s="14"/>
      <c r="N54" s="10"/>
      <c r="O54" s="10"/>
      <c r="P54" s="7"/>
      <c r="Q54" s="20" t="s">
        <v>6335</v>
      </c>
    </row>
    <row r="55" spans="1:17" x14ac:dyDescent="0.25">
      <c r="A55" s="8" t="s">
        <v>2470</v>
      </c>
      <c r="B55" s="26" t="s">
        <v>2</v>
      </c>
      <c r="C55" s="7" t="s">
        <v>231</v>
      </c>
      <c r="D55" s="7" t="s">
        <v>1422</v>
      </c>
      <c r="E55" s="7" t="s">
        <v>4909</v>
      </c>
      <c r="F55" s="8">
        <v>2016</v>
      </c>
      <c r="G55" s="8" t="s">
        <v>8</v>
      </c>
      <c r="H55" s="8">
        <v>2017</v>
      </c>
      <c r="I55" s="8" t="s">
        <v>3140</v>
      </c>
      <c r="J55" s="10" t="s">
        <v>4910</v>
      </c>
      <c r="K55" s="8" t="s">
        <v>4334</v>
      </c>
      <c r="L55" s="8" t="s">
        <v>4184</v>
      </c>
      <c r="M55" s="14">
        <v>43187</v>
      </c>
      <c r="N55" s="10" t="s">
        <v>4911</v>
      </c>
      <c r="O55" s="10">
        <v>983942563</v>
      </c>
      <c r="P55" s="7"/>
      <c r="Q55" s="20" t="s">
        <v>6335</v>
      </c>
    </row>
    <row r="56" spans="1:17" x14ac:dyDescent="0.25">
      <c r="A56" s="8" t="s">
        <v>2470</v>
      </c>
      <c r="B56" s="26" t="s">
        <v>2</v>
      </c>
      <c r="C56" s="7" t="s">
        <v>2558</v>
      </c>
      <c r="D56" s="7" t="s">
        <v>470</v>
      </c>
      <c r="E56" s="7" t="s">
        <v>1877</v>
      </c>
      <c r="F56" s="8">
        <v>2010</v>
      </c>
      <c r="G56" s="8" t="s">
        <v>21</v>
      </c>
      <c r="H56" s="8">
        <v>2015</v>
      </c>
      <c r="I56" s="8" t="s">
        <v>0</v>
      </c>
      <c r="J56" s="10" t="s">
        <v>3247</v>
      </c>
      <c r="K56" s="8" t="s">
        <v>3248</v>
      </c>
      <c r="L56" s="8" t="s">
        <v>3136</v>
      </c>
      <c r="M56" s="14"/>
      <c r="N56" s="10"/>
      <c r="O56" s="10"/>
      <c r="P56" s="7"/>
      <c r="Q56" s="20" t="s">
        <v>6335</v>
      </c>
    </row>
    <row r="57" spans="1:17" x14ac:dyDescent="0.25">
      <c r="A57" s="8" t="s">
        <v>2470</v>
      </c>
      <c r="B57" s="26" t="s">
        <v>2</v>
      </c>
      <c r="C57" s="7" t="s">
        <v>2558</v>
      </c>
      <c r="D57" s="7" t="s">
        <v>887</v>
      </c>
      <c r="E57" s="7" t="s">
        <v>3</v>
      </c>
      <c r="F57" s="8">
        <v>2002</v>
      </c>
      <c r="G57" s="8" t="s">
        <v>21</v>
      </c>
      <c r="H57" s="8">
        <v>2015</v>
      </c>
      <c r="I57" s="8" t="s">
        <v>0</v>
      </c>
      <c r="J57" s="10" t="s">
        <v>2559</v>
      </c>
      <c r="K57" s="8" t="s">
        <v>3186</v>
      </c>
      <c r="L57" s="8" t="s">
        <v>3136</v>
      </c>
      <c r="M57" s="14"/>
      <c r="N57" s="10"/>
      <c r="O57" s="10"/>
      <c r="P57" s="7"/>
      <c r="Q57" s="20" t="s">
        <v>6335</v>
      </c>
    </row>
    <row r="58" spans="1:17" x14ac:dyDescent="0.25">
      <c r="A58" s="8" t="s">
        <v>2470</v>
      </c>
      <c r="B58" s="26" t="s">
        <v>2</v>
      </c>
      <c r="C58" s="7" t="s">
        <v>3113</v>
      </c>
      <c r="D58" s="7" t="s">
        <v>3114</v>
      </c>
      <c r="E58" s="7" t="s">
        <v>3112</v>
      </c>
      <c r="F58" s="8">
        <v>1998</v>
      </c>
      <c r="G58" s="8" t="s">
        <v>12</v>
      </c>
      <c r="H58" s="8" t="s">
        <v>4018</v>
      </c>
      <c r="I58" s="8" t="s">
        <v>0</v>
      </c>
      <c r="J58" s="10" t="s">
        <v>3115</v>
      </c>
      <c r="K58" s="8" t="s">
        <v>4019</v>
      </c>
      <c r="L58" s="8" t="s">
        <v>4056</v>
      </c>
      <c r="M58" s="14"/>
      <c r="N58" s="10"/>
      <c r="O58" s="10"/>
      <c r="P58" s="7"/>
      <c r="Q58" s="20" t="s">
        <v>6335</v>
      </c>
    </row>
    <row r="59" spans="1:17" x14ac:dyDescent="0.25">
      <c r="A59" s="8" t="s">
        <v>2470</v>
      </c>
      <c r="B59" s="26" t="s">
        <v>2</v>
      </c>
      <c r="C59" s="7" t="s">
        <v>2979</v>
      </c>
      <c r="D59" s="7" t="s">
        <v>824</v>
      </c>
      <c r="E59" s="7" t="s">
        <v>2978</v>
      </c>
      <c r="F59" s="8">
        <v>2009</v>
      </c>
      <c r="G59" s="8" t="s">
        <v>12</v>
      </c>
      <c r="H59" s="8" t="s">
        <v>4018</v>
      </c>
      <c r="I59" s="8" t="s">
        <v>0</v>
      </c>
      <c r="J59" s="10" t="s">
        <v>2980</v>
      </c>
      <c r="K59" s="8" t="s">
        <v>4019</v>
      </c>
      <c r="L59" s="8" t="s">
        <v>4056</v>
      </c>
      <c r="M59" s="14"/>
      <c r="N59" s="10"/>
      <c r="O59" s="10"/>
      <c r="P59" s="7"/>
      <c r="Q59" s="20" t="s">
        <v>6335</v>
      </c>
    </row>
    <row r="60" spans="1:17" x14ac:dyDescent="0.25">
      <c r="A60" s="8" t="s">
        <v>2470</v>
      </c>
      <c r="B60" s="26" t="s">
        <v>2</v>
      </c>
      <c r="C60" s="7" t="s">
        <v>1382</v>
      </c>
      <c r="D60" s="7" t="s">
        <v>2556</v>
      </c>
      <c r="E60" s="7" t="s">
        <v>1086</v>
      </c>
      <c r="F60" s="8">
        <v>1981</v>
      </c>
      <c r="G60" s="8" t="s">
        <v>12</v>
      </c>
      <c r="H60" s="8" t="s">
        <v>4018</v>
      </c>
      <c r="I60" s="8" t="s">
        <v>0</v>
      </c>
      <c r="J60" s="10" t="s">
        <v>2557</v>
      </c>
      <c r="K60" s="8" t="s">
        <v>4019</v>
      </c>
      <c r="L60" s="8" t="s">
        <v>4056</v>
      </c>
      <c r="M60" s="14"/>
      <c r="N60" s="10"/>
      <c r="O60" s="10"/>
      <c r="P60" s="7"/>
      <c r="Q60" s="20" t="s">
        <v>6335</v>
      </c>
    </row>
    <row r="61" spans="1:17" x14ac:dyDescent="0.25">
      <c r="A61" s="8" t="s">
        <v>2470</v>
      </c>
      <c r="B61" s="26" t="s">
        <v>2</v>
      </c>
      <c r="C61" s="7" t="s">
        <v>2554</v>
      </c>
      <c r="D61" s="7" t="s">
        <v>3456</v>
      </c>
      <c r="E61" s="7" t="s">
        <v>7316</v>
      </c>
      <c r="F61" s="8">
        <v>2017</v>
      </c>
      <c r="G61" s="8" t="s">
        <v>8</v>
      </c>
      <c r="H61" s="8">
        <v>2025</v>
      </c>
      <c r="I61" s="8" t="s">
        <v>0</v>
      </c>
      <c r="J61" s="10" t="s">
        <v>7317</v>
      </c>
      <c r="K61" s="8" t="s">
        <v>4019</v>
      </c>
      <c r="L61" s="8" t="s">
        <v>4184</v>
      </c>
      <c r="M61" s="14"/>
      <c r="N61" s="16" t="s">
        <v>7318</v>
      </c>
      <c r="O61" s="10">
        <v>953032274</v>
      </c>
      <c r="P61" s="7"/>
      <c r="Q61" s="20" t="s">
        <v>6335</v>
      </c>
    </row>
    <row r="62" spans="1:17" x14ac:dyDescent="0.25">
      <c r="A62" s="8" t="s">
        <v>2470</v>
      </c>
      <c r="B62" s="26" t="s">
        <v>2</v>
      </c>
      <c r="C62" s="7" t="s">
        <v>2554</v>
      </c>
      <c r="D62" s="7" t="s">
        <v>1060</v>
      </c>
      <c r="E62" s="7" t="s">
        <v>5767</v>
      </c>
      <c r="F62" s="8">
        <v>2017</v>
      </c>
      <c r="G62" s="8" t="s">
        <v>8</v>
      </c>
      <c r="H62" s="8">
        <v>2020</v>
      </c>
      <c r="I62" s="8" t="s">
        <v>5387</v>
      </c>
      <c r="J62" s="10" t="s">
        <v>5768</v>
      </c>
      <c r="K62" s="8" t="s">
        <v>5599</v>
      </c>
      <c r="L62" s="8" t="s">
        <v>4184</v>
      </c>
      <c r="M62" s="14">
        <v>44462</v>
      </c>
      <c r="N62" s="10" t="s">
        <v>5769</v>
      </c>
      <c r="O62" s="10">
        <v>999401238</v>
      </c>
      <c r="P62" s="7" t="s">
        <v>6143</v>
      </c>
      <c r="Q62" s="20" t="s">
        <v>6335</v>
      </c>
    </row>
    <row r="63" spans="1:17" x14ac:dyDescent="0.25">
      <c r="A63" s="8" t="s">
        <v>2470</v>
      </c>
      <c r="B63" s="26" t="s">
        <v>2</v>
      </c>
      <c r="C63" s="7" t="s">
        <v>2554</v>
      </c>
      <c r="D63" s="7" t="s">
        <v>3653</v>
      </c>
      <c r="E63" s="7" t="s">
        <v>3654</v>
      </c>
      <c r="F63" s="8">
        <v>1973</v>
      </c>
      <c r="G63" s="8" t="s">
        <v>12</v>
      </c>
      <c r="H63" s="8">
        <v>2015</v>
      </c>
      <c r="I63" s="8" t="s">
        <v>0</v>
      </c>
      <c r="J63" s="10" t="s">
        <v>3655</v>
      </c>
      <c r="K63" s="8" t="s">
        <v>3042</v>
      </c>
      <c r="L63" s="8" t="s">
        <v>2960</v>
      </c>
      <c r="M63" s="14"/>
      <c r="N63" s="10"/>
      <c r="O63" s="10"/>
      <c r="P63" s="7"/>
      <c r="Q63" s="20" t="s">
        <v>6335</v>
      </c>
    </row>
    <row r="64" spans="1:17" x14ac:dyDescent="0.25">
      <c r="A64" s="8" t="s">
        <v>2470</v>
      </c>
      <c r="B64" s="26" t="s">
        <v>2</v>
      </c>
      <c r="C64" s="7" t="s">
        <v>2554</v>
      </c>
      <c r="D64" s="7" t="s">
        <v>786</v>
      </c>
      <c r="E64" s="7" t="s">
        <v>3427</v>
      </c>
      <c r="F64" s="8">
        <v>2003</v>
      </c>
      <c r="G64" s="8" t="s">
        <v>2956</v>
      </c>
      <c r="H64" s="8">
        <v>2015</v>
      </c>
      <c r="I64" s="8" t="s">
        <v>0</v>
      </c>
      <c r="J64" s="10" t="s">
        <v>3428</v>
      </c>
      <c r="K64" s="8" t="s">
        <v>3045</v>
      </c>
      <c r="L64" s="8" t="s">
        <v>3073</v>
      </c>
      <c r="M64" s="14"/>
      <c r="N64" s="10"/>
      <c r="O64" s="10"/>
      <c r="P64" s="7"/>
      <c r="Q64" s="20" t="s">
        <v>6335</v>
      </c>
    </row>
    <row r="65" spans="1:17" x14ac:dyDescent="0.25">
      <c r="A65" s="8" t="s">
        <v>2470</v>
      </c>
      <c r="B65" s="26" t="s">
        <v>2</v>
      </c>
      <c r="C65" s="7" t="s">
        <v>2554</v>
      </c>
      <c r="D65" s="7" t="s">
        <v>2553</v>
      </c>
      <c r="E65" s="7" t="s">
        <v>2552</v>
      </c>
      <c r="F65" s="8">
        <v>1990</v>
      </c>
      <c r="G65" s="8" t="s">
        <v>8</v>
      </c>
      <c r="H65" s="8" t="s">
        <v>4018</v>
      </c>
      <c r="I65" s="8" t="s">
        <v>0</v>
      </c>
      <c r="J65" s="10" t="s">
        <v>2555</v>
      </c>
      <c r="K65" s="8" t="s">
        <v>4019</v>
      </c>
      <c r="L65" s="8" t="s">
        <v>4056</v>
      </c>
      <c r="M65" s="14"/>
      <c r="N65" s="10"/>
      <c r="O65" s="10"/>
      <c r="P65" s="7"/>
      <c r="Q65" s="20" t="s">
        <v>6335</v>
      </c>
    </row>
    <row r="66" spans="1:17" x14ac:dyDescent="0.25">
      <c r="A66" s="8" t="s">
        <v>2470</v>
      </c>
      <c r="B66" s="26" t="s">
        <v>2</v>
      </c>
      <c r="C66" s="7" t="s">
        <v>173</v>
      </c>
      <c r="D66" s="7" t="s">
        <v>2659</v>
      </c>
      <c r="E66" s="7" t="s">
        <v>2658</v>
      </c>
      <c r="F66" s="8">
        <v>2008</v>
      </c>
      <c r="G66" s="8" t="s">
        <v>8</v>
      </c>
      <c r="H66" s="8" t="s">
        <v>4018</v>
      </c>
      <c r="I66" s="8" t="s">
        <v>0</v>
      </c>
      <c r="J66" s="10" t="s">
        <v>2660</v>
      </c>
      <c r="K66" s="8" t="s">
        <v>4019</v>
      </c>
      <c r="L66" s="8" t="s">
        <v>4056</v>
      </c>
      <c r="M66" s="14"/>
      <c r="N66" s="10"/>
      <c r="O66" s="10"/>
      <c r="P66" s="7"/>
      <c r="Q66" s="20" t="s">
        <v>6335</v>
      </c>
    </row>
    <row r="67" spans="1:17" x14ac:dyDescent="0.25">
      <c r="A67" s="8" t="s">
        <v>2470</v>
      </c>
      <c r="B67" s="26" t="s">
        <v>2</v>
      </c>
      <c r="C67" s="7" t="s">
        <v>173</v>
      </c>
      <c r="D67" s="7" t="s">
        <v>435</v>
      </c>
      <c r="E67" s="7" t="s">
        <v>2550</v>
      </c>
      <c r="F67" s="8">
        <v>1988</v>
      </c>
      <c r="G67" s="8" t="s">
        <v>8</v>
      </c>
      <c r="H67" s="8" t="s">
        <v>4018</v>
      </c>
      <c r="I67" s="8" t="s">
        <v>0</v>
      </c>
      <c r="J67" s="10" t="s">
        <v>2551</v>
      </c>
      <c r="K67" s="8" t="s">
        <v>4019</v>
      </c>
      <c r="L67" s="8" t="s">
        <v>4056</v>
      </c>
      <c r="M67" s="14"/>
      <c r="N67" s="10"/>
      <c r="O67" s="10"/>
      <c r="P67" s="7"/>
      <c r="Q67" s="20" t="s">
        <v>6335</v>
      </c>
    </row>
    <row r="68" spans="1:17" x14ac:dyDescent="0.25">
      <c r="A68" s="8" t="s">
        <v>2470</v>
      </c>
      <c r="B68" s="26" t="s">
        <v>2</v>
      </c>
      <c r="C68" s="7" t="s">
        <v>173</v>
      </c>
      <c r="D68" s="7" t="s">
        <v>27</v>
      </c>
      <c r="E68" s="7" t="s">
        <v>3688</v>
      </c>
      <c r="F68" s="8">
        <v>1980</v>
      </c>
      <c r="G68" s="8" t="s">
        <v>8</v>
      </c>
      <c r="H68" s="8">
        <v>2015</v>
      </c>
      <c r="I68" s="8" t="s">
        <v>0</v>
      </c>
      <c r="J68" s="10" t="s">
        <v>3689</v>
      </c>
      <c r="K68" s="8" t="s">
        <v>3043</v>
      </c>
      <c r="L68" s="8" t="s">
        <v>2960</v>
      </c>
      <c r="M68" s="14">
        <v>44389</v>
      </c>
      <c r="N68" s="10"/>
      <c r="O68" s="10"/>
      <c r="P68" s="7"/>
      <c r="Q68" s="20" t="s">
        <v>6335</v>
      </c>
    </row>
    <row r="69" spans="1:17" x14ac:dyDescent="0.25">
      <c r="A69" s="8" t="s">
        <v>2470</v>
      </c>
      <c r="B69" s="26" t="s">
        <v>2</v>
      </c>
      <c r="C69" s="7" t="s">
        <v>173</v>
      </c>
      <c r="D69" s="7" t="s">
        <v>1155</v>
      </c>
      <c r="E69" s="7" t="s">
        <v>338</v>
      </c>
      <c r="F69" s="8">
        <v>1978</v>
      </c>
      <c r="G69" s="8" t="s">
        <v>8</v>
      </c>
      <c r="H69" s="8" t="s">
        <v>4018</v>
      </c>
      <c r="I69" s="8" t="s">
        <v>0</v>
      </c>
      <c r="J69" s="10" t="s">
        <v>2644</v>
      </c>
      <c r="K69" s="8" t="s">
        <v>4019</v>
      </c>
      <c r="L69" s="8" t="s">
        <v>4056</v>
      </c>
      <c r="M69" s="14"/>
      <c r="N69" s="10"/>
      <c r="O69" s="10"/>
      <c r="P69" s="7"/>
      <c r="Q69" s="20" t="s">
        <v>6335</v>
      </c>
    </row>
    <row r="70" spans="1:17" x14ac:dyDescent="0.25">
      <c r="A70" s="8" t="s">
        <v>2470</v>
      </c>
      <c r="B70" s="26" t="s">
        <v>2</v>
      </c>
      <c r="C70" s="7" t="s">
        <v>173</v>
      </c>
      <c r="D70" s="7" t="s">
        <v>683</v>
      </c>
      <c r="E70" s="7" t="s">
        <v>5943</v>
      </c>
      <c r="F70" s="8">
        <v>2000</v>
      </c>
      <c r="G70" s="8" t="s">
        <v>8</v>
      </c>
      <c r="H70" s="8">
        <v>2021</v>
      </c>
      <c r="I70" s="8" t="s">
        <v>3326</v>
      </c>
      <c r="J70" s="10" t="s">
        <v>5944</v>
      </c>
      <c r="K70" s="8" t="s">
        <v>5945</v>
      </c>
      <c r="L70" s="8" t="s">
        <v>3073</v>
      </c>
      <c r="M70" s="14">
        <v>44466</v>
      </c>
      <c r="N70" s="10" t="s">
        <v>5946</v>
      </c>
      <c r="O70" s="10">
        <v>972135316</v>
      </c>
      <c r="P70" s="7" t="s">
        <v>5622</v>
      </c>
      <c r="Q70" s="50" t="s">
        <v>6336</v>
      </c>
    </row>
    <row r="71" spans="1:17" x14ac:dyDescent="0.25">
      <c r="A71" s="8" t="s">
        <v>2470</v>
      </c>
      <c r="B71" s="26" t="s">
        <v>2</v>
      </c>
      <c r="C71" s="7" t="s">
        <v>173</v>
      </c>
      <c r="D71" s="7" t="s">
        <v>5063</v>
      </c>
      <c r="E71" s="7" t="s">
        <v>5064</v>
      </c>
      <c r="F71" s="8">
        <v>2008</v>
      </c>
      <c r="G71" s="8" t="s">
        <v>12</v>
      </c>
      <c r="H71" s="8">
        <v>2018</v>
      </c>
      <c r="I71" s="8" t="s">
        <v>3140</v>
      </c>
      <c r="J71" s="10" t="s">
        <v>5065</v>
      </c>
      <c r="K71" s="8" t="s">
        <v>4869</v>
      </c>
      <c r="L71" s="8" t="s">
        <v>2965</v>
      </c>
      <c r="M71" s="14">
        <v>43354</v>
      </c>
      <c r="N71" s="10" t="s">
        <v>5066</v>
      </c>
      <c r="O71" s="10">
        <v>942005830</v>
      </c>
      <c r="P71" s="7"/>
      <c r="Q71" s="20" t="s">
        <v>6335</v>
      </c>
    </row>
    <row r="72" spans="1:17" x14ac:dyDescent="0.25">
      <c r="A72" s="8" t="s">
        <v>2470</v>
      </c>
      <c r="B72" s="26" t="s">
        <v>2</v>
      </c>
      <c r="C72" s="7" t="s">
        <v>173</v>
      </c>
      <c r="D72" s="7" t="s">
        <v>2643</v>
      </c>
      <c r="E72" s="7" t="s">
        <v>2548</v>
      </c>
      <c r="F72" s="8">
        <v>1982</v>
      </c>
      <c r="G72" s="8" t="s">
        <v>12</v>
      </c>
      <c r="H72" s="8" t="s">
        <v>4018</v>
      </c>
      <c r="I72" s="8" t="s">
        <v>39</v>
      </c>
      <c r="J72" s="10" t="s">
        <v>2549</v>
      </c>
      <c r="K72" s="8" t="s">
        <v>4019</v>
      </c>
      <c r="L72" s="8" t="s">
        <v>4056</v>
      </c>
      <c r="M72" s="14"/>
      <c r="N72" s="10"/>
      <c r="O72" s="10"/>
      <c r="P72" s="7"/>
      <c r="Q72" s="20" t="s">
        <v>6335</v>
      </c>
    </row>
    <row r="73" spans="1:17" x14ac:dyDescent="0.25">
      <c r="A73" s="8" t="s">
        <v>2470</v>
      </c>
      <c r="B73" s="26" t="s">
        <v>2</v>
      </c>
      <c r="C73" s="7" t="s">
        <v>173</v>
      </c>
      <c r="D73" s="7" t="s">
        <v>2643</v>
      </c>
      <c r="E73" s="7" t="s">
        <v>2546</v>
      </c>
      <c r="F73" s="8">
        <v>1985</v>
      </c>
      <c r="G73" s="8" t="s">
        <v>12</v>
      </c>
      <c r="H73" s="8" t="s">
        <v>4018</v>
      </c>
      <c r="I73" s="8" t="s">
        <v>0</v>
      </c>
      <c r="J73" s="10" t="s">
        <v>2547</v>
      </c>
      <c r="K73" s="8" t="s">
        <v>4019</v>
      </c>
      <c r="L73" s="8" t="s">
        <v>4056</v>
      </c>
      <c r="M73" s="14"/>
      <c r="N73" s="10"/>
      <c r="O73" s="10"/>
      <c r="P73" s="7"/>
      <c r="Q73" s="20" t="s">
        <v>6335</v>
      </c>
    </row>
    <row r="74" spans="1:17" x14ac:dyDescent="0.25">
      <c r="A74" s="8" t="s">
        <v>2470</v>
      </c>
      <c r="B74" s="26" t="s">
        <v>2</v>
      </c>
      <c r="C74" s="7" t="s">
        <v>173</v>
      </c>
      <c r="D74" s="7" t="s">
        <v>5150</v>
      </c>
      <c r="E74" s="7" t="s">
        <v>5151</v>
      </c>
      <c r="F74" s="8">
        <v>2015</v>
      </c>
      <c r="G74" s="8" t="s">
        <v>2956</v>
      </c>
      <c r="H74" s="8">
        <v>2018</v>
      </c>
      <c r="I74" s="8" t="s">
        <v>0</v>
      </c>
      <c r="J74" s="10" t="s">
        <v>5152</v>
      </c>
      <c r="K74" s="8" t="s">
        <v>5153</v>
      </c>
      <c r="L74" s="8" t="s">
        <v>3073</v>
      </c>
      <c r="M74" s="14">
        <v>43440</v>
      </c>
      <c r="N74" s="10" t="s">
        <v>5154</v>
      </c>
      <c r="O74" s="10">
        <v>966195837</v>
      </c>
      <c r="P74" s="7"/>
      <c r="Q74" s="20" t="s">
        <v>6335</v>
      </c>
    </row>
    <row r="75" spans="1:17" x14ac:dyDescent="0.25">
      <c r="A75" s="8" t="s">
        <v>2470</v>
      </c>
      <c r="B75" s="26" t="s">
        <v>2</v>
      </c>
      <c r="C75" s="7" t="s">
        <v>173</v>
      </c>
      <c r="D75" s="7" t="s">
        <v>426</v>
      </c>
      <c r="E75" s="7" t="s">
        <v>2544</v>
      </c>
      <c r="F75" s="8">
        <v>1997</v>
      </c>
      <c r="G75" s="8" t="s">
        <v>1</v>
      </c>
      <c r="H75" s="8" t="s">
        <v>4018</v>
      </c>
      <c r="I75" s="8" t="s">
        <v>0</v>
      </c>
      <c r="J75" s="10" t="s">
        <v>2545</v>
      </c>
      <c r="K75" s="8" t="s">
        <v>4019</v>
      </c>
      <c r="L75" s="8" t="s">
        <v>4056</v>
      </c>
      <c r="M75" s="14"/>
      <c r="N75" s="10"/>
      <c r="O75" s="10"/>
      <c r="P75" s="7"/>
      <c r="Q75" s="20" t="s">
        <v>6335</v>
      </c>
    </row>
    <row r="76" spans="1:17" x14ac:dyDescent="0.25">
      <c r="A76" s="8" t="s">
        <v>2470</v>
      </c>
      <c r="B76" s="26" t="s">
        <v>2</v>
      </c>
      <c r="C76" s="7" t="s">
        <v>173</v>
      </c>
      <c r="D76" s="7" t="s">
        <v>193</v>
      </c>
      <c r="E76" s="7" t="s">
        <v>5646</v>
      </c>
      <c r="F76" s="8">
        <v>2002</v>
      </c>
      <c r="G76" s="8" t="s">
        <v>12</v>
      </c>
      <c r="H76" s="8">
        <v>2020</v>
      </c>
      <c r="I76" s="8" t="s">
        <v>6023</v>
      </c>
      <c r="J76" s="10" t="s">
        <v>5647</v>
      </c>
      <c r="K76" s="8" t="s">
        <v>5548</v>
      </c>
      <c r="L76" s="8" t="s">
        <v>3336</v>
      </c>
      <c r="M76" s="14">
        <v>44389</v>
      </c>
      <c r="N76" s="10" t="s">
        <v>5648</v>
      </c>
      <c r="O76" s="10">
        <v>989007742</v>
      </c>
      <c r="P76" s="7" t="s">
        <v>5622</v>
      </c>
      <c r="Q76" s="50" t="s">
        <v>6336</v>
      </c>
    </row>
    <row r="77" spans="1:17" x14ac:dyDescent="0.25">
      <c r="A77" s="8" t="s">
        <v>2470</v>
      </c>
      <c r="B77" s="26" t="s">
        <v>2</v>
      </c>
      <c r="C77" s="7" t="s">
        <v>2704</v>
      </c>
      <c r="D77" s="7" t="s">
        <v>31</v>
      </c>
      <c r="E77" s="7" t="s">
        <v>2542</v>
      </c>
      <c r="F77" s="8">
        <v>1963</v>
      </c>
      <c r="G77" s="8" t="s">
        <v>8</v>
      </c>
      <c r="H77" s="8" t="s">
        <v>4018</v>
      </c>
      <c r="I77" s="8" t="s">
        <v>0</v>
      </c>
      <c r="J77" s="10" t="s">
        <v>2543</v>
      </c>
      <c r="K77" s="8" t="s">
        <v>4019</v>
      </c>
      <c r="L77" s="8" t="s">
        <v>4056</v>
      </c>
      <c r="M77" s="14"/>
      <c r="N77" s="10"/>
      <c r="O77" s="10"/>
      <c r="P77" s="7"/>
      <c r="Q77" s="20" t="s">
        <v>6335</v>
      </c>
    </row>
    <row r="78" spans="1:17" x14ac:dyDescent="0.25">
      <c r="A78" s="8" t="s">
        <v>2470</v>
      </c>
      <c r="B78" s="26" t="s">
        <v>2</v>
      </c>
      <c r="C78" s="7" t="s">
        <v>2540</v>
      </c>
      <c r="D78" s="7" t="s">
        <v>426</v>
      </c>
      <c r="E78" s="7" t="s">
        <v>2539</v>
      </c>
      <c r="F78" s="8">
        <v>2008</v>
      </c>
      <c r="G78" s="8" t="s">
        <v>34</v>
      </c>
      <c r="H78" s="8" t="s">
        <v>4018</v>
      </c>
      <c r="I78" s="8" t="s">
        <v>0</v>
      </c>
      <c r="J78" s="10" t="s">
        <v>2541</v>
      </c>
      <c r="K78" s="8" t="s">
        <v>4019</v>
      </c>
      <c r="L78" s="8" t="s">
        <v>4056</v>
      </c>
      <c r="M78" s="14"/>
      <c r="N78" s="10"/>
      <c r="O78" s="10"/>
      <c r="P78" s="7"/>
      <c r="Q78" s="20" t="s">
        <v>6335</v>
      </c>
    </row>
    <row r="79" spans="1:17" x14ac:dyDescent="0.25">
      <c r="A79" s="8" t="s">
        <v>2470</v>
      </c>
      <c r="B79" s="26" t="s">
        <v>2</v>
      </c>
      <c r="C79" s="7" t="s">
        <v>2229</v>
      </c>
      <c r="D79" s="7" t="s">
        <v>2229</v>
      </c>
      <c r="E79" s="7" t="s">
        <v>2537</v>
      </c>
      <c r="F79" s="8">
        <v>2012</v>
      </c>
      <c r="G79" s="8" t="s">
        <v>1</v>
      </c>
      <c r="H79" s="8" t="s">
        <v>4018</v>
      </c>
      <c r="I79" s="8" t="s">
        <v>0</v>
      </c>
      <c r="J79" s="10" t="s">
        <v>2538</v>
      </c>
      <c r="K79" s="8" t="s">
        <v>4019</v>
      </c>
      <c r="L79" s="8" t="s">
        <v>4056</v>
      </c>
      <c r="M79" s="14"/>
      <c r="N79" s="10"/>
      <c r="O79" s="10"/>
      <c r="P79" s="7"/>
      <c r="Q79" s="20" t="s">
        <v>6335</v>
      </c>
    </row>
    <row r="80" spans="1:17" x14ac:dyDescent="0.25">
      <c r="A80" s="8" t="s">
        <v>2470</v>
      </c>
      <c r="B80" s="26" t="s">
        <v>2</v>
      </c>
      <c r="C80" s="7" t="s">
        <v>2229</v>
      </c>
      <c r="D80" s="7" t="s">
        <v>1060</v>
      </c>
      <c r="E80" s="7" t="s">
        <v>3933</v>
      </c>
      <c r="F80" s="8">
        <v>2008</v>
      </c>
      <c r="G80" s="8" t="s">
        <v>34</v>
      </c>
      <c r="H80" s="8">
        <v>2016</v>
      </c>
      <c r="I80" s="8" t="s">
        <v>3140</v>
      </c>
      <c r="J80" s="10" t="s">
        <v>3934</v>
      </c>
      <c r="K80" s="8" t="s">
        <v>3881</v>
      </c>
      <c r="L80" s="8" t="s">
        <v>3072</v>
      </c>
      <c r="M80" s="14"/>
      <c r="N80" s="10"/>
      <c r="O80" s="10"/>
      <c r="P80" s="7"/>
      <c r="Q80" s="20" t="s">
        <v>6335</v>
      </c>
    </row>
    <row r="81" spans="1:17" x14ac:dyDescent="0.25">
      <c r="A81" s="8" t="s">
        <v>2470</v>
      </c>
      <c r="B81" s="26" t="s">
        <v>2</v>
      </c>
      <c r="C81" s="7" t="s">
        <v>2533</v>
      </c>
      <c r="D81" s="7" t="s">
        <v>399</v>
      </c>
      <c r="E81" s="7" t="s">
        <v>2532</v>
      </c>
      <c r="F81" s="8">
        <v>2008</v>
      </c>
      <c r="G81" s="8" t="s">
        <v>63</v>
      </c>
      <c r="H81" s="8" t="s">
        <v>4018</v>
      </c>
      <c r="I81" s="8" t="s">
        <v>0</v>
      </c>
      <c r="J81" s="10" t="s">
        <v>2534</v>
      </c>
      <c r="K81" s="8" t="s">
        <v>4019</v>
      </c>
      <c r="L81" s="8" t="s">
        <v>4056</v>
      </c>
      <c r="M81" s="14"/>
      <c r="N81" s="10"/>
      <c r="O81" s="10"/>
      <c r="P81" s="7"/>
      <c r="Q81" s="20" t="s">
        <v>6335</v>
      </c>
    </row>
    <row r="82" spans="1:17" x14ac:dyDescent="0.25">
      <c r="A82" s="8" t="s">
        <v>2470</v>
      </c>
      <c r="B82" s="26" t="s">
        <v>2</v>
      </c>
      <c r="C82" s="7" t="s">
        <v>2530</v>
      </c>
      <c r="D82" s="7" t="s">
        <v>2529</v>
      </c>
      <c r="E82" s="7" t="s">
        <v>2528</v>
      </c>
      <c r="F82" s="8">
        <v>2005</v>
      </c>
      <c r="G82" s="8" t="s">
        <v>2956</v>
      </c>
      <c r="H82" s="8" t="s">
        <v>4018</v>
      </c>
      <c r="I82" s="8" t="s">
        <v>0</v>
      </c>
      <c r="J82" s="10" t="s">
        <v>2531</v>
      </c>
      <c r="K82" s="8" t="s">
        <v>4019</v>
      </c>
      <c r="L82" s="8" t="s">
        <v>4056</v>
      </c>
      <c r="M82" s="14"/>
      <c r="N82" s="10"/>
      <c r="O82" s="10"/>
      <c r="P82" s="7"/>
      <c r="Q82" s="41" t="s">
        <v>6335</v>
      </c>
    </row>
    <row r="83" spans="1:17" x14ac:dyDescent="0.25">
      <c r="A83" s="56" t="s">
        <v>2470</v>
      </c>
      <c r="B83" s="63" t="s">
        <v>2</v>
      </c>
      <c r="C83" s="63" t="s">
        <v>6528</v>
      </c>
      <c r="D83" s="63" t="s">
        <v>207</v>
      </c>
      <c r="E83" s="63" t="s">
        <v>6529</v>
      </c>
      <c r="F83" s="56">
        <v>2013</v>
      </c>
      <c r="G83" s="57" t="s">
        <v>12</v>
      </c>
      <c r="H83" s="8">
        <v>2024</v>
      </c>
      <c r="I83" s="8" t="s">
        <v>0</v>
      </c>
      <c r="J83" s="10" t="s">
        <v>7290</v>
      </c>
      <c r="K83" s="8" t="s">
        <v>6530</v>
      </c>
      <c r="L83" s="8" t="s">
        <v>4184</v>
      </c>
      <c r="M83" s="14">
        <v>45537</v>
      </c>
      <c r="N83" s="16" t="s">
        <v>6531</v>
      </c>
      <c r="O83" s="10">
        <v>998360310</v>
      </c>
      <c r="P83" s="7"/>
      <c r="Q83" s="41" t="s">
        <v>6335</v>
      </c>
    </row>
    <row r="84" spans="1:17" x14ac:dyDescent="0.25">
      <c r="A84" s="56" t="s">
        <v>2470</v>
      </c>
      <c r="B84" s="63" t="s">
        <v>2</v>
      </c>
      <c r="C84" s="63" t="s">
        <v>7287</v>
      </c>
      <c r="D84" s="63" t="s">
        <v>117</v>
      </c>
      <c r="E84" s="63" t="s">
        <v>7288</v>
      </c>
      <c r="F84" s="56">
        <v>2021</v>
      </c>
      <c r="G84" s="57" t="s">
        <v>7289</v>
      </c>
      <c r="H84" s="8">
        <v>2026</v>
      </c>
      <c r="I84" s="8" t="s">
        <v>0</v>
      </c>
      <c r="J84" s="10" t="s">
        <v>7291</v>
      </c>
      <c r="K84" s="8" t="s">
        <v>7226</v>
      </c>
      <c r="L84" s="8" t="s">
        <v>5025</v>
      </c>
      <c r="M84" s="14">
        <v>46112</v>
      </c>
      <c r="N84" s="16" t="s">
        <v>7292</v>
      </c>
      <c r="O84" s="10">
        <v>999439031</v>
      </c>
      <c r="P84" s="7"/>
      <c r="Q84" s="41" t="s">
        <v>6335</v>
      </c>
    </row>
    <row r="85" spans="1:17" x14ac:dyDescent="0.25">
      <c r="A85" s="8" t="s">
        <v>2470</v>
      </c>
      <c r="B85" s="26" t="s">
        <v>2</v>
      </c>
      <c r="C85" s="7" t="s">
        <v>6349</v>
      </c>
      <c r="D85" s="7" t="s">
        <v>6350</v>
      </c>
      <c r="E85" s="7" t="s">
        <v>6351</v>
      </c>
      <c r="F85" s="8">
        <v>2022</v>
      </c>
      <c r="G85" s="8" t="s">
        <v>8</v>
      </c>
      <c r="H85" s="8">
        <v>2022</v>
      </c>
      <c r="I85" s="8" t="s">
        <v>0</v>
      </c>
      <c r="J85" s="10" t="s">
        <v>6352</v>
      </c>
      <c r="K85" s="8" t="s">
        <v>6159</v>
      </c>
      <c r="L85" s="8" t="s">
        <v>4184</v>
      </c>
      <c r="M85" s="14">
        <v>45055</v>
      </c>
      <c r="N85" s="16" t="s">
        <v>6353</v>
      </c>
      <c r="O85" s="10">
        <v>958646621</v>
      </c>
      <c r="P85" s="7"/>
      <c r="Q85" s="41" t="s">
        <v>6335</v>
      </c>
    </row>
    <row r="86" spans="1:17" x14ac:dyDescent="0.25">
      <c r="A86" s="8" t="s">
        <v>2470</v>
      </c>
      <c r="B86" s="26" t="s">
        <v>2</v>
      </c>
      <c r="C86" s="7" t="s">
        <v>3874</v>
      </c>
      <c r="D86" s="7" t="s">
        <v>3875</v>
      </c>
      <c r="E86" s="7" t="s">
        <v>3876</v>
      </c>
      <c r="F86" s="8">
        <v>2010</v>
      </c>
      <c r="G86" s="8" t="s">
        <v>8</v>
      </c>
      <c r="H86" s="8">
        <v>2015</v>
      </c>
      <c r="I86" s="8" t="s">
        <v>0</v>
      </c>
      <c r="J86" s="10" t="s">
        <v>3877</v>
      </c>
      <c r="K86" s="8" t="s">
        <v>3039</v>
      </c>
      <c r="L86" s="8" t="s">
        <v>3783</v>
      </c>
      <c r="M86" s="14"/>
      <c r="N86" s="10"/>
      <c r="O86" s="10"/>
      <c r="P86" s="7"/>
      <c r="Q86" s="41" t="s">
        <v>6335</v>
      </c>
    </row>
    <row r="87" spans="1:17" x14ac:dyDescent="0.25">
      <c r="A87" s="8" t="s">
        <v>2470</v>
      </c>
      <c r="B87" s="26" t="s">
        <v>2</v>
      </c>
      <c r="C87" s="7" t="s">
        <v>2526</v>
      </c>
      <c r="D87" s="7" t="s">
        <v>2525</v>
      </c>
      <c r="E87" s="7" t="s">
        <v>2645</v>
      </c>
      <c r="F87" s="8">
        <v>2013</v>
      </c>
      <c r="G87" s="8" t="s">
        <v>1</v>
      </c>
      <c r="H87" s="8" t="s">
        <v>4018</v>
      </c>
      <c r="I87" s="8" t="s">
        <v>0</v>
      </c>
      <c r="J87" s="10" t="s">
        <v>2527</v>
      </c>
      <c r="K87" s="8" t="s">
        <v>4019</v>
      </c>
      <c r="L87" s="8" t="s">
        <v>4056</v>
      </c>
      <c r="M87" s="14"/>
      <c r="N87" s="10"/>
      <c r="O87" s="10"/>
      <c r="P87" s="7"/>
      <c r="Q87" s="41" t="s">
        <v>6335</v>
      </c>
    </row>
    <row r="88" spans="1:17" x14ac:dyDescent="0.25">
      <c r="A88" s="8" t="s">
        <v>2470</v>
      </c>
      <c r="B88" s="26" t="s">
        <v>2</v>
      </c>
      <c r="C88" s="7" t="s">
        <v>1307</v>
      </c>
      <c r="D88" s="7" t="s">
        <v>3157</v>
      </c>
      <c r="E88" s="7" t="s">
        <v>7121</v>
      </c>
      <c r="F88" s="8">
        <v>2022</v>
      </c>
      <c r="G88" s="8" t="s">
        <v>8</v>
      </c>
      <c r="H88" s="8">
        <v>2025</v>
      </c>
      <c r="I88" s="8" t="s">
        <v>5387</v>
      </c>
      <c r="J88" s="10" t="s">
        <v>7122</v>
      </c>
      <c r="K88" s="8" t="s">
        <v>7119</v>
      </c>
      <c r="L88" s="8" t="s">
        <v>3073</v>
      </c>
      <c r="M88" s="14">
        <v>45926</v>
      </c>
      <c r="N88" s="16" t="s">
        <v>7123</v>
      </c>
      <c r="O88" s="10">
        <v>984782818</v>
      </c>
      <c r="P88" s="7"/>
      <c r="Q88" s="41" t="s">
        <v>6335</v>
      </c>
    </row>
    <row r="89" spans="1:17" x14ac:dyDescent="0.25">
      <c r="A89" s="8" t="s">
        <v>2470</v>
      </c>
      <c r="B89" s="26" t="s">
        <v>2</v>
      </c>
      <c r="C89" s="7" t="s">
        <v>3496</v>
      </c>
      <c r="D89" s="7" t="s">
        <v>2642</v>
      </c>
      <c r="E89" s="7" t="s">
        <v>3495</v>
      </c>
      <c r="F89" s="8">
        <v>2008</v>
      </c>
      <c r="G89" s="8" t="s">
        <v>205</v>
      </c>
      <c r="H89" s="8">
        <v>2015</v>
      </c>
      <c r="I89" s="8" t="s">
        <v>0</v>
      </c>
      <c r="J89" s="10" t="s">
        <v>3497</v>
      </c>
      <c r="K89" s="8" t="s">
        <v>3498</v>
      </c>
      <c r="L89" s="8" t="s">
        <v>3136</v>
      </c>
      <c r="M89" s="14"/>
      <c r="N89" s="10"/>
      <c r="O89" s="10"/>
      <c r="P89" s="7"/>
      <c r="Q89" s="41" t="s">
        <v>6335</v>
      </c>
    </row>
    <row r="90" spans="1:17" x14ac:dyDescent="0.25">
      <c r="A90" s="8" t="s">
        <v>2470</v>
      </c>
      <c r="B90" s="26" t="s">
        <v>2</v>
      </c>
      <c r="C90" s="7" t="s">
        <v>3764</v>
      </c>
      <c r="D90" s="7" t="s">
        <v>173</v>
      </c>
      <c r="E90" s="7" t="s">
        <v>3765</v>
      </c>
      <c r="F90" s="8">
        <v>2004</v>
      </c>
      <c r="G90" s="8" t="s">
        <v>205</v>
      </c>
      <c r="H90" s="8">
        <v>2015</v>
      </c>
      <c r="I90" s="8" t="s">
        <v>0</v>
      </c>
      <c r="J90" s="10" t="s">
        <v>3766</v>
      </c>
      <c r="K90" s="8" t="s">
        <v>3767</v>
      </c>
      <c r="L90" s="8" t="s">
        <v>3136</v>
      </c>
      <c r="M90" s="14"/>
      <c r="N90" s="10"/>
      <c r="O90" s="10"/>
      <c r="P90" s="7"/>
      <c r="Q90" s="41" t="s">
        <v>6335</v>
      </c>
    </row>
    <row r="91" spans="1:17" x14ac:dyDescent="0.25">
      <c r="A91" s="8" t="s">
        <v>2470</v>
      </c>
      <c r="B91" s="26" t="s">
        <v>2</v>
      </c>
      <c r="C91" s="7" t="s">
        <v>2523</v>
      </c>
      <c r="D91" s="7" t="s">
        <v>27</v>
      </c>
      <c r="E91" s="7" t="s">
        <v>2522</v>
      </c>
      <c r="F91" s="8">
        <v>2012</v>
      </c>
      <c r="G91" s="8" t="s">
        <v>8</v>
      </c>
      <c r="H91" s="8" t="s">
        <v>4018</v>
      </c>
      <c r="I91" s="8" t="s">
        <v>0</v>
      </c>
      <c r="J91" s="10" t="s">
        <v>2524</v>
      </c>
      <c r="K91" s="8" t="s">
        <v>4019</v>
      </c>
      <c r="L91" s="8" t="s">
        <v>4056</v>
      </c>
      <c r="M91" s="14"/>
      <c r="N91" s="10"/>
      <c r="O91" s="10"/>
      <c r="P91" s="7"/>
      <c r="Q91" s="41" t="s">
        <v>6335</v>
      </c>
    </row>
    <row r="92" spans="1:17" x14ac:dyDescent="0.25">
      <c r="A92" s="8" t="s">
        <v>2470</v>
      </c>
      <c r="B92" s="26" t="s">
        <v>2</v>
      </c>
      <c r="C92" s="7" t="s">
        <v>2519</v>
      </c>
      <c r="D92" s="7" t="s">
        <v>1836</v>
      </c>
      <c r="E92" s="7" t="s">
        <v>2520</v>
      </c>
      <c r="F92" s="8">
        <v>1999</v>
      </c>
      <c r="G92" s="8" t="s">
        <v>34</v>
      </c>
      <c r="H92" s="8" t="s">
        <v>4018</v>
      </c>
      <c r="I92" s="8" t="s">
        <v>0</v>
      </c>
      <c r="J92" s="10" t="s">
        <v>2521</v>
      </c>
      <c r="K92" s="8" t="s">
        <v>4019</v>
      </c>
      <c r="L92" s="8" t="s">
        <v>4056</v>
      </c>
      <c r="M92" s="14"/>
      <c r="N92" s="10"/>
      <c r="O92" s="10"/>
      <c r="P92" s="7"/>
      <c r="Q92" s="41" t="s">
        <v>6335</v>
      </c>
    </row>
    <row r="93" spans="1:17" x14ac:dyDescent="0.25">
      <c r="A93" s="8" t="s">
        <v>2470</v>
      </c>
      <c r="B93" s="26" t="s">
        <v>2</v>
      </c>
      <c r="C93" s="7" t="s">
        <v>2385</v>
      </c>
      <c r="D93" s="7" t="s">
        <v>14</v>
      </c>
      <c r="E93" s="7" t="s">
        <v>1268</v>
      </c>
      <c r="F93" s="8">
        <v>1999</v>
      </c>
      <c r="G93" s="8" t="s">
        <v>12</v>
      </c>
      <c r="H93" s="8" t="s">
        <v>4018</v>
      </c>
      <c r="I93" s="8" t="s">
        <v>0</v>
      </c>
      <c r="J93" s="10" t="s">
        <v>2516</v>
      </c>
      <c r="K93" s="8" t="s">
        <v>4019</v>
      </c>
      <c r="L93" s="8" t="s">
        <v>4056</v>
      </c>
      <c r="M93" s="14"/>
      <c r="N93" s="10"/>
      <c r="O93" s="10"/>
      <c r="P93" s="7"/>
      <c r="Q93" s="41" t="s">
        <v>6335</v>
      </c>
    </row>
    <row r="94" spans="1:17" x14ac:dyDescent="0.25">
      <c r="A94" s="8" t="s">
        <v>2470</v>
      </c>
      <c r="B94" s="26" t="s">
        <v>2</v>
      </c>
      <c r="C94" s="7" t="s">
        <v>2385</v>
      </c>
      <c r="D94" s="7" t="s">
        <v>347</v>
      </c>
      <c r="E94" s="7" t="s">
        <v>2514</v>
      </c>
      <c r="F94" s="8">
        <v>2001</v>
      </c>
      <c r="G94" s="8" t="s">
        <v>34</v>
      </c>
      <c r="H94" s="8" t="s">
        <v>4018</v>
      </c>
      <c r="I94" s="8" t="s">
        <v>0</v>
      </c>
      <c r="J94" s="10" t="s">
        <v>2515</v>
      </c>
      <c r="K94" s="8" t="s">
        <v>4019</v>
      </c>
      <c r="L94" s="8" t="s">
        <v>4056</v>
      </c>
      <c r="M94" s="14"/>
      <c r="N94" s="10"/>
      <c r="O94" s="10"/>
      <c r="P94" s="7"/>
      <c r="Q94" s="41" t="s">
        <v>6335</v>
      </c>
    </row>
    <row r="95" spans="1:17" x14ac:dyDescent="0.25">
      <c r="A95" s="8" t="s">
        <v>2470</v>
      </c>
      <c r="B95" s="26" t="s">
        <v>2</v>
      </c>
      <c r="C95" s="7" t="s">
        <v>774</v>
      </c>
      <c r="D95" s="7" t="s">
        <v>108</v>
      </c>
      <c r="E95" s="7" t="s">
        <v>5325</v>
      </c>
      <c r="F95" s="8">
        <v>2017</v>
      </c>
      <c r="G95" s="8" t="s">
        <v>1</v>
      </c>
      <c r="H95" s="8">
        <v>2019</v>
      </c>
      <c r="I95" s="8" t="s">
        <v>0</v>
      </c>
      <c r="J95" s="10" t="s">
        <v>5326</v>
      </c>
      <c r="K95" s="8" t="s">
        <v>5207</v>
      </c>
      <c r="L95" s="8" t="s">
        <v>4184</v>
      </c>
      <c r="M95" s="14">
        <v>43565</v>
      </c>
      <c r="N95" s="10" t="s">
        <v>5327</v>
      </c>
      <c r="O95" s="10">
        <v>942670712</v>
      </c>
      <c r="P95" s="7"/>
      <c r="Q95" s="41" t="s">
        <v>6335</v>
      </c>
    </row>
    <row r="96" spans="1:17" x14ac:dyDescent="0.25">
      <c r="A96" s="8" t="s">
        <v>2470</v>
      </c>
      <c r="B96" s="26" t="s">
        <v>2</v>
      </c>
      <c r="C96" s="7" t="s">
        <v>5736</v>
      </c>
      <c r="D96" s="7" t="s">
        <v>446</v>
      </c>
      <c r="E96" s="7" t="s">
        <v>5737</v>
      </c>
      <c r="F96" s="8">
        <v>2018</v>
      </c>
      <c r="G96" s="8" t="s">
        <v>8</v>
      </c>
      <c r="H96" s="8">
        <v>2021</v>
      </c>
      <c r="I96" s="8" t="s">
        <v>3140</v>
      </c>
      <c r="J96" s="10" t="s">
        <v>5738</v>
      </c>
      <c r="K96" s="8" t="s">
        <v>5729</v>
      </c>
      <c r="L96" s="8" t="s">
        <v>4184</v>
      </c>
      <c r="M96" s="14">
        <v>44392</v>
      </c>
      <c r="N96" s="10" t="s">
        <v>5739</v>
      </c>
      <c r="O96" s="10">
        <v>997840680</v>
      </c>
      <c r="P96" s="7" t="s">
        <v>6143</v>
      </c>
      <c r="Q96" s="41" t="s">
        <v>6335</v>
      </c>
    </row>
    <row r="97" spans="1:17" x14ac:dyDescent="0.25">
      <c r="A97" s="8" t="s">
        <v>2470</v>
      </c>
      <c r="B97" s="26" t="s">
        <v>2</v>
      </c>
      <c r="C97" s="7" t="s">
        <v>2511</v>
      </c>
      <c r="D97" s="7" t="s">
        <v>1562</v>
      </c>
      <c r="E97" s="7" t="s">
        <v>614</v>
      </c>
      <c r="F97" s="8">
        <v>2004</v>
      </c>
      <c r="G97" s="8" t="s">
        <v>21</v>
      </c>
      <c r="H97" s="8" t="s">
        <v>4018</v>
      </c>
      <c r="I97" s="8" t="s">
        <v>0</v>
      </c>
      <c r="J97" s="10" t="s">
        <v>2512</v>
      </c>
      <c r="K97" s="8" t="s">
        <v>4019</v>
      </c>
      <c r="L97" s="8" t="s">
        <v>4056</v>
      </c>
      <c r="M97" s="14"/>
      <c r="N97" s="10"/>
      <c r="O97" s="10"/>
      <c r="P97" s="7"/>
      <c r="Q97" s="41" t="s">
        <v>6335</v>
      </c>
    </row>
    <row r="98" spans="1:17" x14ac:dyDescent="0.25">
      <c r="A98" s="8" t="s">
        <v>2470</v>
      </c>
      <c r="B98" s="26" t="s">
        <v>2</v>
      </c>
      <c r="C98" s="7" t="s">
        <v>4255</v>
      </c>
      <c r="D98" s="7" t="s">
        <v>258</v>
      </c>
      <c r="E98" s="7" t="s">
        <v>4256</v>
      </c>
      <c r="F98" s="8">
        <v>2012</v>
      </c>
      <c r="G98" s="8" t="s">
        <v>1</v>
      </c>
      <c r="H98" s="8">
        <v>2016</v>
      </c>
      <c r="I98" s="8" t="s">
        <v>0</v>
      </c>
      <c r="J98" s="10" t="s">
        <v>4257</v>
      </c>
      <c r="K98" s="8" t="s">
        <v>3992</v>
      </c>
      <c r="L98" s="8" t="s">
        <v>4184</v>
      </c>
      <c r="M98" s="14">
        <v>42954</v>
      </c>
      <c r="N98" s="10" t="s">
        <v>4258</v>
      </c>
      <c r="O98" s="10">
        <v>994717895</v>
      </c>
      <c r="P98" s="7"/>
      <c r="Q98" s="41" t="s">
        <v>6335</v>
      </c>
    </row>
    <row r="99" spans="1:17" x14ac:dyDescent="0.25">
      <c r="A99" s="8" t="s">
        <v>2470</v>
      </c>
      <c r="B99" s="26" t="s">
        <v>2</v>
      </c>
      <c r="C99" s="7" t="s">
        <v>915</v>
      </c>
      <c r="D99" s="7" t="s">
        <v>3609</v>
      </c>
      <c r="E99" s="7" t="s">
        <v>6095</v>
      </c>
      <c r="F99" s="8">
        <v>2021</v>
      </c>
      <c r="G99" s="8" t="s">
        <v>12</v>
      </c>
      <c r="H99" s="8">
        <v>2022</v>
      </c>
      <c r="I99" s="8" t="s">
        <v>3140</v>
      </c>
      <c r="J99" s="10" t="s">
        <v>6094</v>
      </c>
      <c r="K99" s="8" t="s">
        <v>6061</v>
      </c>
      <c r="L99" s="8" t="s">
        <v>3336</v>
      </c>
      <c r="M99" s="14">
        <v>44614</v>
      </c>
      <c r="N99" s="10" t="s">
        <v>6096</v>
      </c>
      <c r="O99" s="10">
        <v>962749090</v>
      </c>
      <c r="P99" s="7" t="s">
        <v>6143</v>
      </c>
      <c r="Q99" s="41" t="s">
        <v>6335</v>
      </c>
    </row>
    <row r="100" spans="1:17" x14ac:dyDescent="0.25">
      <c r="A100" s="8" t="s">
        <v>2470</v>
      </c>
      <c r="B100" s="26" t="s">
        <v>2</v>
      </c>
      <c r="C100" s="7" t="s">
        <v>915</v>
      </c>
      <c r="D100" s="7" t="s">
        <v>202</v>
      </c>
      <c r="E100" s="7" t="s">
        <v>5847</v>
      </c>
      <c r="F100" s="8">
        <v>2003</v>
      </c>
      <c r="G100" s="8" t="s">
        <v>12</v>
      </c>
      <c r="H100" s="8">
        <v>2021</v>
      </c>
      <c r="I100" s="8" t="s">
        <v>6023</v>
      </c>
      <c r="J100" s="10" t="s">
        <v>5848</v>
      </c>
      <c r="K100" s="8" t="s">
        <v>5733</v>
      </c>
      <c r="L100" s="8" t="s">
        <v>3510</v>
      </c>
      <c r="M100" s="14">
        <v>44463</v>
      </c>
      <c r="N100" s="10" t="s">
        <v>5849</v>
      </c>
      <c r="O100" s="10">
        <v>950745765</v>
      </c>
      <c r="P100" s="7" t="s">
        <v>5622</v>
      </c>
      <c r="Q100" s="51" t="s">
        <v>6336</v>
      </c>
    </row>
    <row r="101" spans="1:17" x14ac:dyDescent="0.25">
      <c r="A101" s="8" t="s">
        <v>2470</v>
      </c>
      <c r="B101" s="26" t="s">
        <v>2</v>
      </c>
      <c r="C101" s="7" t="s">
        <v>915</v>
      </c>
      <c r="D101" s="7" t="s">
        <v>1209</v>
      </c>
      <c r="E101" s="7" t="s">
        <v>2981</v>
      </c>
      <c r="F101" s="8">
        <v>2009</v>
      </c>
      <c r="G101" s="8" t="s">
        <v>12</v>
      </c>
      <c r="H101" s="8" t="s">
        <v>4018</v>
      </c>
      <c r="I101" s="8" t="s">
        <v>0</v>
      </c>
      <c r="J101" s="10" t="s">
        <v>2982</v>
      </c>
      <c r="K101" s="8" t="s">
        <v>4019</v>
      </c>
      <c r="L101" s="8" t="s">
        <v>4056</v>
      </c>
      <c r="M101" s="14"/>
      <c r="N101" s="10"/>
      <c r="O101" s="10"/>
      <c r="P101" s="7"/>
      <c r="Q101" s="41" t="s">
        <v>6335</v>
      </c>
    </row>
    <row r="102" spans="1:17" x14ac:dyDescent="0.25">
      <c r="A102" s="8" t="s">
        <v>2470</v>
      </c>
      <c r="B102" s="26" t="s">
        <v>2</v>
      </c>
      <c r="C102" s="7" t="s">
        <v>915</v>
      </c>
      <c r="D102" s="7" t="s">
        <v>7092</v>
      </c>
      <c r="E102" s="7" t="s">
        <v>2096</v>
      </c>
      <c r="F102" s="8">
        <v>2018</v>
      </c>
      <c r="G102" s="8" t="s">
        <v>8</v>
      </c>
      <c r="H102" s="8">
        <v>2025</v>
      </c>
      <c r="I102" s="8" t="s">
        <v>3326</v>
      </c>
      <c r="J102" s="10" t="s">
        <v>7093</v>
      </c>
      <c r="K102" s="8" t="s">
        <v>7094</v>
      </c>
      <c r="L102" s="8" t="s">
        <v>3073</v>
      </c>
      <c r="M102" s="14">
        <v>45911</v>
      </c>
      <c r="N102" s="16" t="s">
        <v>7095</v>
      </c>
      <c r="O102" s="10">
        <v>968688074</v>
      </c>
      <c r="P102" s="7"/>
      <c r="Q102" s="41" t="s">
        <v>6335</v>
      </c>
    </row>
    <row r="103" spans="1:17" x14ac:dyDescent="0.25">
      <c r="A103" s="8" t="s">
        <v>2470</v>
      </c>
      <c r="B103" s="26" t="s">
        <v>2</v>
      </c>
      <c r="C103" s="7" t="s">
        <v>915</v>
      </c>
      <c r="D103" s="7" t="s">
        <v>1374</v>
      </c>
      <c r="E103" s="7" t="s">
        <v>3999</v>
      </c>
      <c r="F103" s="8">
        <v>2015</v>
      </c>
      <c r="G103" s="8" t="s">
        <v>63</v>
      </c>
      <c r="H103" s="8">
        <v>2016</v>
      </c>
      <c r="I103" s="8" t="s">
        <v>0</v>
      </c>
      <c r="J103" s="10" t="s">
        <v>4000</v>
      </c>
      <c r="K103" s="8" t="s">
        <v>3951</v>
      </c>
      <c r="L103" s="8" t="s">
        <v>2972</v>
      </c>
      <c r="M103" s="14"/>
      <c r="N103" s="10" t="s">
        <v>4343</v>
      </c>
      <c r="O103" s="10">
        <v>993191558</v>
      </c>
      <c r="P103" s="7"/>
      <c r="Q103" s="41" t="s">
        <v>6335</v>
      </c>
    </row>
    <row r="104" spans="1:17" x14ac:dyDescent="0.25">
      <c r="A104" s="8" t="s">
        <v>2470</v>
      </c>
      <c r="B104" s="26" t="s">
        <v>2</v>
      </c>
      <c r="C104" s="7" t="s">
        <v>915</v>
      </c>
      <c r="D104" s="7" t="s">
        <v>183</v>
      </c>
      <c r="E104" s="7" t="s">
        <v>2646</v>
      </c>
      <c r="F104" s="8">
        <v>1998</v>
      </c>
      <c r="G104" s="8" t="s">
        <v>1</v>
      </c>
      <c r="H104" s="8">
        <v>2015</v>
      </c>
      <c r="I104" s="8" t="s">
        <v>0</v>
      </c>
      <c r="J104" s="10" t="s">
        <v>2510</v>
      </c>
      <c r="K104" s="8" t="s">
        <v>3041</v>
      </c>
      <c r="L104" s="8" t="s">
        <v>2960</v>
      </c>
      <c r="M104" s="14"/>
      <c r="N104" s="10"/>
      <c r="O104" s="10"/>
      <c r="P104" s="7"/>
      <c r="Q104" s="41" t="s">
        <v>6335</v>
      </c>
    </row>
    <row r="105" spans="1:17" x14ac:dyDescent="0.25">
      <c r="A105" s="8" t="s">
        <v>2470</v>
      </c>
      <c r="B105" s="26" t="s">
        <v>2</v>
      </c>
      <c r="C105" s="7" t="s">
        <v>915</v>
      </c>
      <c r="D105" s="7" t="s">
        <v>27</v>
      </c>
      <c r="E105" s="7" t="s">
        <v>6435</v>
      </c>
      <c r="F105" s="8">
        <v>2022</v>
      </c>
      <c r="G105" s="8" t="s">
        <v>8</v>
      </c>
      <c r="H105" s="8">
        <v>2023</v>
      </c>
      <c r="I105" s="8" t="s">
        <v>5387</v>
      </c>
      <c r="J105" s="10" t="s">
        <v>6436</v>
      </c>
      <c r="K105" s="8" t="s">
        <v>6396</v>
      </c>
      <c r="L105" s="8" t="s">
        <v>3073</v>
      </c>
      <c r="M105" s="14">
        <v>45289</v>
      </c>
      <c r="N105" s="16" t="s">
        <v>6437</v>
      </c>
      <c r="O105" s="10">
        <v>988031761</v>
      </c>
      <c r="P105" s="7"/>
      <c r="Q105" s="41" t="s">
        <v>6335</v>
      </c>
    </row>
    <row r="106" spans="1:17" x14ac:dyDescent="0.25">
      <c r="A106" s="8" t="s">
        <v>2470</v>
      </c>
      <c r="B106" s="26" t="s">
        <v>2</v>
      </c>
      <c r="C106" s="7" t="s">
        <v>915</v>
      </c>
      <c r="D106" s="7" t="s">
        <v>866</v>
      </c>
      <c r="E106" s="7" t="s">
        <v>6194</v>
      </c>
      <c r="F106" s="8">
        <v>2016</v>
      </c>
      <c r="G106" s="8" t="s">
        <v>2956</v>
      </c>
      <c r="H106" s="8">
        <v>2022</v>
      </c>
      <c r="I106" s="8" t="s">
        <v>0</v>
      </c>
      <c r="J106" s="10" t="s">
        <v>6195</v>
      </c>
      <c r="K106" s="8" t="s">
        <v>6099</v>
      </c>
      <c r="L106" s="8" t="s">
        <v>3136</v>
      </c>
      <c r="M106" s="14">
        <v>44936</v>
      </c>
      <c r="N106" s="16" t="s">
        <v>6196</v>
      </c>
      <c r="O106" s="10">
        <v>962277523</v>
      </c>
      <c r="P106" s="7"/>
      <c r="Q106" s="20" t="s">
        <v>6335</v>
      </c>
    </row>
    <row r="107" spans="1:17" x14ac:dyDescent="0.25">
      <c r="A107" s="8" t="s">
        <v>2470</v>
      </c>
      <c r="B107" s="26" t="s">
        <v>2</v>
      </c>
      <c r="C107" s="7" t="s">
        <v>915</v>
      </c>
      <c r="D107" s="7" t="s">
        <v>14</v>
      </c>
      <c r="E107" s="7" t="s">
        <v>380</v>
      </c>
      <c r="F107" s="8">
        <v>1999</v>
      </c>
      <c r="G107" s="8" t="s">
        <v>50</v>
      </c>
      <c r="H107" s="8" t="s">
        <v>4018</v>
      </c>
      <c r="I107" s="8" t="s">
        <v>0</v>
      </c>
      <c r="J107" s="10" t="s">
        <v>3381</v>
      </c>
      <c r="K107" s="8" t="s">
        <v>4019</v>
      </c>
      <c r="L107" s="8" t="s">
        <v>4056</v>
      </c>
      <c r="M107" s="14"/>
      <c r="N107" s="10"/>
      <c r="O107" s="10"/>
      <c r="P107" s="7"/>
      <c r="Q107" s="20" t="s">
        <v>6335</v>
      </c>
    </row>
    <row r="108" spans="1:17" x14ac:dyDescent="0.25">
      <c r="A108" s="8" t="s">
        <v>2470</v>
      </c>
      <c r="B108" s="26" t="s">
        <v>2</v>
      </c>
      <c r="C108" s="7" t="s">
        <v>915</v>
      </c>
      <c r="D108" s="7" t="s">
        <v>154</v>
      </c>
      <c r="E108" s="7" t="s">
        <v>4093</v>
      </c>
      <c r="F108" s="8">
        <v>2003</v>
      </c>
      <c r="G108" s="8" t="s">
        <v>8</v>
      </c>
      <c r="H108" s="8">
        <v>2016</v>
      </c>
      <c r="I108" s="8" t="s">
        <v>0</v>
      </c>
      <c r="J108" s="10" t="s">
        <v>2509</v>
      </c>
      <c r="K108" s="8" t="s">
        <v>4092</v>
      </c>
      <c r="L108" s="8" t="s">
        <v>3073</v>
      </c>
      <c r="M108" s="14"/>
      <c r="N108" s="10" t="s">
        <v>4339</v>
      </c>
      <c r="O108" s="10">
        <v>991217095</v>
      </c>
      <c r="P108" s="7"/>
      <c r="Q108" s="20" t="s">
        <v>6335</v>
      </c>
    </row>
    <row r="109" spans="1:17" x14ac:dyDescent="0.25">
      <c r="A109" s="8" t="s">
        <v>2470</v>
      </c>
      <c r="B109" s="26" t="s">
        <v>2</v>
      </c>
      <c r="C109" s="7" t="s">
        <v>915</v>
      </c>
      <c r="D109" s="7" t="s">
        <v>117</v>
      </c>
      <c r="E109" s="7" t="s">
        <v>2507</v>
      </c>
      <c r="F109" s="8">
        <v>2007</v>
      </c>
      <c r="G109" s="8" t="s">
        <v>21</v>
      </c>
      <c r="H109" s="8" t="s">
        <v>4018</v>
      </c>
      <c r="I109" s="8" t="s">
        <v>0</v>
      </c>
      <c r="J109" s="10" t="s">
        <v>2508</v>
      </c>
      <c r="K109" s="8" t="s">
        <v>4019</v>
      </c>
      <c r="L109" s="8" t="s">
        <v>4056</v>
      </c>
      <c r="M109" s="14"/>
      <c r="N109" s="10"/>
      <c r="O109" s="10"/>
      <c r="P109" s="7"/>
      <c r="Q109" s="20" t="s">
        <v>6335</v>
      </c>
    </row>
    <row r="110" spans="1:17" x14ac:dyDescent="0.25">
      <c r="A110" s="8" t="s">
        <v>2470</v>
      </c>
      <c r="B110" s="26" t="s">
        <v>2</v>
      </c>
      <c r="C110" s="7" t="s">
        <v>915</v>
      </c>
      <c r="D110" s="7" t="s">
        <v>93</v>
      </c>
      <c r="E110" s="7" t="s">
        <v>5536</v>
      </c>
      <c r="F110" s="8">
        <v>2017</v>
      </c>
      <c r="G110" s="8" t="s">
        <v>63</v>
      </c>
      <c r="H110" s="8">
        <v>2019</v>
      </c>
      <c r="I110" s="8" t="s">
        <v>0</v>
      </c>
      <c r="J110" s="10" t="s">
        <v>5537</v>
      </c>
      <c r="K110" s="8" t="s">
        <v>5228</v>
      </c>
      <c r="L110" s="8" t="s">
        <v>2977</v>
      </c>
      <c r="M110" s="14">
        <v>43873</v>
      </c>
      <c r="N110" s="10" t="s">
        <v>5538</v>
      </c>
      <c r="O110" s="10">
        <v>957904459</v>
      </c>
      <c r="P110" s="7"/>
      <c r="Q110" s="20" t="s">
        <v>6335</v>
      </c>
    </row>
    <row r="111" spans="1:17" x14ac:dyDescent="0.25">
      <c r="A111" s="8" t="s">
        <v>2470</v>
      </c>
      <c r="B111" s="26" t="s">
        <v>2</v>
      </c>
      <c r="C111" s="7" t="s">
        <v>336</v>
      </c>
      <c r="D111" s="7" t="s">
        <v>1946</v>
      </c>
      <c r="E111" s="7" t="s">
        <v>2505</v>
      </c>
      <c r="F111" s="8">
        <v>2009</v>
      </c>
      <c r="G111" s="8" t="s">
        <v>34</v>
      </c>
      <c r="H111" s="8" t="s">
        <v>4018</v>
      </c>
      <c r="I111" s="8" t="s">
        <v>0</v>
      </c>
      <c r="J111" s="10" t="s">
        <v>2506</v>
      </c>
      <c r="K111" s="8" t="s">
        <v>4019</v>
      </c>
      <c r="L111" s="8" t="s">
        <v>4056</v>
      </c>
      <c r="M111" s="14"/>
      <c r="N111" s="10"/>
      <c r="O111" s="10"/>
      <c r="P111" s="7"/>
      <c r="Q111" s="20" t="s">
        <v>6335</v>
      </c>
    </row>
    <row r="112" spans="1:17" x14ac:dyDescent="0.25">
      <c r="A112" s="8" t="s">
        <v>2470</v>
      </c>
      <c r="B112" s="26" t="s">
        <v>2</v>
      </c>
      <c r="C112" s="7" t="s">
        <v>336</v>
      </c>
      <c r="D112" s="7" t="s">
        <v>2647</v>
      </c>
      <c r="E112" s="7" t="s">
        <v>2503</v>
      </c>
      <c r="F112" s="8">
        <v>2003</v>
      </c>
      <c r="G112" s="8" t="s">
        <v>34</v>
      </c>
      <c r="H112" s="8" t="s">
        <v>4018</v>
      </c>
      <c r="I112" s="8" t="s">
        <v>0</v>
      </c>
      <c r="J112" s="10" t="s">
        <v>2504</v>
      </c>
      <c r="K112" s="8" t="s">
        <v>4019</v>
      </c>
      <c r="L112" s="8" t="s">
        <v>4056</v>
      </c>
      <c r="M112" s="14"/>
      <c r="N112" s="10"/>
      <c r="O112" s="10"/>
      <c r="P112" s="7"/>
      <c r="Q112" s="20" t="s">
        <v>6335</v>
      </c>
    </row>
    <row r="113" spans="1:17" x14ac:dyDescent="0.25">
      <c r="A113" s="8" t="s">
        <v>2470</v>
      </c>
      <c r="B113" s="26" t="s">
        <v>2</v>
      </c>
      <c r="C113" s="7" t="s">
        <v>336</v>
      </c>
      <c r="D113" s="7" t="s">
        <v>824</v>
      </c>
      <c r="E113" s="7" t="s">
        <v>2501</v>
      </c>
      <c r="F113" s="8">
        <v>1992</v>
      </c>
      <c r="G113" s="8" t="s">
        <v>34</v>
      </c>
      <c r="H113" s="8" t="s">
        <v>4018</v>
      </c>
      <c r="I113" s="8" t="s">
        <v>0</v>
      </c>
      <c r="J113" s="10" t="s">
        <v>2502</v>
      </c>
      <c r="K113" s="8" t="s">
        <v>4019</v>
      </c>
      <c r="L113" s="8" t="s">
        <v>4056</v>
      </c>
      <c r="M113" s="14"/>
      <c r="N113" s="10"/>
      <c r="O113" s="10"/>
      <c r="P113" s="7"/>
      <c r="Q113" s="20" t="s">
        <v>6335</v>
      </c>
    </row>
    <row r="114" spans="1:17" x14ac:dyDescent="0.25">
      <c r="A114" s="8" t="s">
        <v>2470</v>
      </c>
      <c r="B114" s="26" t="s">
        <v>2</v>
      </c>
      <c r="C114" s="7" t="s">
        <v>336</v>
      </c>
      <c r="D114" s="7" t="s">
        <v>822</v>
      </c>
      <c r="E114" s="7" t="s">
        <v>2499</v>
      </c>
      <c r="F114" s="8">
        <v>2003</v>
      </c>
      <c r="G114" s="8" t="s">
        <v>12</v>
      </c>
      <c r="H114" s="8" t="s">
        <v>4018</v>
      </c>
      <c r="I114" s="8" t="s">
        <v>0</v>
      </c>
      <c r="J114" s="10" t="s">
        <v>2500</v>
      </c>
      <c r="K114" s="8" t="s">
        <v>4019</v>
      </c>
      <c r="L114" s="8" t="s">
        <v>4056</v>
      </c>
      <c r="M114" s="14"/>
      <c r="N114" s="10"/>
      <c r="O114" s="10"/>
      <c r="P114" s="7"/>
      <c r="Q114" s="20" t="s">
        <v>6335</v>
      </c>
    </row>
    <row r="115" spans="1:17" x14ac:dyDescent="0.25">
      <c r="A115" s="8" t="s">
        <v>2470</v>
      </c>
      <c r="B115" s="26" t="s">
        <v>2</v>
      </c>
      <c r="C115" s="7" t="s">
        <v>3609</v>
      </c>
      <c r="D115" s="7" t="s">
        <v>3610</v>
      </c>
      <c r="E115" s="7" t="s">
        <v>3611</v>
      </c>
      <c r="F115" s="8">
        <v>2009</v>
      </c>
      <c r="G115" s="8" t="s">
        <v>8</v>
      </c>
      <c r="H115" s="8">
        <v>2015</v>
      </c>
      <c r="I115" s="8" t="s">
        <v>3140</v>
      </c>
      <c r="J115" s="10" t="s">
        <v>3612</v>
      </c>
      <c r="K115" s="8" t="s">
        <v>3038</v>
      </c>
      <c r="L115" s="8" t="s">
        <v>3608</v>
      </c>
      <c r="M115" s="14"/>
      <c r="N115" s="10" t="s">
        <v>5182</v>
      </c>
      <c r="O115" s="10"/>
      <c r="P115" s="7"/>
      <c r="Q115" s="42" t="s">
        <v>6335</v>
      </c>
    </row>
    <row r="116" spans="1:17" x14ac:dyDescent="0.25">
      <c r="A116" s="8" t="s">
        <v>2470</v>
      </c>
      <c r="B116" s="26" t="s">
        <v>2</v>
      </c>
      <c r="C116" s="7" t="s">
        <v>3609</v>
      </c>
      <c r="D116" s="7" t="s">
        <v>457</v>
      </c>
      <c r="E116" s="7" t="s">
        <v>4992</v>
      </c>
      <c r="F116" s="8">
        <v>2013</v>
      </c>
      <c r="G116" s="8" t="s">
        <v>8</v>
      </c>
      <c r="H116" s="8">
        <v>2018</v>
      </c>
      <c r="I116" s="8" t="s">
        <v>3140</v>
      </c>
      <c r="J116" s="10" t="s">
        <v>4993</v>
      </c>
      <c r="K116" s="8" t="s">
        <v>4872</v>
      </c>
      <c r="L116" s="8" t="s">
        <v>3783</v>
      </c>
      <c r="M116" s="14">
        <v>43294</v>
      </c>
      <c r="N116" s="10" t="s">
        <v>4994</v>
      </c>
      <c r="O116" s="10">
        <v>978944612</v>
      </c>
      <c r="P116" s="7"/>
      <c r="Q116" s="42" t="s">
        <v>6335</v>
      </c>
    </row>
    <row r="117" spans="1:17" x14ac:dyDescent="0.25">
      <c r="A117" s="8" t="s">
        <v>2470</v>
      </c>
      <c r="B117" s="26" t="s">
        <v>2</v>
      </c>
      <c r="C117" s="7" t="s">
        <v>3609</v>
      </c>
      <c r="D117" s="7" t="s">
        <v>322</v>
      </c>
      <c r="E117" s="7" t="s">
        <v>3748</v>
      </c>
      <c r="F117" s="8">
        <v>2012</v>
      </c>
      <c r="G117" s="8" t="s">
        <v>8</v>
      </c>
      <c r="H117" s="8">
        <v>2015</v>
      </c>
      <c r="I117" s="8" t="s">
        <v>0</v>
      </c>
      <c r="J117" s="10" t="s">
        <v>3749</v>
      </c>
      <c r="K117" s="8" t="s">
        <v>2959</v>
      </c>
      <c r="L117" s="8" t="s">
        <v>3750</v>
      </c>
      <c r="M117" s="14"/>
      <c r="N117" s="10"/>
      <c r="O117" s="10"/>
      <c r="P117" s="7"/>
      <c r="Q117" s="42" t="s">
        <v>6335</v>
      </c>
    </row>
    <row r="118" spans="1:17" x14ac:dyDescent="0.25">
      <c r="A118" s="8" t="s">
        <v>2470</v>
      </c>
      <c r="B118" s="26" t="s">
        <v>2</v>
      </c>
      <c r="C118" s="7" t="s">
        <v>5251</v>
      </c>
      <c r="D118" s="7" t="s">
        <v>5252</v>
      </c>
      <c r="E118" s="7" t="s">
        <v>602</v>
      </c>
      <c r="F118" s="8">
        <v>1999</v>
      </c>
      <c r="G118" s="8" t="s">
        <v>807</v>
      </c>
      <c r="H118" s="8">
        <v>2019</v>
      </c>
      <c r="I118" s="8" t="s">
        <v>0</v>
      </c>
      <c r="J118" s="10" t="s">
        <v>5253</v>
      </c>
      <c r="K118" s="8" t="s">
        <v>5254</v>
      </c>
      <c r="L118" s="8" t="s">
        <v>3136</v>
      </c>
      <c r="M118" s="14">
        <v>43497</v>
      </c>
      <c r="N118" s="10" t="s">
        <v>5255</v>
      </c>
      <c r="O118" s="10">
        <v>996822366</v>
      </c>
      <c r="P118" s="7"/>
      <c r="Q118" s="42" t="s">
        <v>6335</v>
      </c>
    </row>
    <row r="119" spans="1:17" x14ac:dyDescent="0.25">
      <c r="A119" s="8" t="s">
        <v>2470</v>
      </c>
      <c r="B119" s="26" t="s">
        <v>2</v>
      </c>
      <c r="C119" s="7" t="s">
        <v>421</v>
      </c>
      <c r="D119" s="7" t="s">
        <v>1695</v>
      </c>
      <c r="E119" s="7" t="s">
        <v>2001</v>
      </c>
      <c r="F119" s="8">
        <v>2012</v>
      </c>
      <c r="G119" s="8" t="s">
        <v>34</v>
      </c>
      <c r="H119" s="8" t="s">
        <v>4018</v>
      </c>
      <c r="I119" s="8" t="s">
        <v>0</v>
      </c>
      <c r="J119" s="10" t="s">
        <v>2497</v>
      </c>
      <c r="K119" s="8" t="s">
        <v>4019</v>
      </c>
      <c r="L119" s="8" t="s">
        <v>4056</v>
      </c>
      <c r="M119" s="14"/>
      <c r="N119" s="10"/>
      <c r="O119" s="10"/>
      <c r="P119" s="7"/>
      <c r="Q119" s="42" t="s">
        <v>6335</v>
      </c>
    </row>
    <row r="120" spans="1:17" x14ac:dyDescent="0.25">
      <c r="A120" s="8" t="s">
        <v>2470</v>
      </c>
      <c r="B120" s="26" t="s">
        <v>2</v>
      </c>
      <c r="C120" s="7" t="s">
        <v>6131</v>
      </c>
      <c r="D120" s="7" t="s">
        <v>464</v>
      </c>
      <c r="E120" s="7" t="s">
        <v>5301</v>
      </c>
      <c r="F120" s="8">
        <v>2018</v>
      </c>
      <c r="G120" s="8" t="s">
        <v>8</v>
      </c>
      <c r="H120" s="8">
        <v>2022</v>
      </c>
      <c r="I120" s="8" t="s">
        <v>3326</v>
      </c>
      <c r="J120" s="10" t="s">
        <v>6132</v>
      </c>
      <c r="K120" s="8" t="s">
        <v>6099</v>
      </c>
      <c r="L120" s="8" t="s">
        <v>3073</v>
      </c>
      <c r="M120" s="14">
        <v>44648</v>
      </c>
      <c r="N120" s="10" t="s">
        <v>6133</v>
      </c>
      <c r="O120" s="10">
        <v>962203065</v>
      </c>
      <c r="P120" s="7" t="s">
        <v>5622</v>
      </c>
      <c r="Q120" s="52" t="s">
        <v>6336</v>
      </c>
    </row>
    <row r="121" spans="1:17" x14ac:dyDescent="0.25">
      <c r="A121" s="8" t="s">
        <v>2470</v>
      </c>
      <c r="B121" s="26" t="s">
        <v>2</v>
      </c>
      <c r="C121" s="7" t="s">
        <v>293</v>
      </c>
      <c r="D121" s="7" t="s">
        <v>2285</v>
      </c>
      <c r="E121" s="7" t="s">
        <v>2648</v>
      </c>
      <c r="F121" s="8">
        <v>2005</v>
      </c>
      <c r="G121" s="8" t="s">
        <v>1</v>
      </c>
      <c r="H121" s="8" t="s">
        <v>4018</v>
      </c>
      <c r="I121" s="8" t="s">
        <v>0</v>
      </c>
      <c r="J121" s="10" t="s">
        <v>2496</v>
      </c>
      <c r="K121" s="8" t="s">
        <v>4019</v>
      </c>
      <c r="L121" s="8" t="s">
        <v>4056</v>
      </c>
      <c r="M121" s="14"/>
      <c r="N121" s="10"/>
      <c r="O121" s="10"/>
      <c r="P121" s="7"/>
      <c r="Q121" s="42" t="s">
        <v>6335</v>
      </c>
    </row>
    <row r="122" spans="1:17" x14ac:dyDescent="0.25">
      <c r="A122" s="8" t="s">
        <v>2470</v>
      </c>
      <c r="B122" s="26" t="s">
        <v>2</v>
      </c>
      <c r="C122" s="7" t="s">
        <v>293</v>
      </c>
      <c r="D122" s="7" t="s">
        <v>548</v>
      </c>
      <c r="E122" s="7" t="s">
        <v>5556</v>
      </c>
      <c r="F122" s="8">
        <v>2019</v>
      </c>
      <c r="G122" s="8" t="s">
        <v>8</v>
      </c>
      <c r="H122" s="8">
        <v>2020</v>
      </c>
      <c r="I122" s="8" t="s">
        <v>5387</v>
      </c>
      <c r="J122" s="10" t="s">
        <v>5557</v>
      </c>
      <c r="K122" s="8" t="s">
        <v>5559</v>
      </c>
      <c r="L122" s="8" t="s">
        <v>3073</v>
      </c>
      <c r="M122" s="14">
        <v>43964</v>
      </c>
      <c r="N122" s="10" t="s">
        <v>5558</v>
      </c>
      <c r="O122" s="10">
        <v>991334857</v>
      </c>
      <c r="P122" s="7"/>
      <c r="Q122" s="42" t="s">
        <v>6335</v>
      </c>
    </row>
    <row r="123" spans="1:17" x14ac:dyDescent="0.25">
      <c r="A123" s="8" t="s">
        <v>2470</v>
      </c>
      <c r="B123" s="26" t="s">
        <v>2</v>
      </c>
      <c r="C123" s="7" t="s">
        <v>2494</v>
      </c>
      <c r="D123" s="7" t="s">
        <v>4907</v>
      </c>
      <c r="E123" s="7" t="s">
        <v>146</v>
      </c>
      <c r="F123" s="8">
        <v>1997</v>
      </c>
      <c r="G123" s="8" t="s">
        <v>698</v>
      </c>
      <c r="H123" s="8">
        <v>2017</v>
      </c>
      <c r="I123" s="8" t="s">
        <v>3140</v>
      </c>
      <c r="J123" s="10" t="s">
        <v>4908</v>
      </c>
      <c r="K123" s="8" t="s">
        <v>4315</v>
      </c>
      <c r="L123" s="8" t="s">
        <v>4184</v>
      </c>
      <c r="M123" s="14">
        <v>43187</v>
      </c>
      <c r="N123" s="10"/>
      <c r="O123" s="10">
        <v>957789650</v>
      </c>
      <c r="P123" s="7"/>
      <c r="Q123" s="42" t="s">
        <v>6335</v>
      </c>
    </row>
    <row r="124" spans="1:17" x14ac:dyDescent="0.25">
      <c r="A124" s="8" t="s">
        <v>2470</v>
      </c>
      <c r="B124" s="26" t="s">
        <v>2</v>
      </c>
      <c r="C124" s="7" t="s">
        <v>2494</v>
      </c>
      <c r="D124" s="7" t="s">
        <v>31</v>
      </c>
      <c r="E124" s="7" t="s">
        <v>1914</v>
      </c>
      <c r="F124" s="8">
        <v>2000</v>
      </c>
      <c r="G124" s="8" t="s">
        <v>21</v>
      </c>
      <c r="H124" s="8" t="s">
        <v>4018</v>
      </c>
      <c r="I124" s="8" t="s">
        <v>0</v>
      </c>
      <c r="J124" s="10" t="s">
        <v>2495</v>
      </c>
      <c r="K124" s="8" t="s">
        <v>4019</v>
      </c>
      <c r="L124" s="8" t="s">
        <v>4056</v>
      </c>
      <c r="M124" s="46"/>
      <c r="N124" s="10"/>
      <c r="O124" s="10"/>
      <c r="P124" s="7"/>
      <c r="Q124" s="42" t="s">
        <v>6335</v>
      </c>
    </row>
    <row r="125" spans="1:17" x14ac:dyDescent="0.25">
      <c r="A125" s="8" t="s">
        <v>2470</v>
      </c>
      <c r="B125" s="26" t="s">
        <v>2</v>
      </c>
      <c r="C125" s="7" t="s">
        <v>4981</v>
      </c>
      <c r="D125" s="7" t="s">
        <v>6915</v>
      </c>
      <c r="E125" s="7" t="s">
        <v>6916</v>
      </c>
      <c r="F125" s="8">
        <v>2024</v>
      </c>
      <c r="G125" s="8" t="s">
        <v>1</v>
      </c>
      <c r="H125" s="8">
        <v>2025</v>
      </c>
      <c r="I125" s="8" t="s">
        <v>5387</v>
      </c>
      <c r="J125" s="10" t="s">
        <v>6917</v>
      </c>
      <c r="K125" s="8" t="s">
        <v>6918</v>
      </c>
      <c r="L125" s="8" t="s">
        <v>2960</v>
      </c>
      <c r="M125" s="46">
        <v>45803</v>
      </c>
      <c r="N125" s="16" t="s">
        <v>6919</v>
      </c>
      <c r="O125" s="10">
        <v>971743896</v>
      </c>
      <c r="P125" s="7"/>
      <c r="Q125" s="42" t="s">
        <v>6335</v>
      </c>
    </row>
    <row r="126" spans="1:17" x14ac:dyDescent="0.25">
      <c r="A126" s="8" t="s">
        <v>2470</v>
      </c>
      <c r="B126" s="26" t="s">
        <v>2</v>
      </c>
      <c r="C126" s="7" t="s">
        <v>4981</v>
      </c>
      <c r="D126" s="7" t="s">
        <v>1238</v>
      </c>
      <c r="E126" s="7" t="s">
        <v>4982</v>
      </c>
      <c r="F126" s="8">
        <v>2015</v>
      </c>
      <c r="G126" s="8" t="s">
        <v>1</v>
      </c>
      <c r="H126" s="8">
        <v>2018</v>
      </c>
      <c r="I126" s="8" t="s">
        <v>0</v>
      </c>
      <c r="J126" s="10" t="s">
        <v>4983</v>
      </c>
      <c r="K126" s="8" t="s">
        <v>4872</v>
      </c>
      <c r="L126" s="8" t="s">
        <v>2960</v>
      </c>
      <c r="M126" s="14">
        <v>43294</v>
      </c>
      <c r="N126" s="10" t="s">
        <v>4984</v>
      </c>
      <c r="O126" s="10">
        <v>998983554</v>
      </c>
      <c r="P126" s="7"/>
      <c r="Q126" s="42" t="s">
        <v>6335</v>
      </c>
    </row>
    <row r="127" spans="1:17" x14ac:dyDescent="0.25">
      <c r="A127" s="8" t="s">
        <v>2470</v>
      </c>
      <c r="B127" s="26" t="s">
        <v>2</v>
      </c>
      <c r="C127" s="7" t="s">
        <v>4981</v>
      </c>
      <c r="D127" s="7" t="s">
        <v>14</v>
      </c>
      <c r="E127" s="7" t="s">
        <v>6358</v>
      </c>
      <c r="F127" s="8">
        <v>2017</v>
      </c>
      <c r="G127" s="8" t="s">
        <v>8</v>
      </c>
      <c r="H127" s="8">
        <v>2023</v>
      </c>
      <c r="I127" s="8" t="s">
        <v>5387</v>
      </c>
      <c r="J127" s="10" t="s">
        <v>6359</v>
      </c>
      <c r="K127" s="8" t="s">
        <v>6258</v>
      </c>
      <c r="L127" s="8" t="s">
        <v>5017</v>
      </c>
      <c r="M127" s="14">
        <v>45056</v>
      </c>
      <c r="N127" s="16" t="s">
        <v>6360</v>
      </c>
      <c r="O127" s="10">
        <v>998874905</v>
      </c>
      <c r="P127" s="7"/>
      <c r="Q127" s="42" t="s">
        <v>6335</v>
      </c>
    </row>
    <row r="128" spans="1:17" x14ac:dyDescent="0.25">
      <c r="A128" s="8" t="s">
        <v>2470</v>
      </c>
      <c r="B128" s="26" t="s">
        <v>2</v>
      </c>
      <c r="C128" s="7" t="s">
        <v>2492</v>
      </c>
      <c r="D128" s="7" t="s">
        <v>594</v>
      </c>
      <c r="E128" s="7" t="s">
        <v>2491</v>
      </c>
      <c r="F128" s="8">
        <v>2005</v>
      </c>
      <c r="G128" s="8" t="s">
        <v>34</v>
      </c>
      <c r="H128" s="8" t="s">
        <v>4018</v>
      </c>
      <c r="I128" s="8" t="s">
        <v>0</v>
      </c>
      <c r="J128" s="10" t="s">
        <v>2493</v>
      </c>
      <c r="K128" s="8" t="s">
        <v>4019</v>
      </c>
      <c r="L128" s="8" t="s">
        <v>4056</v>
      </c>
      <c r="M128" s="14"/>
      <c r="N128" s="10"/>
      <c r="O128" s="10"/>
      <c r="P128" s="7"/>
      <c r="Q128" s="42" t="s">
        <v>6335</v>
      </c>
    </row>
    <row r="129" spans="1:17" x14ac:dyDescent="0.25">
      <c r="A129" s="8" t="s">
        <v>2470</v>
      </c>
      <c r="B129" s="26" t="s">
        <v>2</v>
      </c>
      <c r="C129" s="7" t="s">
        <v>5467</v>
      </c>
      <c r="D129" s="7" t="s">
        <v>1838</v>
      </c>
      <c r="E129" s="7" t="s">
        <v>5468</v>
      </c>
      <c r="F129" s="8">
        <v>2019</v>
      </c>
      <c r="G129" s="8" t="s">
        <v>8</v>
      </c>
      <c r="H129" s="8">
        <v>2019</v>
      </c>
      <c r="I129" s="8" t="s">
        <v>5387</v>
      </c>
      <c r="J129" s="10" t="s">
        <v>5469</v>
      </c>
      <c r="K129" s="8" t="s">
        <v>5470</v>
      </c>
      <c r="L129" s="8" t="s">
        <v>3073</v>
      </c>
      <c r="M129" s="14">
        <v>43784</v>
      </c>
      <c r="N129" s="10" t="s">
        <v>5471</v>
      </c>
      <c r="O129" s="10">
        <v>9978458364</v>
      </c>
      <c r="P129" s="7"/>
      <c r="Q129" s="42" t="s">
        <v>6335</v>
      </c>
    </row>
    <row r="130" spans="1:17" x14ac:dyDescent="0.25">
      <c r="A130" s="8" t="s">
        <v>2470</v>
      </c>
      <c r="B130" s="26" t="s">
        <v>2</v>
      </c>
      <c r="C130" s="7" t="s">
        <v>2489</v>
      </c>
      <c r="D130" s="7" t="s">
        <v>2410</v>
      </c>
      <c r="E130" s="7" t="s">
        <v>2488</v>
      </c>
      <c r="F130" s="8">
        <v>2001</v>
      </c>
      <c r="G130" s="8" t="s">
        <v>1</v>
      </c>
      <c r="H130" s="8" t="s">
        <v>4018</v>
      </c>
      <c r="I130" s="8" t="s">
        <v>0</v>
      </c>
      <c r="J130" s="10" t="s">
        <v>2490</v>
      </c>
      <c r="K130" s="8" t="s">
        <v>4019</v>
      </c>
      <c r="L130" s="8" t="s">
        <v>4056</v>
      </c>
      <c r="M130" s="14"/>
      <c r="N130" s="10"/>
      <c r="O130" s="10"/>
      <c r="P130" s="7"/>
      <c r="Q130" s="42" t="s">
        <v>6335</v>
      </c>
    </row>
    <row r="131" spans="1:17" x14ac:dyDescent="0.25">
      <c r="A131" s="8" t="s">
        <v>2470</v>
      </c>
      <c r="B131" s="26" t="s">
        <v>2</v>
      </c>
      <c r="C131" s="7" t="s">
        <v>1212</v>
      </c>
      <c r="D131" s="7" t="s">
        <v>1379</v>
      </c>
      <c r="E131" s="7" t="s">
        <v>2649</v>
      </c>
      <c r="F131" s="8">
        <v>2004</v>
      </c>
      <c r="G131" s="8" t="s">
        <v>34</v>
      </c>
      <c r="H131" s="8" t="s">
        <v>4018</v>
      </c>
      <c r="I131" s="8" t="s">
        <v>0</v>
      </c>
      <c r="J131" s="10" t="s">
        <v>2650</v>
      </c>
      <c r="K131" s="8" t="s">
        <v>4019</v>
      </c>
      <c r="L131" s="8" t="s">
        <v>4056</v>
      </c>
      <c r="M131" s="14"/>
      <c r="N131" s="10"/>
      <c r="O131" s="10"/>
      <c r="P131" s="7"/>
      <c r="Q131" s="42" t="s">
        <v>6335</v>
      </c>
    </row>
    <row r="132" spans="1:17" x14ac:dyDescent="0.25">
      <c r="A132" s="8" t="s">
        <v>2470</v>
      </c>
      <c r="B132" s="26" t="s">
        <v>2</v>
      </c>
      <c r="C132" s="7" t="s">
        <v>1212</v>
      </c>
      <c r="D132" s="7" t="s">
        <v>2486</v>
      </c>
      <c r="E132" s="7" t="s">
        <v>2089</v>
      </c>
      <c r="F132" s="8">
        <v>1997</v>
      </c>
      <c r="G132" s="8" t="s">
        <v>807</v>
      </c>
      <c r="H132" s="8" t="s">
        <v>4018</v>
      </c>
      <c r="I132" s="8" t="s">
        <v>0</v>
      </c>
      <c r="J132" s="10" t="s">
        <v>2487</v>
      </c>
      <c r="K132" s="8" t="s">
        <v>4019</v>
      </c>
      <c r="L132" s="8" t="s">
        <v>4056</v>
      </c>
      <c r="M132" s="14"/>
      <c r="N132" s="10"/>
      <c r="O132" s="10"/>
      <c r="P132" s="7"/>
      <c r="Q132" s="42" t="s">
        <v>6335</v>
      </c>
    </row>
    <row r="133" spans="1:17" x14ac:dyDescent="0.25">
      <c r="A133" s="8" t="s">
        <v>2470</v>
      </c>
      <c r="B133" s="26" t="s">
        <v>2</v>
      </c>
      <c r="C133" s="7" t="s">
        <v>1212</v>
      </c>
      <c r="D133" s="7" t="s">
        <v>609</v>
      </c>
      <c r="E133" s="7" t="s">
        <v>2484</v>
      </c>
      <c r="F133" s="8">
        <v>2000</v>
      </c>
      <c r="G133" s="8" t="s">
        <v>1</v>
      </c>
      <c r="H133" s="8" t="s">
        <v>4018</v>
      </c>
      <c r="I133" s="8" t="s">
        <v>0</v>
      </c>
      <c r="J133" s="10" t="s">
        <v>2485</v>
      </c>
      <c r="K133" s="8" t="s">
        <v>4019</v>
      </c>
      <c r="L133" s="8" t="s">
        <v>4056</v>
      </c>
      <c r="M133" s="14"/>
      <c r="N133" s="10" t="s">
        <v>5183</v>
      </c>
      <c r="O133" s="10"/>
      <c r="P133" s="7"/>
      <c r="Q133" s="42" t="s">
        <v>6335</v>
      </c>
    </row>
    <row r="134" spans="1:17" x14ac:dyDescent="0.25">
      <c r="A134" s="8" t="s">
        <v>2470</v>
      </c>
      <c r="B134" s="26" t="s">
        <v>2</v>
      </c>
      <c r="C134" s="7" t="s">
        <v>1212</v>
      </c>
      <c r="D134" s="7" t="s">
        <v>6438</v>
      </c>
      <c r="E134" s="7" t="s">
        <v>1595</v>
      </c>
      <c r="F134" s="8">
        <v>2002</v>
      </c>
      <c r="G134" s="8" t="s">
        <v>706</v>
      </c>
      <c r="H134" s="8">
        <v>2023</v>
      </c>
      <c r="I134" s="8" t="s">
        <v>0</v>
      </c>
      <c r="J134" s="10" t="s">
        <v>6439</v>
      </c>
      <c r="K134" s="8" t="s">
        <v>6434</v>
      </c>
      <c r="L134" s="8" t="s">
        <v>4184</v>
      </c>
      <c r="M134" s="14">
        <v>45289</v>
      </c>
      <c r="N134" s="16" t="s">
        <v>6440</v>
      </c>
      <c r="O134" s="10">
        <v>978625670</v>
      </c>
      <c r="P134" s="7"/>
      <c r="Q134" s="42" t="s">
        <v>6335</v>
      </c>
    </row>
    <row r="135" spans="1:17" x14ac:dyDescent="0.25">
      <c r="A135" s="8" t="s">
        <v>2470</v>
      </c>
      <c r="B135" s="26" t="s">
        <v>2</v>
      </c>
      <c r="C135" s="7" t="s">
        <v>1212</v>
      </c>
      <c r="D135" s="7" t="s">
        <v>117</v>
      </c>
      <c r="E135" s="7" t="s">
        <v>2482</v>
      </c>
      <c r="F135" s="8">
        <v>2004</v>
      </c>
      <c r="G135" s="8" t="s">
        <v>1</v>
      </c>
      <c r="H135" s="8" t="s">
        <v>4018</v>
      </c>
      <c r="I135" s="8" t="s">
        <v>0</v>
      </c>
      <c r="J135" s="10" t="s">
        <v>2483</v>
      </c>
      <c r="K135" s="8" t="s">
        <v>4019</v>
      </c>
      <c r="L135" s="8" t="s">
        <v>4056</v>
      </c>
      <c r="M135" s="14"/>
      <c r="N135" s="10"/>
      <c r="O135" s="10"/>
      <c r="P135" s="7"/>
      <c r="Q135" s="52" t="s">
        <v>6336</v>
      </c>
    </row>
    <row r="136" spans="1:17" x14ac:dyDescent="0.25">
      <c r="A136" s="8" t="s">
        <v>2470</v>
      </c>
      <c r="B136" s="26" t="s">
        <v>2</v>
      </c>
      <c r="C136" s="7" t="s">
        <v>2984</v>
      </c>
      <c r="D136" s="7" t="s">
        <v>464</v>
      </c>
      <c r="E136" s="7" t="s">
        <v>2983</v>
      </c>
      <c r="F136" s="8">
        <v>2006</v>
      </c>
      <c r="G136" s="8" t="s">
        <v>12</v>
      </c>
      <c r="H136" s="8" t="s">
        <v>4018</v>
      </c>
      <c r="I136" s="8" t="s">
        <v>0</v>
      </c>
      <c r="J136" s="10" t="s">
        <v>2985</v>
      </c>
      <c r="K136" s="8" t="s">
        <v>4019</v>
      </c>
      <c r="L136" s="8" t="s">
        <v>4056</v>
      </c>
      <c r="M136" s="14"/>
      <c r="N136" s="10"/>
      <c r="O136" s="10"/>
      <c r="P136" s="7"/>
      <c r="Q136" s="42" t="s">
        <v>6335</v>
      </c>
    </row>
    <row r="137" spans="1:17" x14ac:dyDescent="0.25">
      <c r="A137" s="8" t="s">
        <v>2470</v>
      </c>
      <c r="B137" s="26" t="s">
        <v>2</v>
      </c>
      <c r="C137" s="7" t="s">
        <v>2481</v>
      </c>
      <c r="D137" s="7" t="s">
        <v>2480</v>
      </c>
      <c r="E137" s="7" t="s">
        <v>2479</v>
      </c>
      <c r="F137" s="8">
        <v>2001</v>
      </c>
      <c r="G137" s="8" t="s">
        <v>205</v>
      </c>
      <c r="H137" s="8">
        <v>2015</v>
      </c>
      <c r="I137" s="8" t="s">
        <v>0</v>
      </c>
      <c r="J137" s="10" t="s">
        <v>3372</v>
      </c>
      <c r="K137" s="8" t="s">
        <v>3373</v>
      </c>
      <c r="L137" s="8" t="s">
        <v>3136</v>
      </c>
      <c r="M137" s="14"/>
      <c r="N137" s="10"/>
      <c r="O137" s="10"/>
      <c r="P137" s="7"/>
      <c r="Q137" s="42" t="s">
        <v>6335</v>
      </c>
    </row>
    <row r="138" spans="1:17" x14ac:dyDescent="0.25">
      <c r="A138" s="8" t="s">
        <v>2470</v>
      </c>
      <c r="B138" s="26" t="s">
        <v>2</v>
      </c>
      <c r="C138" s="7" t="s">
        <v>6211</v>
      </c>
      <c r="D138" s="7" t="s">
        <v>6212</v>
      </c>
      <c r="E138" s="7" t="s">
        <v>6213</v>
      </c>
      <c r="F138" s="8">
        <v>2009</v>
      </c>
      <c r="G138" s="8" t="s">
        <v>205</v>
      </c>
      <c r="H138" s="8">
        <v>2022</v>
      </c>
      <c r="I138" s="8" t="s">
        <v>3140</v>
      </c>
      <c r="J138" s="10" t="s">
        <v>6214</v>
      </c>
      <c r="K138" s="8" t="s">
        <v>6152</v>
      </c>
      <c r="L138" s="8" t="s">
        <v>3136</v>
      </c>
      <c r="M138" s="14">
        <v>44936</v>
      </c>
      <c r="N138" s="16" t="s">
        <v>6215</v>
      </c>
      <c r="O138" s="10">
        <v>967288782</v>
      </c>
      <c r="P138" s="7"/>
      <c r="Q138" s="42" t="s">
        <v>6335</v>
      </c>
    </row>
    <row r="139" spans="1:17" x14ac:dyDescent="0.25">
      <c r="A139" s="56" t="s">
        <v>2470</v>
      </c>
      <c r="B139" s="26" t="s">
        <v>2</v>
      </c>
      <c r="C139" s="63" t="s">
        <v>161</v>
      </c>
      <c r="D139" s="63" t="s">
        <v>6532</v>
      </c>
      <c r="E139" s="63" t="s">
        <v>6533</v>
      </c>
      <c r="F139" s="56">
        <v>2022</v>
      </c>
      <c r="G139" s="57" t="s">
        <v>6534</v>
      </c>
      <c r="H139" s="59">
        <v>2024</v>
      </c>
      <c r="I139" s="59" t="s">
        <v>0</v>
      </c>
      <c r="J139" s="60" t="s">
        <v>6535</v>
      </c>
      <c r="K139" s="59" t="s">
        <v>6536</v>
      </c>
      <c r="L139" s="59" t="s">
        <v>3608</v>
      </c>
      <c r="M139" s="61">
        <v>45635</v>
      </c>
      <c r="N139" s="62" t="s">
        <v>6537</v>
      </c>
      <c r="O139" s="60">
        <v>986664456</v>
      </c>
      <c r="P139" s="21"/>
      <c r="Q139" s="42"/>
    </row>
    <row r="140" spans="1:17" x14ac:dyDescent="0.25">
      <c r="A140" s="8" t="s">
        <v>2470</v>
      </c>
      <c r="B140" s="26" t="s">
        <v>2</v>
      </c>
      <c r="C140" s="7" t="s">
        <v>3717</v>
      </c>
      <c r="D140" s="7" t="s">
        <v>5490</v>
      </c>
      <c r="E140" s="7" t="s">
        <v>5491</v>
      </c>
      <c r="F140" s="8">
        <v>2018</v>
      </c>
      <c r="G140" s="8" t="s">
        <v>8</v>
      </c>
      <c r="H140" s="8">
        <v>2019</v>
      </c>
      <c r="I140" s="8" t="s">
        <v>0</v>
      </c>
      <c r="J140" s="10" t="s">
        <v>5492</v>
      </c>
      <c r="K140" s="8" t="s">
        <v>5494</v>
      </c>
      <c r="L140" s="8" t="s">
        <v>3073</v>
      </c>
      <c r="M140" s="14">
        <v>43784</v>
      </c>
      <c r="N140" s="10" t="s">
        <v>5493</v>
      </c>
      <c r="O140" s="10">
        <v>954676674</v>
      </c>
      <c r="P140" s="7"/>
      <c r="Q140" s="42" t="s">
        <v>6335</v>
      </c>
    </row>
    <row r="141" spans="1:17" x14ac:dyDescent="0.25">
      <c r="A141" s="8" t="s">
        <v>2470</v>
      </c>
      <c r="B141" s="26" t="s">
        <v>2</v>
      </c>
      <c r="C141" s="7" t="s">
        <v>3717</v>
      </c>
      <c r="D141" s="7" t="s">
        <v>1901</v>
      </c>
      <c r="E141" s="7" t="s">
        <v>5983</v>
      </c>
      <c r="F141" s="8">
        <v>2021</v>
      </c>
      <c r="G141" s="8" t="s">
        <v>63</v>
      </c>
      <c r="H141" s="8">
        <v>2021</v>
      </c>
      <c r="I141" s="8" t="s">
        <v>0</v>
      </c>
      <c r="J141" s="10" t="s">
        <v>5984</v>
      </c>
      <c r="K141" s="8" t="s">
        <v>5657</v>
      </c>
      <c r="L141" s="8" t="s">
        <v>2972</v>
      </c>
      <c r="M141" s="14">
        <v>44470</v>
      </c>
      <c r="N141" s="10" t="s">
        <v>5985</v>
      </c>
      <c r="O141" s="10">
        <v>965333591</v>
      </c>
      <c r="P141" s="7" t="s">
        <v>6143</v>
      </c>
      <c r="Q141" s="42" t="s">
        <v>6335</v>
      </c>
    </row>
    <row r="142" spans="1:17" x14ac:dyDescent="0.25">
      <c r="A142" s="8" t="s">
        <v>2470</v>
      </c>
      <c r="B142" s="26" t="s">
        <v>2</v>
      </c>
      <c r="C142" s="7" t="s">
        <v>4921</v>
      </c>
      <c r="D142" s="7" t="s">
        <v>388</v>
      </c>
      <c r="E142" s="7" t="s">
        <v>3933</v>
      </c>
      <c r="F142" s="8">
        <v>2001</v>
      </c>
      <c r="G142" s="8" t="s">
        <v>12</v>
      </c>
      <c r="H142" s="8">
        <v>2017</v>
      </c>
      <c r="I142" s="8" t="s">
        <v>3140</v>
      </c>
      <c r="J142" s="10" t="s">
        <v>4922</v>
      </c>
      <c r="K142" s="8" t="s">
        <v>4125</v>
      </c>
      <c r="L142" s="8" t="s">
        <v>3336</v>
      </c>
      <c r="M142" s="14">
        <v>43187</v>
      </c>
      <c r="N142" s="10" t="s">
        <v>4923</v>
      </c>
      <c r="O142" s="10">
        <v>992797343</v>
      </c>
      <c r="P142" s="7"/>
      <c r="Q142" s="42" t="s">
        <v>6335</v>
      </c>
    </row>
    <row r="143" spans="1:17" x14ac:dyDescent="0.25">
      <c r="A143" s="8" t="s">
        <v>2470</v>
      </c>
      <c r="B143" s="26" t="s">
        <v>2</v>
      </c>
      <c r="C143" s="7" t="s">
        <v>3597</v>
      </c>
      <c r="D143" s="7" t="s">
        <v>27</v>
      </c>
      <c r="E143" s="7" t="s">
        <v>3596</v>
      </c>
      <c r="F143" s="8">
        <v>2010</v>
      </c>
      <c r="G143" s="8" t="s">
        <v>12</v>
      </c>
      <c r="H143" s="8">
        <v>2015</v>
      </c>
      <c r="I143" s="8" t="s">
        <v>0</v>
      </c>
      <c r="J143" s="10" t="s">
        <v>3598</v>
      </c>
      <c r="K143" s="8" t="s">
        <v>3042</v>
      </c>
      <c r="L143" s="8" t="s">
        <v>3298</v>
      </c>
      <c r="M143" s="14"/>
      <c r="N143" s="10"/>
      <c r="O143" s="10"/>
      <c r="P143" s="7"/>
      <c r="Q143" s="42" t="s">
        <v>6335</v>
      </c>
    </row>
    <row r="144" spans="1:17" x14ac:dyDescent="0.25">
      <c r="A144" s="8" t="s">
        <v>2470</v>
      </c>
      <c r="B144" s="26" t="s">
        <v>2</v>
      </c>
      <c r="C144" s="7" t="s">
        <v>5560</v>
      </c>
      <c r="D144" s="7" t="s">
        <v>435</v>
      </c>
      <c r="E144" s="7" t="s">
        <v>5561</v>
      </c>
      <c r="F144" s="8">
        <v>2007</v>
      </c>
      <c r="G144" s="8" t="s">
        <v>2956</v>
      </c>
      <c r="H144" s="8">
        <v>2020</v>
      </c>
      <c r="I144" s="8" t="s">
        <v>0</v>
      </c>
      <c r="J144" s="10" t="s">
        <v>5562</v>
      </c>
      <c r="K144" s="8" t="s">
        <v>5540</v>
      </c>
      <c r="L144" s="8" t="s">
        <v>3284</v>
      </c>
      <c r="M144" s="14">
        <v>43964</v>
      </c>
      <c r="N144" s="10" t="s">
        <v>5563</v>
      </c>
      <c r="O144" s="10">
        <v>997344051</v>
      </c>
      <c r="P144" s="7"/>
      <c r="Q144" s="42" t="s">
        <v>6335</v>
      </c>
    </row>
    <row r="145" spans="1:17" x14ac:dyDescent="0.25">
      <c r="A145" s="8" t="s">
        <v>2470</v>
      </c>
      <c r="B145" s="26" t="s">
        <v>2</v>
      </c>
      <c r="C145" s="7" t="s">
        <v>2475</v>
      </c>
      <c r="D145" s="7" t="s">
        <v>2477</v>
      </c>
      <c r="E145" s="7" t="s">
        <v>2476</v>
      </c>
      <c r="F145" s="8">
        <v>1999</v>
      </c>
      <c r="G145" s="8" t="s">
        <v>34</v>
      </c>
      <c r="H145" s="8" t="s">
        <v>4018</v>
      </c>
      <c r="I145" s="8" t="s">
        <v>0</v>
      </c>
      <c r="J145" s="10" t="s">
        <v>2478</v>
      </c>
      <c r="K145" s="8" t="s">
        <v>4019</v>
      </c>
      <c r="L145" s="8" t="s">
        <v>4056</v>
      </c>
      <c r="M145" s="14"/>
      <c r="N145" s="10"/>
      <c r="O145" s="10"/>
      <c r="P145" s="7"/>
      <c r="Q145" s="42" t="s">
        <v>6335</v>
      </c>
    </row>
    <row r="146" spans="1:17" x14ac:dyDescent="0.25">
      <c r="A146" s="8" t="s">
        <v>2470</v>
      </c>
      <c r="B146" s="26" t="s">
        <v>2</v>
      </c>
      <c r="C146" s="7" t="s">
        <v>2475</v>
      </c>
      <c r="D146" s="7" t="s">
        <v>2327</v>
      </c>
      <c r="E146" s="7" t="s">
        <v>2986</v>
      </c>
      <c r="F146" s="8">
        <v>2012</v>
      </c>
      <c r="G146" s="8" t="s">
        <v>12</v>
      </c>
      <c r="H146" s="8" t="s">
        <v>4018</v>
      </c>
      <c r="I146" s="8" t="s">
        <v>0</v>
      </c>
      <c r="J146" s="10" t="s">
        <v>2987</v>
      </c>
      <c r="K146" s="8" t="s">
        <v>4019</v>
      </c>
      <c r="L146" s="8" t="s">
        <v>4056</v>
      </c>
      <c r="M146" s="14"/>
      <c r="N146" s="10"/>
      <c r="O146" s="10"/>
      <c r="P146" s="7"/>
      <c r="Q146" s="42" t="s">
        <v>6335</v>
      </c>
    </row>
    <row r="147" spans="1:17" x14ac:dyDescent="0.25">
      <c r="A147" s="8" t="s">
        <v>2470</v>
      </c>
      <c r="B147" s="26" t="s">
        <v>2</v>
      </c>
      <c r="C147" s="7" t="s">
        <v>490</v>
      </c>
      <c r="D147" s="7" t="s">
        <v>173</v>
      </c>
      <c r="E147" s="7" t="s">
        <v>349</v>
      </c>
      <c r="F147" s="8">
        <v>2009</v>
      </c>
      <c r="G147" s="8" t="s">
        <v>706</v>
      </c>
      <c r="H147" s="8">
        <v>2016</v>
      </c>
      <c r="I147" s="8" t="s">
        <v>3140</v>
      </c>
      <c r="J147" s="10" t="s">
        <v>4058</v>
      </c>
      <c r="K147" s="8" t="s">
        <v>3884</v>
      </c>
      <c r="L147" s="8" t="s">
        <v>3726</v>
      </c>
      <c r="M147" s="14"/>
      <c r="N147" s="10" t="s">
        <v>4340</v>
      </c>
      <c r="O147" s="10">
        <v>972158051</v>
      </c>
      <c r="P147" s="7"/>
      <c r="Q147" s="42" t="s">
        <v>6335</v>
      </c>
    </row>
    <row r="148" spans="1:17" x14ac:dyDescent="0.25">
      <c r="A148" s="8" t="s">
        <v>2470</v>
      </c>
      <c r="B148" s="26" t="s">
        <v>2</v>
      </c>
      <c r="C148" s="7" t="s">
        <v>490</v>
      </c>
      <c r="D148" s="7" t="s">
        <v>2093</v>
      </c>
      <c r="E148" s="7" t="s">
        <v>5837</v>
      </c>
      <c r="F148" s="8">
        <v>2017</v>
      </c>
      <c r="G148" s="8" t="s">
        <v>8</v>
      </c>
      <c r="H148" s="8">
        <v>2021</v>
      </c>
      <c r="I148" s="8" t="s">
        <v>0</v>
      </c>
      <c r="J148" s="10" t="s">
        <v>5838</v>
      </c>
      <c r="K148" s="8" t="s">
        <v>5657</v>
      </c>
      <c r="L148" s="8" t="s">
        <v>3726</v>
      </c>
      <c r="M148" s="14">
        <v>44463</v>
      </c>
      <c r="N148" s="10" t="s">
        <v>5839</v>
      </c>
      <c r="O148" s="10">
        <v>971067883</v>
      </c>
      <c r="P148" s="7" t="s">
        <v>6143</v>
      </c>
      <c r="Q148" s="42" t="s">
        <v>6335</v>
      </c>
    </row>
    <row r="149" spans="1:17" x14ac:dyDescent="0.25">
      <c r="A149" s="8" t="s">
        <v>2470</v>
      </c>
      <c r="B149" s="26" t="s">
        <v>2</v>
      </c>
      <c r="C149" s="7" t="s">
        <v>490</v>
      </c>
      <c r="D149" s="7" t="s">
        <v>3772</v>
      </c>
      <c r="E149" s="7" t="s">
        <v>1455</v>
      </c>
      <c r="F149" s="8">
        <v>2018</v>
      </c>
      <c r="G149" s="8" t="s">
        <v>63</v>
      </c>
      <c r="H149" s="8">
        <v>2018</v>
      </c>
      <c r="I149" s="8" t="s">
        <v>0</v>
      </c>
      <c r="J149" s="10" t="s">
        <v>4999</v>
      </c>
      <c r="K149" s="8" t="s">
        <v>5000</v>
      </c>
      <c r="L149" s="8" t="s">
        <v>2972</v>
      </c>
      <c r="M149" s="14">
        <v>43294</v>
      </c>
      <c r="N149" s="10" t="s">
        <v>5001</v>
      </c>
      <c r="O149" s="10">
        <v>977051874</v>
      </c>
      <c r="P149" s="7"/>
      <c r="Q149" s="42" t="s">
        <v>6335</v>
      </c>
    </row>
    <row r="150" spans="1:17" x14ac:dyDescent="0.25">
      <c r="A150" s="8" t="s">
        <v>2470</v>
      </c>
      <c r="B150" s="26" t="s">
        <v>2</v>
      </c>
      <c r="C150" s="7" t="s">
        <v>2642</v>
      </c>
      <c r="D150" s="7" t="s">
        <v>2468</v>
      </c>
      <c r="E150" s="7" t="s">
        <v>2474</v>
      </c>
      <c r="F150" s="8">
        <v>2007</v>
      </c>
      <c r="G150" s="8" t="s">
        <v>34</v>
      </c>
      <c r="H150" s="8" t="s">
        <v>4018</v>
      </c>
      <c r="I150" s="8" t="s">
        <v>0</v>
      </c>
      <c r="J150" s="10" t="s">
        <v>3382</v>
      </c>
      <c r="K150" s="8" t="s">
        <v>4019</v>
      </c>
      <c r="L150" s="8" t="s">
        <v>4056</v>
      </c>
      <c r="M150" s="14"/>
      <c r="N150" s="10"/>
      <c r="O150" s="10"/>
      <c r="P150" s="7"/>
      <c r="Q150" s="42" t="s">
        <v>6335</v>
      </c>
    </row>
    <row r="151" spans="1:17" x14ac:dyDescent="0.25">
      <c r="A151" s="8" t="s">
        <v>2470</v>
      </c>
      <c r="B151" s="26" t="s">
        <v>2</v>
      </c>
      <c r="C151" s="7" t="s">
        <v>2642</v>
      </c>
      <c r="D151" s="7" t="s">
        <v>847</v>
      </c>
      <c r="E151" s="7" t="s">
        <v>2472</v>
      </c>
      <c r="F151" s="8">
        <v>2003</v>
      </c>
      <c r="G151" s="8" t="s">
        <v>34</v>
      </c>
      <c r="H151" s="8" t="s">
        <v>4018</v>
      </c>
      <c r="I151" s="8" t="s">
        <v>0</v>
      </c>
      <c r="J151" s="10" t="s">
        <v>2473</v>
      </c>
      <c r="K151" s="8" t="s">
        <v>4019</v>
      </c>
      <c r="L151" s="8" t="s">
        <v>4056</v>
      </c>
      <c r="M151" s="14"/>
      <c r="N151" s="10"/>
      <c r="O151" s="10"/>
      <c r="P151" s="7"/>
      <c r="Q151" s="42" t="s">
        <v>6335</v>
      </c>
    </row>
    <row r="152" spans="1:17" x14ac:dyDescent="0.25">
      <c r="A152" s="8" t="s">
        <v>2470</v>
      </c>
      <c r="B152" s="26" t="s">
        <v>2</v>
      </c>
      <c r="C152" s="7" t="s">
        <v>1822</v>
      </c>
      <c r="D152" s="7" t="s">
        <v>14</v>
      </c>
      <c r="E152" s="7" t="s">
        <v>2471</v>
      </c>
      <c r="F152" s="8">
        <v>1992</v>
      </c>
      <c r="G152" s="8" t="s">
        <v>34</v>
      </c>
      <c r="H152" s="8">
        <v>2015</v>
      </c>
      <c r="I152" s="8" t="s">
        <v>0</v>
      </c>
      <c r="J152" s="10" t="s">
        <v>3256</v>
      </c>
      <c r="K152" s="8" t="s">
        <v>3257</v>
      </c>
      <c r="L152" s="8" t="s">
        <v>3136</v>
      </c>
      <c r="M152" s="14"/>
      <c r="N152" s="10" t="s">
        <v>5184</v>
      </c>
      <c r="O152" s="10"/>
      <c r="P152" s="7"/>
      <c r="Q152" s="42" t="s">
        <v>6335</v>
      </c>
    </row>
    <row r="153" spans="1:17" x14ac:dyDescent="0.25">
      <c r="A153" s="8" t="s">
        <v>2470</v>
      </c>
      <c r="B153" s="26" t="s">
        <v>2</v>
      </c>
      <c r="C153" s="7" t="s">
        <v>2468</v>
      </c>
      <c r="D153" s="7" t="s">
        <v>3505</v>
      </c>
      <c r="E153" s="7" t="s">
        <v>3504</v>
      </c>
      <c r="F153" s="8">
        <v>2008</v>
      </c>
      <c r="G153" s="8" t="s">
        <v>63</v>
      </c>
      <c r="H153" s="8">
        <v>2015</v>
      </c>
      <c r="I153" s="8" t="s">
        <v>3140</v>
      </c>
      <c r="J153" s="10" t="s">
        <v>3506</v>
      </c>
      <c r="K153" s="8" t="s">
        <v>3168</v>
      </c>
      <c r="L153" s="8" t="s">
        <v>3284</v>
      </c>
      <c r="M153" s="14"/>
      <c r="N153" s="10"/>
      <c r="O153" s="10"/>
      <c r="P153" s="7"/>
      <c r="Q153" s="42" t="s">
        <v>6335</v>
      </c>
    </row>
    <row r="154" spans="1:17" x14ac:dyDescent="0.25">
      <c r="A154" s="8" t="s">
        <v>2470</v>
      </c>
      <c r="B154" s="26" t="s">
        <v>2</v>
      </c>
      <c r="C154" s="7" t="s">
        <v>2468</v>
      </c>
      <c r="D154" s="7" t="s">
        <v>429</v>
      </c>
      <c r="E154" s="7" t="s">
        <v>922</v>
      </c>
      <c r="F154" s="8">
        <v>2001</v>
      </c>
      <c r="G154" s="8" t="s">
        <v>2956</v>
      </c>
      <c r="H154" s="8" t="s">
        <v>4018</v>
      </c>
      <c r="I154" s="8" t="s">
        <v>0</v>
      </c>
      <c r="J154" s="10" t="s">
        <v>2469</v>
      </c>
      <c r="K154" s="8" t="s">
        <v>4019</v>
      </c>
      <c r="L154" s="8" t="s">
        <v>4056</v>
      </c>
      <c r="M154" s="14"/>
      <c r="N154" s="10"/>
      <c r="O154" s="10"/>
      <c r="P154" s="7"/>
      <c r="Q154" s="42" t="s">
        <v>6335</v>
      </c>
    </row>
    <row r="155" spans="1:17" x14ac:dyDescent="0.25">
      <c r="A155" s="8" t="s">
        <v>2316</v>
      </c>
      <c r="B155" s="26" t="s">
        <v>2</v>
      </c>
      <c r="C155" s="7" t="s">
        <v>5698</v>
      </c>
      <c r="D155" s="7" t="s">
        <v>478</v>
      </c>
      <c r="E155" s="7" t="s">
        <v>5699</v>
      </c>
      <c r="F155" s="8">
        <v>2017</v>
      </c>
      <c r="G155" s="8" t="s">
        <v>8</v>
      </c>
      <c r="H155" s="8">
        <v>2020</v>
      </c>
      <c r="I155" s="8"/>
      <c r="J155" s="10" t="s">
        <v>5701</v>
      </c>
      <c r="K155" s="8" t="s">
        <v>5700</v>
      </c>
      <c r="L155" s="8" t="s">
        <v>4184</v>
      </c>
      <c r="M155" s="14">
        <v>44392</v>
      </c>
      <c r="N155" s="10" t="s">
        <v>5702</v>
      </c>
      <c r="O155" s="10">
        <v>959356781</v>
      </c>
      <c r="P155" s="7" t="s">
        <v>5622</v>
      </c>
      <c r="Q155" s="52" t="s">
        <v>6336</v>
      </c>
    </row>
    <row r="156" spans="1:17" x14ac:dyDescent="0.25">
      <c r="A156" s="8" t="s">
        <v>2316</v>
      </c>
      <c r="B156" s="26" t="s">
        <v>2</v>
      </c>
      <c r="C156" s="7" t="s">
        <v>3617</v>
      </c>
      <c r="D156" s="7" t="s">
        <v>2494</v>
      </c>
      <c r="E156" s="7" t="s">
        <v>3618</v>
      </c>
      <c r="F156" s="8">
        <v>2005</v>
      </c>
      <c r="G156" s="8" t="s">
        <v>21</v>
      </c>
      <c r="H156" s="8">
        <v>2015</v>
      </c>
      <c r="I156" s="8" t="s">
        <v>3140</v>
      </c>
      <c r="J156" s="10" t="s">
        <v>3619</v>
      </c>
      <c r="K156" s="8" t="s">
        <v>3620</v>
      </c>
      <c r="L156" s="8" t="s">
        <v>3136</v>
      </c>
      <c r="M156" s="14"/>
      <c r="N156" s="10"/>
      <c r="O156" s="10"/>
      <c r="P156" s="7"/>
      <c r="Q156" s="42" t="s">
        <v>6335</v>
      </c>
    </row>
    <row r="157" spans="1:17" x14ac:dyDescent="0.25">
      <c r="A157" s="8" t="s">
        <v>2316</v>
      </c>
      <c r="B157" s="26" t="s">
        <v>2</v>
      </c>
      <c r="C157" s="7" t="s">
        <v>842</v>
      </c>
      <c r="D157" s="7" t="s">
        <v>169</v>
      </c>
      <c r="E157" s="7" t="s">
        <v>6889</v>
      </c>
      <c r="F157" s="8">
        <v>2013</v>
      </c>
      <c r="G157" s="8" t="s">
        <v>2956</v>
      </c>
      <c r="H157" s="8">
        <v>2025</v>
      </c>
      <c r="I157" s="8" t="s">
        <v>5387</v>
      </c>
      <c r="J157" s="10" t="s">
        <v>6890</v>
      </c>
      <c r="K157" s="8" t="s">
        <v>6891</v>
      </c>
      <c r="L157" s="8" t="s">
        <v>4184</v>
      </c>
      <c r="M157" s="14">
        <v>45799</v>
      </c>
      <c r="N157" s="16" t="s">
        <v>6892</v>
      </c>
      <c r="O157" s="10">
        <v>997332321</v>
      </c>
      <c r="P157" s="7"/>
      <c r="Q157" s="42" t="s">
        <v>6548</v>
      </c>
    </row>
    <row r="158" spans="1:17" x14ac:dyDescent="0.25">
      <c r="A158" s="8" t="s">
        <v>2316</v>
      </c>
      <c r="B158" s="26" t="s">
        <v>2</v>
      </c>
      <c r="C158" s="7" t="s">
        <v>842</v>
      </c>
      <c r="D158" s="7" t="s">
        <v>2466</v>
      </c>
      <c r="E158" s="7" t="s">
        <v>2465</v>
      </c>
      <c r="F158" s="8">
        <v>2005</v>
      </c>
      <c r="G158" s="8" t="s">
        <v>12</v>
      </c>
      <c r="H158" s="8">
        <v>2016</v>
      </c>
      <c r="I158" s="8" t="s">
        <v>0</v>
      </c>
      <c r="J158" s="10" t="s">
        <v>2467</v>
      </c>
      <c r="K158" s="8" t="s">
        <v>3884</v>
      </c>
      <c r="L158" s="8" t="s">
        <v>3510</v>
      </c>
      <c r="M158" s="14"/>
      <c r="N158" s="10"/>
      <c r="O158" s="10"/>
      <c r="P158" s="7"/>
      <c r="Q158" s="42" t="s">
        <v>6335</v>
      </c>
    </row>
    <row r="159" spans="1:17" x14ac:dyDescent="0.25">
      <c r="A159" s="8" t="s">
        <v>2316</v>
      </c>
      <c r="B159" s="26" t="s">
        <v>2</v>
      </c>
      <c r="C159" s="7" t="s">
        <v>842</v>
      </c>
      <c r="D159" s="7" t="s">
        <v>27</v>
      </c>
      <c r="E159" s="7" t="s">
        <v>2988</v>
      </c>
      <c r="F159" s="8">
        <v>1994</v>
      </c>
      <c r="G159" s="8" t="s">
        <v>12</v>
      </c>
      <c r="H159" s="8" t="s">
        <v>4018</v>
      </c>
      <c r="I159" s="8" t="s">
        <v>0</v>
      </c>
      <c r="J159" s="10" t="s">
        <v>3197</v>
      </c>
      <c r="K159" s="8" t="s">
        <v>4019</v>
      </c>
      <c r="L159" s="8" t="s">
        <v>4056</v>
      </c>
      <c r="M159" s="14"/>
      <c r="N159" s="10"/>
      <c r="O159" s="10"/>
      <c r="P159" s="7"/>
      <c r="Q159" s="42" t="s">
        <v>6335</v>
      </c>
    </row>
    <row r="160" spans="1:17" x14ac:dyDescent="0.25">
      <c r="A160" s="8" t="s">
        <v>2316</v>
      </c>
      <c r="B160" s="26" t="s">
        <v>2</v>
      </c>
      <c r="C160" s="7" t="s">
        <v>842</v>
      </c>
      <c r="D160" s="7" t="s">
        <v>2651</v>
      </c>
      <c r="E160" s="7" t="s">
        <v>2463</v>
      </c>
      <c r="F160" s="8">
        <v>2001</v>
      </c>
      <c r="G160" s="8" t="s">
        <v>1</v>
      </c>
      <c r="H160" s="8">
        <v>2018</v>
      </c>
      <c r="I160" s="8" t="s">
        <v>0</v>
      </c>
      <c r="J160" s="10" t="s">
        <v>2464</v>
      </c>
      <c r="K160" s="8" t="s">
        <v>5040</v>
      </c>
      <c r="L160" s="8" t="s">
        <v>5122</v>
      </c>
      <c r="M160" s="14">
        <v>43354</v>
      </c>
      <c r="N160" s="10" t="s">
        <v>5041</v>
      </c>
      <c r="O160" s="10">
        <v>983184264</v>
      </c>
      <c r="P160" s="7"/>
      <c r="Q160" s="42" t="s">
        <v>6335</v>
      </c>
    </row>
    <row r="161" spans="1:17" x14ac:dyDescent="0.25">
      <c r="A161" s="8" t="s">
        <v>2316</v>
      </c>
      <c r="B161" s="26" t="s">
        <v>2</v>
      </c>
      <c r="C161" s="7" t="s">
        <v>842</v>
      </c>
      <c r="D161" s="7" t="s">
        <v>4043</v>
      </c>
      <c r="E161" s="7" t="s">
        <v>4044</v>
      </c>
      <c r="F161" s="8">
        <v>2013</v>
      </c>
      <c r="G161" s="8" t="s">
        <v>63</v>
      </c>
      <c r="H161" s="8">
        <v>2016</v>
      </c>
      <c r="I161" s="8" t="s">
        <v>0</v>
      </c>
      <c r="J161" s="10" t="s">
        <v>4045</v>
      </c>
      <c r="K161" s="8" t="s">
        <v>3954</v>
      </c>
      <c r="L161" s="8" t="s">
        <v>3345</v>
      </c>
      <c r="M161" s="14"/>
      <c r="N161" s="10" t="s">
        <v>4344</v>
      </c>
      <c r="O161" s="10">
        <v>957708478</v>
      </c>
      <c r="P161" s="7"/>
      <c r="Q161" s="42" t="s">
        <v>6335</v>
      </c>
    </row>
    <row r="162" spans="1:17" x14ac:dyDescent="0.25">
      <c r="A162" s="8" t="s">
        <v>2316</v>
      </c>
      <c r="B162" s="26" t="s">
        <v>2</v>
      </c>
      <c r="C162" s="7" t="s">
        <v>842</v>
      </c>
      <c r="D162" s="7" t="s">
        <v>1808</v>
      </c>
      <c r="E162" s="7" t="s">
        <v>110</v>
      </c>
      <c r="F162" s="8">
        <v>2013</v>
      </c>
      <c r="G162" s="8" t="s">
        <v>34</v>
      </c>
      <c r="H162" s="8">
        <v>2016</v>
      </c>
      <c r="I162" s="8" t="s">
        <v>3140</v>
      </c>
      <c r="J162" s="10" t="s">
        <v>3998</v>
      </c>
      <c r="K162" s="8" t="s">
        <v>3921</v>
      </c>
      <c r="L162" s="8" t="s">
        <v>2972</v>
      </c>
      <c r="M162" s="14"/>
      <c r="N162" s="10" t="s">
        <v>4345</v>
      </c>
      <c r="O162" s="10">
        <v>961891178</v>
      </c>
      <c r="P162" s="7"/>
      <c r="Q162" s="42" t="s">
        <v>6335</v>
      </c>
    </row>
    <row r="163" spans="1:17" x14ac:dyDescent="0.25">
      <c r="A163" s="8" t="s">
        <v>2316</v>
      </c>
      <c r="B163" s="26" t="s">
        <v>2</v>
      </c>
      <c r="C163" s="7" t="s">
        <v>842</v>
      </c>
      <c r="D163" s="7" t="s">
        <v>464</v>
      </c>
      <c r="E163" s="7" t="s">
        <v>2461</v>
      </c>
      <c r="F163" s="8">
        <v>2006</v>
      </c>
      <c r="G163" s="8" t="s">
        <v>706</v>
      </c>
      <c r="H163" s="8" t="s">
        <v>4018</v>
      </c>
      <c r="I163" s="8" t="s">
        <v>0</v>
      </c>
      <c r="J163" s="10" t="s">
        <v>2462</v>
      </c>
      <c r="K163" s="8" t="s">
        <v>4019</v>
      </c>
      <c r="L163" s="8" t="s">
        <v>4056</v>
      </c>
      <c r="M163" s="14"/>
      <c r="N163" s="10"/>
      <c r="O163" s="10"/>
      <c r="P163" s="7"/>
      <c r="Q163" s="42" t="s">
        <v>6335</v>
      </c>
    </row>
    <row r="164" spans="1:17" x14ac:dyDescent="0.25">
      <c r="A164" s="8" t="s">
        <v>2316</v>
      </c>
      <c r="B164" s="26" t="s">
        <v>2</v>
      </c>
      <c r="C164" s="7" t="s">
        <v>842</v>
      </c>
      <c r="D164" s="7" t="s">
        <v>1121</v>
      </c>
      <c r="E164" s="7" t="s">
        <v>2459</v>
      </c>
      <c r="F164" s="8">
        <v>2014</v>
      </c>
      <c r="G164" s="8" t="s">
        <v>63</v>
      </c>
      <c r="H164" s="8" t="s">
        <v>4018</v>
      </c>
      <c r="I164" s="8" t="s">
        <v>0</v>
      </c>
      <c r="J164" s="10" t="s">
        <v>2460</v>
      </c>
      <c r="K164" s="8" t="s">
        <v>4019</v>
      </c>
      <c r="L164" s="8" t="s">
        <v>4056</v>
      </c>
      <c r="M164" s="14"/>
      <c r="N164" s="10"/>
      <c r="O164" s="10"/>
      <c r="P164" s="7"/>
      <c r="Q164" s="42" t="s">
        <v>6335</v>
      </c>
    </row>
    <row r="165" spans="1:17" x14ac:dyDescent="0.25">
      <c r="A165" s="8" t="s">
        <v>2316</v>
      </c>
      <c r="B165" s="26" t="s">
        <v>2</v>
      </c>
      <c r="C165" s="7" t="s">
        <v>842</v>
      </c>
      <c r="D165" s="7" t="s">
        <v>530</v>
      </c>
      <c r="E165" s="7" t="s">
        <v>3621</v>
      </c>
      <c r="F165" s="8">
        <v>1999</v>
      </c>
      <c r="G165" s="8" t="s">
        <v>12</v>
      </c>
      <c r="H165" s="8">
        <v>2015</v>
      </c>
      <c r="I165" s="8" t="s">
        <v>0</v>
      </c>
      <c r="J165" s="10" t="s">
        <v>3622</v>
      </c>
      <c r="K165" s="8" t="s">
        <v>3623</v>
      </c>
      <c r="L165" s="8" t="s">
        <v>3136</v>
      </c>
      <c r="M165" s="14"/>
      <c r="N165" s="10"/>
      <c r="O165" s="10"/>
      <c r="P165" s="7"/>
      <c r="Q165" s="42" t="s">
        <v>6335</v>
      </c>
    </row>
    <row r="166" spans="1:17" x14ac:dyDescent="0.25">
      <c r="A166" s="8" t="s">
        <v>2316</v>
      </c>
      <c r="B166" s="26" t="s">
        <v>2</v>
      </c>
      <c r="C166" s="7" t="s">
        <v>842</v>
      </c>
      <c r="D166" s="7" t="s">
        <v>617</v>
      </c>
      <c r="E166" s="7" t="s">
        <v>3332</v>
      </c>
      <c r="F166" s="8">
        <v>1999</v>
      </c>
      <c r="G166" s="8" t="s">
        <v>12</v>
      </c>
      <c r="H166" s="8">
        <v>2025</v>
      </c>
      <c r="I166" s="8" t="s">
        <v>3140</v>
      </c>
      <c r="J166" s="10" t="s">
        <v>3333</v>
      </c>
      <c r="K166" s="8" t="s">
        <v>6985</v>
      </c>
      <c r="L166" s="8" t="s">
        <v>3336</v>
      </c>
      <c r="M166" s="14">
        <v>45958</v>
      </c>
      <c r="N166" s="10" t="s">
        <v>5185</v>
      </c>
      <c r="O166" s="10">
        <v>998229839</v>
      </c>
      <c r="P166" s="7" t="s">
        <v>7133</v>
      </c>
      <c r="Q166" s="42" t="s">
        <v>6335</v>
      </c>
    </row>
    <row r="167" spans="1:17" x14ac:dyDescent="0.25">
      <c r="A167" s="8" t="s">
        <v>2316</v>
      </c>
      <c r="B167" s="26" t="s">
        <v>2</v>
      </c>
      <c r="C167" s="7" t="s">
        <v>842</v>
      </c>
      <c r="D167" s="7" t="s">
        <v>5869</v>
      </c>
      <c r="E167" s="7" t="s">
        <v>5870</v>
      </c>
      <c r="F167" s="8">
        <v>2005</v>
      </c>
      <c r="G167" s="8" t="s">
        <v>50</v>
      </c>
      <c r="H167" s="8">
        <v>2021</v>
      </c>
      <c r="I167" s="8" t="s">
        <v>3140</v>
      </c>
      <c r="J167" s="10" t="s">
        <v>5871</v>
      </c>
      <c r="K167" s="8" t="s">
        <v>5657</v>
      </c>
      <c r="L167" s="8" t="s">
        <v>3284</v>
      </c>
      <c r="M167" s="14">
        <v>44463</v>
      </c>
      <c r="N167" s="10" t="s">
        <v>5872</v>
      </c>
      <c r="O167" s="10">
        <v>967275313</v>
      </c>
      <c r="P167" s="7" t="s">
        <v>6143</v>
      </c>
      <c r="Q167" s="42" t="s">
        <v>6335</v>
      </c>
    </row>
    <row r="168" spans="1:17" x14ac:dyDescent="0.25">
      <c r="A168" s="8" t="s">
        <v>2316</v>
      </c>
      <c r="B168" s="26" t="s">
        <v>2</v>
      </c>
      <c r="C168" s="7" t="s">
        <v>2457</v>
      </c>
      <c r="D168" s="7" t="s">
        <v>2456</v>
      </c>
      <c r="E168" s="7" t="s">
        <v>2455</v>
      </c>
      <c r="F168" s="8">
        <v>1964</v>
      </c>
      <c r="G168" s="8" t="s">
        <v>8</v>
      </c>
      <c r="H168" s="8" t="s">
        <v>4018</v>
      </c>
      <c r="I168" s="8" t="s">
        <v>0</v>
      </c>
      <c r="J168" s="10" t="s">
        <v>2458</v>
      </c>
      <c r="K168" s="8" t="s">
        <v>4019</v>
      </c>
      <c r="L168" s="8" t="s">
        <v>4056</v>
      </c>
      <c r="M168" s="14"/>
      <c r="N168" s="10"/>
      <c r="O168" s="10"/>
      <c r="P168" s="7"/>
      <c r="Q168" s="42" t="s">
        <v>6335</v>
      </c>
    </row>
    <row r="169" spans="1:17" x14ac:dyDescent="0.25">
      <c r="A169" s="8" t="s">
        <v>2316</v>
      </c>
      <c r="B169" s="26" t="s">
        <v>2</v>
      </c>
      <c r="C169" s="7" t="s">
        <v>1769</v>
      </c>
      <c r="D169" s="7" t="s">
        <v>260</v>
      </c>
      <c r="E169" s="7" t="s">
        <v>3701</v>
      </c>
      <c r="F169" s="8">
        <v>2005</v>
      </c>
      <c r="G169" s="8" t="s">
        <v>21</v>
      </c>
      <c r="H169" s="8">
        <v>2015</v>
      </c>
      <c r="I169" s="8" t="s">
        <v>0</v>
      </c>
      <c r="J169" s="10" t="s">
        <v>3702</v>
      </c>
      <c r="K169" s="8" t="s">
        <v>3703</v>
      </c>
      <c r="L169" s="8" t="s">
        <v>3136</v>
      </c>
      <c r="M169" s="14"/>
      <c r="N169" s="10"/>
      <c r="O169" s="10"/>
      <c r="P169" s="7"/>
      <c r="Q169" s="42" t="s">
        <v>6335</v>
      </c>
    </row>
    <row r="170" spans="1:17" x14ac:dyDescent="0.25">
      <c r="A170" s="8" t="s">
        <v>2316</v>
      </c>
      <c r="B170" s="26" t="s">
        <v>2</v>
      </c>
      <c r="C170" s="7" t="s">
        <v>6108</v>
      </c>
      <c r="D170" s="7" t="s">
        <v>6109</v>
      </c>
      <c r="E170" s="7" t="s">
        <v>6110</v>
      </c>
      <c r="F170" s="8">
        <v>2001</v>
      </c>
      <c r="G170" s="8" t="s">
        <v>8</v>
      </c>
      <c r="H170" s="8">
        <v>2022</v>
      </c>
      <c r="I170" s="8" t="s">
        <v>3326</v>
      </c>
      <c r="J170" s="10" t="s">
        <v>6111</v>
      </c>
      <c r="K170" s="8" t="s">
        <v>6061</v>
      </c>
      <c r="L170" s="8" t="s">
        <v>3073</v>
      </c>
      <c r="M170" s="14">
        <v>44614</v>
      </c>
      <c r="N170" s="10" t="s">
        <v>6112</v>
      </c>
      <c r="O170" s="10">
        <v>954098607</v>
      </c>
      <c r="P170" s="7" t="s">
        <v>5622</v>
      </c>
      <c r="Q170" s="52" t="s">
        <v>6336</v>
      </c>
    </row>
    <row r="171" spans="1:17" x14ac:dyDescent="0.25">
      <c r="A171" s="8" t="s">
        <v>2316</v>
      </c>
      <c r="B171" s="26" t="s">
        <v>2</v>
      </c>
      <c r="C171" s="7" t="s">
        <v>2453</v>
      </c>
      <c r="D171" s="7" t="s">
        <v>2252</v>
      </c>
      <c r="E171" s="7" t="s">
        <v>2232</v>
      </c>
      <c r="F171" s="8">
        <v>1995</v>
      </c>
      <c r="G171" s="8" t="s">
        <v>1</v>
      </c>
      <c r="H171" s="8">
        <v>2015</v>
      </c>
      <c r="I171" s="8" t="s">
        <v>0</v>
      </c>
      <c r="J171" s="10" t="s">
        <v>2964</v>
      </c>
      <c r="K171" s="8" t="s">
        <v>2959</v>
      </c>
      <c r="L171" s="8" t="s">
        <v>2965</v>
      </c>
      <c r="M171" s="14"/>
      <c r="N171" s="10" t="s">
        <v>5186</v>
      </c>
      <c r="O171" s="10"/>
      <c r="P171" s="7"/>
      <c r="Q171" s="42" t="s">
        <v>6335</v>
      </c>
    </row>
    <row r="172" spans="1:17" x14ac:dyDescent="0.25">
      <c r="A172" s="8" t="s">
        <v>2316</v>
      </c>
      <c r="B172" s="26" t="s">
        <v>2</v>
      </c>
      <c r="C172" s="7" t="s">
        <v>2453</v>
      </c>
      <c r="D172" s="7" t="s">
        <v>290</v>
      </c>
      <c r="E172" s="7" t="s">
        <v>2452</v>
      </c>
      <c r="F172" s="8">
        <v>1987</v>
      </c>
      <c r="G172" s="8" t="s">
        <v>12</v>
      </c>
      <c r="H172" s="8" t="s">
        <v>4018</v>
      </c>
      <c r="I172" s="8" t="s">
        <v>0</v>
      </c>
      <c r="J172" s="10" t="s">
        <v>2454</v>
      </c>
      <c r="K172" s="8" t="s">
        <v>4019</v>
      </c>
      <c r="L172" s="8" t="s">
        <v>4056</v>
      </c>
      <c r="M172" s="14"/>
      <c r="N172" s="10"/>
      <c r="O172" s="10"/>
      <c r="P172" s="7"/>
      <c r="Q172" s="42" t="s">
        <v>6335</v>
      </c>
    </row>
    <row r="173" spans="1:17" x14ac:dyDescent="0.25">
      <c r="A173" s="8" t="s">
        <v>2316</v>
      </c>
      <c r="B173" s="26" t="s">
        <v>2</v>
      </c>
      <c r="C173" s="7" t="s">
        <v>2450</v>
      </c>
      <c r="D173" s="7" t="s">
        <v>258</v>
      </c>
      <c r="E173" s="7" t="s">
        <v>2449</v>
      </c>
      <c r="F173" s="8">
        <v>1984</v>
      </c>
      <c r="G173" s="8" t="s">
        <v>8</v>
      </c>
      <c r="H173" s="8" t="s">
        <v>4018</v>
      </c>
      <c r="I173" s="8" t="s">
        <v>0</v>
      </c>
      <c r="J173" s="10" t="s">
        <v>2451</v>
      </c>
      <c r="K173" s="8" t="s">
        <v>4019</v>
      </c>
      <c r="L173" s="8" t="s">
        <v>4056</v>
      </c>
      <c r="M173" s="14"/>
      <c r="N173" s="10"/>
      <c r="O173" s="10"/>
      <c r="P173" s="7"/>
      <c r="Q173" s="42" t="s">
        <v>6335</v>
      </c>
    </row>
    <row r="174" spans="1:17" x14ac:dyDescent="0.25">
      <c r="A174" s="8" t="s">
        <v>2316</v>
      </c>
      <c r="B174" s="26" t="s">
        <v>2</v>
      </c>
      <c r="C174" s="7" t="s">
        <v>5840</v>
      </c>
      <c r="D174" s="7" t="s">
        <v>173</v>
      </c>
      <c r="E174" s="7" t="s">
        <v>220</v>
      </c>
      <c r="F174" s="8">
        <v>2021</v>
      </c>
      <c r="G174" s="8" t="s">
        <v>12</v>
      </c>
      <c r="H174" s="8">
        <v>2021</v>
      </c>
      <c r="I174" s="8" t="s">
        <v>6023</v>
      </c>
      <c r="J174" s="10" t="s">
        <v>5841</v>
      </c>
      <c r="K174" s="8" t="s">
        <v>5729</v>
      </c>
      <c r="L174" s="8" t="s">
        <v>3510</v>
      </c>
      <c r="M174" s="14">
        <v>44463</v>
      </c>
      <c r="N174" s="10" t="s">
        <v>5842</v>
      </c>
      <c r="O174" s="10">
        <v>991394416</v>
      </c>
      <c r="P174" s="7" t="s">
        <v>5622</v>
      </c>
      <c r="Q174" s="52" t="s">
        <v>6336</v>
      </c>
    </row>
    <row r="175" spans="1:17" x14ac:dyDescent="0.25">
      <c r="A175" s="8" t="s">
        <v>2316</v>
      </c>
      <c r="B175" s="26" t="s">
        <v>2</v>
      </c>
      <c r="C175" s="7" t="s">
        <v>3093</v>
      </c>
      <c r="D175" s="7" t="s">
        <v>1048</v>
      </c>
      <c r="E175" s="7" t="s">
        <v>441</v>
      </c>
      <c r="F175" s="8">
        <v>2014</v>
      </c>
      <c r="G175" s="8" t="s">
        <v>145</v>
      </c>
      <c r="H175" s="8">
        <v>2015</v>
      </c>
      <c r="I175" s="8" t="s">
        <v>0</v>
      </c>
      <c r="J175" s="10" t="s">
        <v>3094</v>
      </c>
      <c r="K175" s="8" t="s">
        <v>3039</v>
      </c>
      <c r="L175" s="8" t="s">
        <v>3089</v>
      </c>
      <c r="M175" s="14"/>
      <c r="N175" s="10"/>
      <c r="O175" s="10"/>
      <c r="P175" s="7"/>
      <c r="Q175" s="42" t="s">
        <v>6335</v>
      </c>
    </row>
    <row r="176" spans="1:17" x14ac:dyDescent="0.25">
      <c r="A176" s="8" t="s">
        <v>2316</v>
      </c>
      <c r="B176" s="26" t="s">
        <v>2</v>
      </c>
      <c r="C176" s="7" t="s">
        <v>2447</v>
      </c>
      <c r="D176" s="7" t="s">
        <v>377</v>
      </c>
      <c r="E176" s="7" t="s">
        <v>1497</v>
      </c>
      <c r="F176" s="8">
        <v>2006</v>
      </c>
      <c r="G176" s="8" t="s">
        <v>1</v>
      </c>
      <c r="H176" s="8" t="s">
        <v>4018</v>
      </c>
      <c r="I176" s="8" t="s">
        <v>0</v>
      </c>
      <c r="J176" s="10" t="s">
        <v>2448</v>
      </c>
      <c r="K176" s="8" t="s">
        <v>4019</v>
      </c>
      <c r="L176" s="8" t="s">
        <v>4056</v>
      </c>
      <c r="M176" s="14"/>
      <c r="N176" s="10"/>
      <c r="O176" s="10"/>
      <c r="P176" s="7"/>
      <c r="Q176" s="42" t="s">
        <v>6335</v>
      </c>
    </row>
    <row r="177" spans="1:17" x14ac:dyDescent="0.25">
      <c r="A177" s="8" t="s">
        <v>2316</v>
      </c>
      <c r="B177" s="26" t="s">
        <v>2</v>
      </c>
      <c r="C177" s="7" t="s">
        <v>2445</v>
      </c>
      <c r="D177" s="7" t="s">
        <v>2444</v>
      </c>
      <c r="E177" s="7" t="s">
        <v>2443</v>
      </c>
      <c r="F177" s="8">
        <v>2005</v>
      </c>
      <c r="G177" s="8" t="s">
        <v>1</v>
      </c>
      <c r="H177" s="8" t="s">
        <v>4018</v>
      </c>
      <c r="I177" s="8" t="s">
        <v>0</v>
      </c>
      <c r="J177" s="10" t="s">
        <v>2446</v>
      </c>
      <c r="K177" s="8" t="s">
        <v>4019</v>
      </c>
      <c r="L177" s="8" t="s">
        <v>4056</v>
      </c>
      <c r="M177" s="14"/>
      <c r="N177" s="10"/>
      <c r="O177" s="10"/>
      <c r="P177" s="7"/>
      <c r="Q177" s="42" t="s">
        <v>6335</v>
      </c>
    </row>
    <row r="178" spans="1:17" x14ac:dyDescent="0.25">
      <c r="A178" s="8" t="s">
        <v>2316</v>
      </c>
      <c r="B178" s="26" t="s">
        <v>2</v>
      </c>
      <c r="C178" s="7" t="s">
        <v>3456</v>
      </c>
      <c r="D178" s="7" t="s">
        <v>1031</v>
      </c>
      <c r="E178" s="7" t="s">
        <v>6185</v>
      </c>
      <c r="F178" s="8">
        <v>2021</v>
      </c>
      <c r="G178" s="8" t="s">
        <v>2956</v>
      </c>
      <c r="H178" s="8">
        <v>2022</v>
      </c>
      <c r="I178" s="8" t="s">
        <v>5387</v>
      </c>
      <c r="J178" s="10" t="s">
        <v>6186</v>
      </c>
      <c r="K178" s="8" t="s">
        <v>6097</v>
      </c>
      <c r="L178" s="8" t="s">
        <v>3136</v>
      </c>
      <c r="M178" s="14">
        <v>44571</v>
      </c>
      <c r="N178" s="16" t="s">
        <v>6187</v>
      </c>
      <c r="O178" s="10">
        <v>992593777</v>
      </c>
      <c r="P178" s="7"/>
      <c r="Q178" s="42" t="s">
        <v>6335</v>
      </c>
    </row>
    <row r="179" spans="1:17" x14ac:dyDescent="0.25">
      <c r="A179" s="8" t="s">
        <v>2316</v>
      </c>
      <c r="B179" s="63" t="s">
        <v>2</v>
      </c>
      <c r="C179" s="63" t="s">
        <v>3456</v>
      </c>
      <c r="D179" s="63" t="s">
        <v>385</v>
      </c>
      <c r="E179" s="63" t="s">
        <v>6538</v>
      </c>
      <c r="F179" s="56">
        <v>2006</v>
      </c>
      <c r="G179" s="57" t="s">
        <v>63</v>
      </c>
      <c r="H179" s="8">
        <v>2025</v>
      </c>
      <c r="I179" s="8" t="s">
        <v>3326</v>
      </c>
      <c r="J179" s="10" t="s">
        <v>6735</v>
      </c>
      <c r="K179" s="8" t="s">
        <v>6539</v>
      </c>
      <c r="L179" s="8" t="s">
        <v>2972</v>
      </c>
      <c r="M179" s="14">
        <v>45674</v>
      </c>
      <c r="N179" s="16" t="s">
        <v>6540</v>
      </c>
      <c r="O179" s="10">
        <v>978519277</v>
      </c>
      <c r="P179" s="7"/>
      <c r="Q179" s="42" t="s">
        <v>6335</v>
      </c>
    </row>
    <row r="180" spans="1:17" x14ac:dyDescent="0.25">
      <c r="A180" s="8" t="s">
        <v>2316</v>
      </c>
      <c r="B180" s="63" t="s">
        <v>2</v>
      </c>
      <c r="C180" s="63" t="s">
        <v>7034</v>
      </c>
      <c r="D180" s="63" t="s">
        <v>7198</v>
      </c>
      <c r="E180" s="63" t="s">
        <v>7199</v>
      </c>
      <c r="F180" s="56">
        <v>2024</v>
      </c>
      <c r="G180" s="57" t="s">
        <v>12</v>
      </c>
      <c r="H180" s="8">
        <v>2025</v>
      </c>
      <c r="I180" s="8" t="s">
        <v>3140</v>
      </c>
      <c r="J180" s="10" t="s">
        <v>7200</v>
      </c>
      <c r="K180" s="8" t="s">
        <v>7026</v>
      </c>
      <c r="L180" s="8" t="s">
        <v>3336</v>
      </c>
      <c r="M180" s="14">
        <v>46009</v>
      </c>
      <c r="N180" s="16" t="s">
        <v>7201</v>
      </c>
      <c r="O180" s="10">
        <v>942087816</v>
      </c>
      <c r="P180" s="7"/>
      <c r="Q180" s="42" t="s">
        <v>6335</v>
      </c>
    </row>
    <row r="181" spans="1:17" x14ac:dyDescent="0.25">
      <c r="A181" s="8" t="s">
        <v>2316</v>
      </c>
      <c r="B181" s="26" t="s">
        <v>2</v>
      </c>
      <c r="C181" s="7" t="s">
        <v>2442</v>
      </c>
      <c r="D181" s="7" t="s">
        <v>31</v>
      </c>
      <c r="E181" s="7" t="s">
        <v>4237</v>
      </c>
      <c r="F181" s="8">
        <v>2011</v>
      </c>
      <c r="G181" s="8" t="s">
        <v>8</v>
      </c>
      <c r="H181" s="8">
        <v>2016</v>
      </c>
      <c r="I181" s="8" t="s">
        <v>3140</v>
      </c>
      <c r="J181" s="10" t="s">
        <v>4238</v>
      </c>
      <c r="K181" s="8" t="s">
        <v>3871</v>
      </c>
      <c r="L181" s="8" t="s">
        <v>4184</v>
      </c>
      <c r="M181" s="14">
        <v>42947</v>
      </c>
      <c r="N181" s="10" t="s">
        <v>4239</v>
      </c>
      <c r="O181" s="10">
        <v>981889783</v>
      </c>
      <c r="P181" s="7"/>
      <c r="Q181" s="42" t="s">
        <v>6335</v>
      </c>
    </row>
    <row r="182" spans="1:17" x14ac:dyDescent="0.25">
      <c r="A182" s="8" t="s">
        <v>2316</v>
      </c>
      <c r="B182" s="26" t="s">
        <v>2</v>
      </c>
      <c r="C182" s="7" t="s">
        <v>2442</v>
      </c>
      <c r="D182" s="7" t="s">
        <v>429</v>
      </c>
      <c r="E182" s="7" t="s">
        <v>2989</v>
      </c>
      <c r="F182" s="8">
        <v>1996</v>
      </c>
      <c r="G182" s="8" t="s">
        <v>12</v>
      </c>
      <c r="H182" s="8" t="s">
        <v>4018</v>
      </c>
      <c r="I182" s="8" t="s">
        <v>0</v>
      </c>
      <c r="J182" s="10" t="s">
        <v>2990</v>
      </c>
      <c r="K182" s="8" t="s">
        <v>4019</v>
      </c>
      <c r="L182" s="8" t="s">
        <v>4056</v>
      </c>
      <c r="M182" s="14"/>
      <c r="N182" s="10"/>
      <c r="O182" s="10"/>
      <c r="P182" s="7"/>
      <c r="Q182" s="42" t="s">
        <v>6335</v>
      </c>
    </row>
    <row r="183" spans="1:17" x14ac:dyDescent="0.25">
      <c r="A183" s="8" t="s">
        <v>2316</v>
      </c>
      <c r="B183" s="26" t="s">
        <v>2</v>
      </c>
      <c r="C183" s="7" t="s">
        <v>1293</v>
      </c>
      <c r="D183" s="7" t="s">
        <v>7034</v>
      </c>
      <c r="E183" s="7" t="s">
        <v>7035</v>
      </c>
      <c r="F183" s="8">
        <v>2008</v>
      </c>
      <c r="G183" s="8" t="s">
        <v>21</v>
      </c>
      <c r="H183" s="8">
        <v>2024</v>
      </c>
      <c r="I183" s="8" t="s">
        <v>3326</v>
      </c>
      <c r="J183" s="10" t="s">
        <v>7036</v>
      </c>
      <c r="K183" s="8" t="s">
        <v>6675</v>
      </c>
      <c r="L183" s="8" t="s">
        <v>7032</v>
      </c>
      <c r="M183" s="14">
        <v>45587</v>
      </c>
      <c r="N183" s="16" t="s">
        <v>7037</v>
      </c>
      <c r="O183" s="10">
        <v>982640204</v>
      </c>
      <c r="P183" s="7"/>
      <c r="Q183" s="42" t="s">
        <v>6335</v>
      </c>
    </row>
    <row r="184" spans="1:17" x14ac:dyDescent="0.25">
      <c r="A184" s="8" t="s">
        <v>2316</v>
      </c>
      <c r="B184" s="26" t="s">
        <v>2</v>
      </c>
      <c r="C184" s="7" t="s">
        <v>1293</v>
      </c>
      <c r="D184" s="7" t="s">
        <v>2440</v>
      </c>
      <c r="E184" s="7" t="s">
        <v>2029</v>
      </c>
      <c r="F184" s="8">
        <v>1991</v>
      </c>
      <c r="G184" s="8" t="s">
        <v>12</v>
      </c>
      <c r="H184" s="8" t="s">
        <v>4018</v>
      </c>
      <c r="I184" s="8" t="s">
        <v>0</v>
      </c>
      <c r="J184" s="10" t="s">
        <v>2441</v>
      </c>
      <c r="K184" s="8" t="s">
        <v>4019</v>
      </c>
      <c r="L184" s="8" t="s">
        <v>4056</v>
      </c>
      <c r="M184" s="14"/>
      <c r="N184" s="10"/>
      <c r="O184" s="10"/>
      <c r="P184" s="7"/>
      <c r="Q184" s="42" t="s">
        <v>6335</v>
      </c>
    </row>
    <row r="185" spans="1:17" x14ac:dyDescent="0.25">
      <c r="A185" s="8" t="s">
        <v>2316</v>
      </c>
      <c r="B185" s="26" t="s">
        <v>2</v>
      </c>
      <c r="C185" s="7" t="s">
        <v>1293</v>
      </c>
      <c r="D185" s="7" t="s">
        <v>3022</v>
      </c>
      <c r="E185" s="7" t="s">
        <v>1578</v>
      </c>
      <c r="F185" s="8">
        <v>2013</v>
      </c>
      <c r="G185" s="8" t="s">
        <v>145</v>
      </c>
      <c r="H185" s="8">
        <v>2015</v>
      </c>
      <c r="I185" s="8" t="s">
        <v>0</v>
      </c>
      <c r="J185" s="10" t="s">
        <v>3023</v>
      </c>
      <c r="K185" s="8" t="s">
        <v>3038</v>
      </c>
      <c r="L185" s="8" t="s">
        <v>2977</v>
      </c>
      <c r="M185" s="14"/>
      <c r="N185" s="10" t="s">
        <v>5187</v>
      </c>
      <c r="O185" s="10"/>
      <c r="P185" s="7"/>
      <c r="Q185" s="42" t="s">
        <v>6335</v>
      </c>
    </row>
    <row r="186" spans="1:17" x14ac:dyDescent="0.25">
      <c r="A186" s="8" t="s">
        <v>2316</v>
      </c>
      <c r="B186" s="26" t="s">
        <v>2</v>
      </c>
      <c r="C186" s="7" t="s">
        <v>1293</v>
      </c>
      <c r="D186" s="7" t="s">
        <v>78</v>
      </c>
      <c r="E186" s="7" t="s">
        <v>4147</v>
      </c>
      <c r="F186" s="8">
        <v>1994</v>
      </c>
      <c r="G186" s="8" t="s">
        <v>12</v>
      </c>
      <c r="H186" s="8">
        <v>2017</v>
      </c>
      <c r="I186" s="8" t="s">
        <v>0</v>
      </c>
      <c r="J186" s="10" t="s">
        <v>4148</v>
      </c>
      <c r="K186" s="8" t="s">
        <v>4107</v>
      </c>
      <c r="L186" s="8" t="s">
        <v>3510</v>
      </c>
      <c r="M186" s="14">
        <v>42807</v>
      </c>
      <c r="N186" s="10" t="s">
        <v>4346</v>
      </c>
      <c r="O186" s="10">
        <v>982880402</v>
      </c>
      <c r="P186" s="7"/>
      <c r="Q186" s="42" t="s">
        <v>6335</v>
      </c>
    </row>
    <row r="187" spans="1:17" x14ac:dyDescent="0.25">
      <c r="A187" s="8" t="s">
        <v>2316</v>
      </c>
      <c r="B187" s="26" t="s">
        <v>2</v>
      </c>
      <c r="C187" s="7" t="s">
        <v>1293</v>
      </c>
      <c r="D187" s="7" t="s">
        <v>125</v>
      </c>
      <c r="E187" s="7" t="s">
        <v>2438</v>
      </c>
      <c r="F187" s="8">
        <v>2010</v>
      </c>
      <c r="G187" s="8" t="s">
        <v>12</v>
      </c>
      <c r="H187" s="8" t="s">
        <v>4018</v>
      </c>
      <c r="I187" s="8" t="s">
        <v>0</v>
      </c>
      <c r="J187" s="10" t="s">
        <v>2439</v>
      </c>
      <c r="K187" s="8" t="s">
        <v>4019</v>
      </c>
      <c r="L187" s="8" t="s">
        <v>4056</v>
      </c>
      <c r="M187" s="14"/>
      <c r="N187" s="10"/>
      <c r="O187" s="10"/>
      <c r="P187" s="7"/>
      <c r="Q187" s="42" t="s">
        <v>6335</v>
      </c>
    </row>
    <row r="188" spans="1:17" x14ac:dyDescent="0.25">
      <c r="A188" s="8" t="s">
        <v>2316</v>
      </c>
      <c r="B188" s="26" t="s">
        <v>2</v>
      </c>
      <c r="C188" s="7" t="s">
        <v>2437</v>
      </c>
      <c r="D188" s="7" t="s">
        <v>2436</v>
      </c>
      <c r="E188" s="7" t="s">
        <v>2435</v>
      </c>
      <c r="F188" s="8">
        <v>2001</v>
      </c>
      <c r="G188" s="8" t="s">
        <v>50</v>
      </c>
      <c r="H188" s="8" t="s">
        <v>4018</v>
      </c>
      <c r="I188" s="8" t="s">
        <v>0</v>
      </c>
      <c r="J188" s="10" t="s">
        <v>3383</v>
      </c>
      <c r="K188" s="8" t="s">
        <v>4019</v>
      </c>
      <c r="L188" s="8" t="s">
        <v>4056</v>
      </c>
      <c r="M188" s="14"/>
      <c r="N188" s="10"/>
      <c r="O188" s="10"/>
      <c r="P188" s="7"/>
      <c r="Q188" s="42" t="s">
        <v>6335</v>
      </c>
    </row>
    <row r="189" spans="1:17" x14ac:dyDescent="0.25">
      <c r="A189" s="8" t="s">
        <v>2316</v>
      </c>
      <c r="B189" s="26" t="s">
        <v>2</v>
      </c>
      <c r="C189" s="7" t="s">
        <v>2437</v>
      </c>
      <c r="D189" s="7" t="s">
        <v>956</v>
      </c>
      <c r="E189" s="7" t="s">
        <v>2652</v>
      </c>
      <c r="F189" s="8">
        <v>1987</v>
      </c>
      <c r="G189" s="8" t="s">
        <v>12</v>
      </c>
      <c r="H189" s="8" t="s">
        <v>4018</v>
      </c>
      <c r="I189" s="8" t="s">
        <v>0</v>
      </c>
      <c r="J189" s="10" t="s">
        <v>2653</v>
      </c>
      <c r="K189" s="8" t="s">
        <v>4019</v>
      </c>
      <c r="L189" s="8" t="s">
        <v>4056</v>
      </c>
      <c r="M189" s="14"/>
      <c r="N189" s="10"/>
      <c r="O189" s="10"/>
      <c r="P189" s="7"/>
      <c r="Q189" s="42" t="s">
        <v>6335</v>
      </c>
    </row>
    <row r="190" spans="1:17" x14ac:dyDescent="0.25">
      <c r="A190" s="8" t="s">
        <v>2316</v>
      </c>
      <c r="B190" s="26" t="s">
        <v>2</v>
      </c>
      <c r="C190" s="7" t="s">
        <v>2434</v>
      </c>
      <c r="D190" s="7" t="s">
        <v>373</v>
      </c>
      <c r="E190" s="7" t="s">
        <v>2654</v>
      </c>
      <c r="F190" s="8">
        <v>1992</v>
      </c>
      <c r="G190" s="8" t="s">
        <v>34</v>
      </c>
      <c r="H190" s="8" t="s">
        <v>4018</v>
      </c>
      <c r="I190" s="8" t="s">
        <v>0</v>
      </c>
      <c r="J190" s="10" t="s">
        <v>2655</v>
      </c>
      <c r="K190" s="8" t="s">
        <v>4019</v>
      </c>
      <c r="L190" s="8" t="s">
        <v>4056</v>
      </c>
      <c r="M190" s="14"/>
      <c r="N190" s="10"/>
      <c r="O190" s="10"/>
      <c r="P190" s="7"/>
      <c r="Q190" s="42" t="s">
        <v>6335</v>
      </c>
    </row>
    <row r="191" spans="1:17" x14ac:dyDescent="0.25">
      <c r="A191" s="8" t="s">
        <v>2316</v>
      </c>
      <c r="B191" s="26" t="s">
        <v>2</v>
      </c>
      <c r="C191" s="7" t="s">
        <v>2434</v>
      </c>
      <c r="D191" s="7" t="s">
        <v>464</v>
      </c>
      <c r="E191" s="7" t="s">
        <v>1595</v>
      </c>
      <c r="F191" s="8">
        <v>2006</v>
      </c>
      <c r="G191" s="8" t="s">
        <v>63</v>
      </c>
      <c r="H191" s="8" t="s">
        <v>4018</v>
      </c>
      <c r="I191" s="8" t="s">
        <v>0</v>
      </c>
      <c r="J191" s="10" t="s">
        <v>3384</v>
      </c>
      <c r="K191" s="8" t="s">
        <v>4019</v>
      </c>
      <c r="L191" s="8" t="s">
        <v>4056</v>
      </c>
      <c r="M191" s="14"/>
      <c r="N191" s="10"/>
      <c r="O191" s="10"/>
      <c r="P191" s="7"/>
      <c r="Q191" s="42" t="s">
        <v>6335</v>
      </c>
    </row>
    <row r="192" spans="1:17" x14ac:dyDescent="0.25">
      <c r="A192" s="8" t="s">
        <v>2316</v>
      </c>
      <c r="B192" s="26" t="s">
        <v>2</v>
      </c>
      <c r="C192" s="7" t="s">
        <v>2432</v>
      </c>
      <c r="D192" s="7" t="s">
        <v>786</v>
      </c>
      <c r="E192" s="7" t="s">
        <v>2431</v>
      </c>
      <c r="F192" s="8">
        <v>1979</v>
      </c>
      <c r="G192" s="8" t="s">
        <v>8</v>
      </c>
      <c r="H192" s="8" t="s">
        <v>4018</v>
      </c>
      <c r="I192" s="8" t="s">
        <v>0</v>
      </c>
      <c r="J192" s="10" t="s">
        <v>2433</v>
      </c>
      <c r="K192" s="8" t="s">
        <v>4019</v>
      </c>
      <c r="L192" s="8" t="s">
        <v>4056</v>
      </c>
      <c r="M192" s="14"/>
      <c r="N192" s="10"/>
      <c r="O192" s="10"/>
      <c r="P192" s="7"/>
      <c r="Q192" s="42" t="s">
        <v>6335</v>
      </c>
    </row>
    <row r="193" spans="1:17" x14ac:dyDescent="0.25">
      <c r="A193" s="8" t="s">
        <v>2316</v>
      </c>
      <c r="B193" s="26" t="s">
        <v>2</v>
      </c>
      <c r="C193" s="7" t="s">
        <v>2429</v>
      </c>
      <c r="D193" s="7" t="s">
        <v>1705</v>
      </c>
      <c r="E193" s="7" t="s">
        <v>2428</v>
      </c>
      <c r="F193" s="8">
        <v>2002</v>
      </c>
      <c r="G193" s="8" t="s">
        <v>1</v>
      </c>
      <c r="H193" s="8" t="s">
        <v>4018</v>
      </c>
      <c r="I193" s="8" t="s">
        <v>0</v>
      </c>
      <c r="J193" s="10" t="s">
        <v>2430</v>
      </c>
      <c r="K193" s="8" t="s">
        <v>4019</v>
      </c>
      <c r="L193" s="8" t="s">
        <v>4056</v>
      </c>
      <c r="M193" s="14"/>
      <c r="N193" s="10"/>
      <c r="O193" s="10"/>
      <c r="P193" s="7"/>
      <c r="Q193" s="42" t="s">
        <v>6335</v>
      </c>
    </row>
    <row r="194" spans="1:17" x14ac:dyDescent="0.25">
      <c r="A194" s="8" t="s">
        <v>2316</v>
      </c>
      <c r="B194" s="26" t="s">
        <v>2</v>
      </c>
      <c r="C194" s="7" t="s">
        <v>4133</v>
      </c>
      <c r="D194" s="7" t="s">
        <v>4133</v>
      </c>
      <c r="E194" s="7" t="s">
        <v>439</v>
      </c>
      <c r="F194" s="8">
        <v>2016</v>
      </c>
      <c r="G194" s="8" t="s">
        <v>12</v>
      </c>
      <c r="H194" s="8">
        <v>2017</v>
      </c>
      <c r="I194" s="8" t="s">
        <v>0</v>
      </c>
      <c r="J194" s="10" t="s">
        <v>4134</v>
      </c>
      <c r="K194" s="8" t="s">
        <v>4119</v>
      </c>
      <c r="L194" s="8" t="s">
        <v>3519</v>
      </c>
      <c r="M194" s="14">
        <v>42807</v>
      </c>
      <c r="N194" s="10" t="s">
        <v>4347</v>
      </c>
      <c r="O194" s="10">
        <v>993137730</v>
      </c>
      <c r="P194" s="7"/>
      <c r="Q194" s="42" t="s">
        <v>6335</v>
      </c>
    </row>
    <row r="195" spans="1:17" x14ac:dyDescent="0.25">
      <c r="A195" s="8" t="s">
        <v>2316</v>
      </c>
      <c r="B195" s="26" t="s">
        <v>2</v>
      </c>
      <c r="C195" s="7" t="s">
        <v>3656</v>
      </c>
      <c r="D195" s="7" t="s">
        <v>3657</v>
      </c>
      <c r="E195" s="7" t="s">
        <v>1877</v>
      </c>
      <c r="F195" s="8">
        <v>1980</v>
      </c>
      <c r="G195" s="8" t="s">
        <v>12</v>
      </c>
      <c r="H195" s="8">
        <v>2015</v>
      </c>
      <c r="I195" s="8" t="s">
        <v>0</v>
      </c>
      <c r="J195" s="10" t="s">
        <v>3658</v>
      </c>
      <c r="K195" s="8" t="s">
        <v>3044</v>
      </c>
      <c r="L195" s="8" t="s">
        <v>2960</v>
      </c>
      <c r="M195" s="14"/>
      <c r="N195" s="10"/>
      <c r="O195" s="10"/>
      <c r="P195" s="7"/>
      <c r="Q195" s="42" t="s">
        <v>6335</v>
      </c>
    </row>
    <row r="196" spans="1:17" x14ac:dyDescent="0.25">
      <c r="A196" s="8" t="s">
        <v>2316</v>
      </c>
      <c r="B196" s="26" t="s">
        <v>2</v>
      </c>
      <c r="C196" s="7" t="s">
        <v>3656</v>
      </c>
      <c r="D196" s="7" t="s">
        <v>603</v>
      </c>
      <c r="E196" s="7" t="s">
        <v>4182</v>
      </c>
      <c r="F196" s="8">
        <v>2007</v>
      </c>
      <c r="G196" s="8" t="s">
        <v>1</v>
      </c>
      <c r="H196" s="8">
        <v>2017</v>
      </c>
      <c r="I196" s="8" t="s">
        <v>0</v>
      </c>
      <c r="J196" s="10" t="s">
        <v>4183</v>
      </c>
      <c r="K196" s="8" t="s">
        <v>4175</v>
      </c>
      <c r="L196" s="8" t="s">
        <v>2960</v>
      </c>
      <c r="M196" s="14">
        <v>42935</v>
      </c>
      <c r="N196" s="10" t="s">
        <v>4348</v>
      </c>
      <c r="O196" s="10">
        <v>978879769</v>
      </c>
      <c r="P196" s="7"/>
      <c r="Q196" s="42" t="s">
        <v>6335</v>
      </c>
    </row>
    <row r="197" spans="1:17" x14ac:dyDescent="0.25">
      <c r="A197" s="8" t="s">
        <v>2316</v>
      </c>
      <c r="B197" s="26" t="s">
        <v>2</v>
      </c>
      <c r="C197" s="7" t="s">
        <v>3646</v>
      </c>
      <c r="D197" s="7" t="s">
        <v>3365</v>
      </c>
      <c r="E197" s="7" t="s">
        <v>3647</v>
      </c>
      <c r="F197" s="8">
        <v>2001</v>
      </c>
      <c r="G197" s="8" t="s">
        <v>2956</v>
      </c>
      <c r="H197" s="8">
        <v>2015</v>
      </c>
      <c r="I197" s="8" t="s">
        <v>0</v>
      </c>
      <c r="J197" s="10" t="s">
        <v>3648</v>
      </c>
      <c r="K197" s="8" t="s">
        <v>3051</v>
      </c>
      <c r="L197" s="8" t="s">
        <v>3943</v>
      </c>
      <c r="M197" s="14"/>
      <c r="N197" s="10"/>
      <c r="O197" s="10"/>
      <c r="P197" s="7"/>
      <c r="Q197" s="42" t="s">
        <v>6335</v>
      </c>
    </row>
    <row r="198" spans="1:17" x14ac:dyDescent="0.25">
      <c r="A198" s="8" t="s">
        <v>2316</v>
      </c>
      <c r="B198" s="26" t="s">
        <v>2</v>
      </c>
      <c r="C198" s="7" t="s">
        <v>607</v>
      </c>
      <c r="D198" s="7" t="s">
        <v>607</v>
      </c>
      <c r="E198" s="7" t="s">
        <v>3919</v>
      </c>
      <c r="F198" s="8">
        <v>2011</v>
      </c>
      <c r="G198" s="8" t="s">
        <v>21</v>
      </c>
      <c r="H198" s="8">
        <v>2016</v>
      </c>
      <c r="I198" s="8" t="s">
        <v>0</v>
      </c>
      <c r="J198" s="10" t="s">
        <v>3920</v>
      </c>
      <c r="K198" s="8" t="s">
        <v>3871</v>
      </c>
      <c r="L198" s="8" t="s">
        <v>3136</v>
      </c>
      <c r="M198" s="14"/>
      <c r="N198" s="10"/>
      <c r="O198" s="10"/>
      <c r="P198" s="7"/>
      <c r="Q198" s="42" t="s">
        <v>6335</v>
      </c>
    </row>
    <row r="199" spans="1:17" x14ac:dyDescent="0.25">
      <c r="A199" s="8" t="s">
        <v>2316</v>
      </c>
      <c r="B199" s="26" t="s">
        <v>2</v>
      </c>
      <c r="C199" s="7" t="s">
        <v>607</v>
      </c>
      <c r="D199" s="7" t="s">
        <v>5532</v>
      </c>
      <c r="E199" s="7" t="s">
        <v>5533</v>
      </c>
      <c r="F199" s="8">
        <v>2013</v>
      </c>
      <c r="G199" s="8" t="s">
        <v>50</v>
      </c>
      <c r="H199" s="8">
        <v>2019</v>
      </c>
      <c r="I199" s="8" t="s">
        <v>0</v>
      </c>
      <c r="J199" s="10" t="s">
        <v>5534</v>
      </c>
      <c r="K199" s="8" t="s">
        <v>5228</v>
      </c>
      <c r="L199" s="8" t="s">
        <v>3608</v>
      </c>
      <c r="M199" s="14">
        <v>43873</v>
      </c>
      <c r="N199" s="10" t="s">
        <v>5535</v>
      </c>
      <c r="O199" s="10">
        <v>998687592</v>
      </c>
      <c r="P199" s="7"/>
      <c r="Q199" s="42" t="s">
        <v>6335</v>
      </c>
    </row>
    <row r="200" spans="1:17" x14ac:dyDescent="0.25">
      <c r="A200" s="8" t="s">
        <v>2316</v>
      </c>
      <c r="B200" s="26" t="s">
        <v>2</v>
      </c>
      <c r="C200" s="7" t="s">
        <v>2427</v>
      </c>
      <c r="D200" s="7" t="s">
        <v>2426</v>
      </c>
      <c r="E200" s="7" t="s">
        <v>2425</v>
      </c>
      <c r="F200" s="8">
        <v>1980</v>
      </c>
      <c r="G200" s="8" t="s">
        <v>8</v>
      </c>
      <c r="H200" s="8" t="s">
        <v>4018</v>
      </c>
      <c r="I200" s="8" t="s">
        <v>0</v>
      </c>
      <c r="J200" s="10" t="s">
        <v>2635</v>
      </c>
      <c r="K200" s="8" t="s">
        <v>4019</v>
      </c>
      <c r="L200" s="8" t="s">
        <v>4056</v>
      </c>
      <c r="M200" s="14"/>
      <c r="N200" s="10"/>
      <c r="O200" s="10"/>
      <c r="P200" s="7"/>
      <c r="Q200" s="42" t="s">
        <v>6335</v>
      </c>
    </row>
    <row r="201" spans="1:17" x14ac:dyDescent="0.25">
      <c r="A201" s="8" t="s">
        <v>2316</v>
      </c>
      <c r="B201" s="26" t="s">
        <v>2</v>
      </c>
      <c r="C201" s="7" t="s">
        <v>3947</v>
      </c>
      <c r="D201" s="7" t="s">
        <v>3948</v>
      </c>
      <c r="E201" s="7" t="s">
        <v>3949</v>
      </c>
      <c r="F201" s="8">
        <v>1994</v>
      </c>
      <c r="G201" s="8" t="s">
        <v>1</v>
      </c>
      <c r="H201" s="8">
        <v>2016</v>
      </c>
      <c r="I201" s="8" t="s">
        <v>0</v>
      </c>
      <c r="J201" s="10" t="s">
        <v>3950</v>
      </c>
      <c r="K201" s="8" t="s">
        <v>3951</v>
      </c>
      <c r="L201" s="8" t="s">
        <v>3136</v>
      </c>
      <c r="M201" s="14"/>
      <c r="N201" s="10"/>
      <c r="O201" s="10"/>
      <c r="P201" s="7"/>
      <c r="Q201" s="42" t="s">
        <v>6335</v>
      </c>
    </row>
    <row r="202" spans="1:17" x14ac:dyDescent="0.25">
      <c r="A202" s="8" t="s">
        <v>2316</v>
      </c>
      <c r="B202" s="26" t="s">
        <v>2</v>
      </c>
      <c r="C202" s="7" t="s">
        <v>303</v>
      </c>
      <c r="D202" s="7" t="s">
        <v>61</v>
      </c>
      <c r="E202" s="7" t="s">
        <v>2274</v>
      </c>
      <c r="F202" s="8">
        <v>2005</v>
      </c>
      <c r="G202" s="8" t="s">
        <v>8</v>
      </c>
      <c r="H202" s="8" t="s">
        <v>4018</v>
      </c>
      <c r="I202" s="8" t="s">
        <v>0</v>
      </c>
      <c r="J202" s="10" t="s">
        <v>2424</v>
      </c>
      <c r="K202" s="8" t="s">
        <v>4019</v>
      </c>
      <c r="L202" s="8" t="s">
        <v>4056</v>
      </c>
      <c r="M202" s="14"/>
      <c r="N202" s="10"/>
      <c r="O202" s="10"/>
      <c r="P202" s="7"/>
      <c r="Q202" s="42" t="s">
        <v>6335</v>
      </c>
    </row>
    <row r="203" spans="1:17" x14ac:dyDescent="0.25">
      <c r="A203" s="100" t="s">
        <v>2316</v>
      </c>
      <c r="B203" s="101" t="s">
        <v>2</v>
      </c>
      <c r="C203" s="53" t="s">
        <v>7224</v>
      </c>
      <c r="D203" s="53" t="s">
        <v>989</v>
      </c>
      <c r="E203" s="53" t="s">
        <v>2141</v>
      </c>
      <c r="F203" s="100">
        <v>2024</v>
      </c>
      <c r="G203" s="100" t="s">
        <v>8</v>
      </c>
      <c r="H203" s="100">
        <v>2026</v>
      </c>
      <c r="I203" s="8" t="s">
        <v>5387</v>
      </c>
      <c r="J203" s="10" t="s">
        <v>7225</v>
      </c>
      <c r="K203" s="8" t="s">
        <v>7226</v>
      </c>
      <c r="L203" s="8" t="s">
        <v>6431</v>
      </c>
      <c r="M203" s="14">
        <v>46049</v>
      </c>
      <c r="N203" s="16" t="s">
        <v>7227</v>
      </c>
      <c r="O203" s="10">
        <v>987854012</v>
      </c>
      <c r="P203" s="7"/>
      <c r="Q203" s="42" t="s">
        <v>6335</v>
      </c>
    </row>
    <row r="204" spans="1:17" x14ac:dyDescent="0.25">
      <c r="A204" s="8" t="s">
        <v>2316</v>
      </c>
      <c r="B204" s="26" t="s">
        <v>2</v>
      </c>
      <c r="C204" s="7" t="s">
        <v>303</v>
      </c>
      <c r="D204" s="7" t="s">
        <v>1278</v>
      </c>
      <c r="E204" s="7" t="s">
        <v>2422</v>
      </c>
      <c r="F204" s="8">
        <v>2012</v>
      </c>
      <c r="G204" s="8" t="s">
        <v>1</v>
      </c>
      <c r="H204" s="8" t="s">
        <v>4018</v>
      </c>
      <c r="I204" s="8" t="s">
        <v>0</v>
      </c>
      <c r="J204" s="10" t="s">
        <v>2423</v>
      </c>
      <c r="K204" s="8" t="s">
        <v>4019</v>
      </c>
      <c r="L204" s="8" t="s">
        <v>4056</v>
      </c>
      <c r="M204" s="14"/>
      <c r="N204" s="10"/>
      <c r="O204" s="10"/>
      <c r="P204" s="7"/>
      <c r="Q204" s="42" t="s">
        <v>6335</v>
      </c>
    </row>
    <row r="205" spans="1:17" x14ac:dyDescent="0.25">
      <c r="A205" s="8" t="s">
        <v>2316</v>
      </c>
      <c r="B205" s="26" t="s">
        <v>2</v>
      </c>
      <c r="C205" s="7" t="s">
        <v>6841</v>
      </c>
      <c r="D205" s="7" t="s">
        <v>472</v>
      </c>
      <c r="E205" s="7" t="s">
        <v>6842</v>
      </c>
      <c r="F205" s="8">
        <v>2024</v>
      </c>
      <c r="G205" s="8" t="s">
        <v>8</v>
      </c>
      <c r="H205" s="8">
        <v>2025</v>
      </c>
      <c r="I205" s="8" t="s">
        <v>3140</v>
      </c>
      <c r="J205" s="10" t="s">
        <v>6843</v>
      </c>
      <c r="K205" s="8" t="s">
        <v>6793</v>
      </c>
      <c r="L205" s="8" t="s">
        <v>3336</v>
      </c>
      <c r="M205" s="14">
        <v>45779</v>
      </c>
      <c r="N205" s="16" t="s">
        <v>6844</v>
      </c>
      <c r="O205" s="10">
        <v>988585365</v>
      </c>
      <c r="P205" s="7"/>
      <c r="Q205" s="42" t="s">
        <v>6335</v>
      </c>
    </row>
    <row r="206" spans="1:17" x14ac:dyDescent="0.25">
      <c r="A206" s="8" t="s">
        <v>2316</v>
      </c>
      <c r="B206" s="26" t="s">
        <v>2</v>
      </c>
      <c r="C206" s="7" t="s">
        <v>3077</v>
      </c>
      <c r="D206" s="7" t="s">
        <v>493</v>
      </c>
      <c r="E206" s="7" t="s">
        <v>3076</v>
      </c>
      <c r="F206" s="8">
        <v>2006</v>
      </c>
      <c r="G206" s="8" t="s">
        <v>2956</v>
      </c>
      <c r="H206" s="8">
        <v>2015</v>
      </c>
      <c r="I206" s="8" t="s">
        <v>0</v>
      </c>
      <c r="J206" s="10" t="s">
        <v>3078</v>
      </c>
      <c r="K206" s="8" t="s">
        <v>3047</v>
      </c>
      <c r="L206" s="8" t="s">
        <v>3943</v>
      </c>
      <c r="M206" s="14"/>
      <c r="N206" s="10"/>
      <c r="O206" s="10"/>
      <c r="P206" s="7"/>
      <c r="Q206" s="42" t="s">
        <v>6335</v>
      </c>
    </row>
    <row r="207" spans="1:17" x14ac:dyDescent="0.25">
      <c r="A207" s="8" t="s">
        <v>2316</v>
      </c>
      <c r="B207" s="26" t="s">
        <v>2</v>
      </c>
      <c r="C207" s="7" t="s">
        <v>2421</v>
      </c>
      <c r="D207" s="7" t="s">
        <v>2420</v>
      </c>
      <c r="E207" s="7" t="s">
        <v>2419</v>
      </c>
      <c r="F207" s="8">
        <v>1996</v>
      </c>
      <c r="G207" s="8" t="s">
        <v>12</v>
      </c>
      <c r="H207" s="8" t="s">
        <v>4018</v>
      </c>
      <c r="I207" s="8" t="s">
        <v>0</v>
      </c>
      <c r="J207" s="10" t="s">
        <v>3385</v>
      </c>
      <c r="K207" s="8" t="s">
        <v>4019</v>
      </c>
      <c r="L207" s="8" t="s">
        <v>4056</v>
      </c>
      <c r="M207" s="14"/>
      <c r="N207" s="10"/>
      <c r="O207" s="10"/>
      <c r="P207" s="7"/>
      <c r="Q207" s="42" t="s">
        <v>6335</v>
      </c>
    </row>
    <row r="208" spans="1:17" x14ac:dyDescent="0.25">
      <c r="A208" s="8" t="s">
        <v>2316</v>
      </c>
      <c r="B208" s="26" t="s">
        <v>2</v>
      </c>
      <c r="C208" s="7" t="s">
        <v>4874</v>
      </c>
      <c r="D208" s="7" t="s">
        <v>27</v>
      </c>
      <c r="E208" s="7" t="s">
        <v>4875</v>
      </c>
      <c r="F208" s="8">
        <v>1990</v>
      </c>
      <c r="G208" s="8" t="s">
        <v>8</v>
      </c>
      <c r="H208" s="8">
        <v>2017</v>
      </c>
      <c r="I208" s="8" t="s">
        <v>0</v>
      </c>
      <c r="J208" s="10" t="s">
        <v>4876</v>
      </c>
      <c r="K208" s="8" t="s">
        <v>4121</v>
      </c>
      <c r="L208" s="8" t="s">
        <v>3943</v>
      </c>
      <c r="M208" s="14">
        <v>43187</v>
      </c>
      <c r="N208" s="10" t="s">
        <v>4877</v>
      </c>
      <c r="O208" s="10">
        <v>973326257</v>
      </c>
      <c r="P208" s="7"/>
      <c r="Q208" s="42" t="s">
        <v>6335</v>
      </c>
    </row>
    <row r="209" spans="1:17" x14ac:dyDescent="0.25">
      <c r="A209" s="8" t="s">
        <v>2316</v>
      </c>
      <c r="B209" s="26" t="s">
        <v>2</v>
      </c>
      <c r="C209" s="7" t="s">
        <v>6361</v>
      </c>
      <c r="D209" s="7" t="s">
        <v>6362</v>
      </c>
      <c r="E209" s="7" t="s">
        <v>6363</v>
      </c>
      <c r="F209" s="8">
        <v>2015</v>
      </c>
      <c r="G209" s="8" t="s">
        <v>8</v>
      </c>
      <c r="H209" s="8">
        <v>2023</v>
      </c>
      <c r="I209" s="8" t="s">
        <v>0</v>
      </c>
      <c r="J209" s="10" t="s">
        <v>6364</v>
      </c>
      <c r="K209" s="8" t="s">
        <v>6263</v>
      </c>
      <c r="L209" s="8" t="s">
        <v>3073</v>
      </c>
      <c r="M209" s="45"/>
      <c r="N209" s="16" t="s">
        <v>6365</v>
      </c>
      <c r="O209" s="10">
        <v>990019901</v>
      </c>
      <c r="P209" s="7"/>
      <c r="Q209" s="42" t="s">
        <v>6335</v>
      </c>
    </row>
    <row r="210" spans="1:17" x14ac:dyDescent="0.25">
      <c r="A210" s="8" t="s">
        <v>2316</v>
      </c>
      <c r="B210" s="26" t="s">
        <v>2</v>
      </c>
      <c r="C210" s="7" t="s">
        <v>449</v>
      </c>
      <c r="D210" s="7" t="s">
        <v>1060</v>
      </c>
      <c r="E210" s="7" t="s">
        <v>2656</v>
      </c>
      <c r="F210" s="8">
        <v>2011</v>
      </c>
      <c r="G210" s="8" t="s">
        <v>34</v>
      </c>
      <c r="H210" s="8" t="s">
        <v>4018</v>
      </c>
      <c r="I210" s="8" t="s">
        <v>0</v>
      </c>
      <c r="J210" s="10" t="s">
        <v>2418</v>
      </c>
      <c r="K210" s="8" t="s">
        <v>4019</v>
      </c>
      <c r="L210" s="8" t="s">
        <v>4056</v>
      </c>
      <c r="M210" s="14"/>
      <c r="N210" s="10"/>
      <c r="O210" s="10"/>
      <c r="P210" s="7"/>
      <c r="Q210" s="42" t="s">
        <v>6335</v>
      </c>
    </row>
    <row r="211" spans="1:17" x14ac:dyDescent="0.25">
      <c r="A211" s="8" t="s">
        <v>2316</v>
      </c>
      <c r="B211" s="26" t="s">
        <v>2</v>
      </c>
      <c r="C211" s="7" t="s">
        <v>2417</v>
      </c>
      <c r="D211" s="7" t="s">
        <v>2657</v>
      </c>
      <c r="E211" s="7" t="s">
        <v>1849</v>
      </c>
      <c r="F211" s="8">
        <v>1981</v>
      </c>
      <c r="G211" s="8" t="s">
        <v>12</v>
      </c>
      <c r="H211" s="8" t="s">
        <v>4018</v>
      </c>
      <c r="I211" s="8" t="s">
        <v>0</v>
      </c>
      <c r="J211" s="10" t="s">
        <v>3386</v>
      </c>
      <c r="K211" s="8" t="s">
        <v>4019</v>
      </c>
      <c r="L211" s="8" t="s">
        <v>4056</v>
      </c>
      <c r="M211" s="14"/>
      <c r="N211" s="10"/>
      <c r="O211" s="10"/>
      <c r="P211" s="7"/>
      <c r="Q211" s="42" t="s">
        <v>6335</v>
      </c>
    </row>
    <row r="212" spans="1:17" x14ac:dyDescent="0.25">
      <c r="A212" s="8" t="s">
        <v>2316</v>
      </c>
      <c r="B212" s="26" t="s">
        <v>2</v>
      </c>
      <c r="C212" s="7" t="s">
        <v>2415</v>
      </c>
      <c r="D212" s="7" t="s">
        <v>328</v>
      </c>
      <c r="E212" s="7" t="s">
        <v>2414</v>
      </c>
      <c r="F212" s="8">
        <v>2007</v>
      </c>
      <c r="G212" s="8" t="s">
        <v>1</v>
      </c>
      <c r="H212" s="8" t="s">
        <v>4018</v>
      </c>
      <c r="I212" s="8" t="s">
        <v>0</v>
      </c>
      <c r="J212" s="10" t="s">
        <v>2416</v>
      </c>
      <c r="K212" s="8" t="s">
        <v>4019</v>
      </c>
      <c r="L212" s="8" t="s">
        <v>4056</v>
      </c>
      <c r="M212" s="14"/>
      <c r="N212" s="10"/>
      <c r="O212" s="10"/>
      <c r="P212" s="7"/>
      <c r="Q212" s="42" t="s">
        <v>6335</v>
      </c>
    </row>
    <row r="213" spans="1:17" x14ac:dyDescent="0.25">
      <c r="A213" s="8" t="s">
        <v>2316</v>
      </c>
      <c r="B213" s="26" t="s">
        <v>2</v>
      </c>
      <c r="C213" s="7" t="s">
        <v>5694</v>
      </c>
      <c r="D213" s="7" t="s">
        <v>6397</v>
      </c>
      <c r="E213" s="7" t="s">
        <v>6398</v>
      </c>
      <c r="F213" s="8">
        <v>2010</v>
      </c>
      <c r="G213" s="8" t="s">
        <v>63</v>
      </c>
      <c r="H213" s="8">
        <v>2023</v>
      </c>
      <c r="I213" s="8" t="s">
        <v>3140</v>
      </c>
      <c r="J213" s="10" t="s">
        <v>6399</v>
      </c>
      <c r="K213" s="8" t="s">
        <v>6258</v>
      </c>
      <c r="L213" s="8" t="s">
        <v>5610</v>
      </c>
      <c r="M213" s="14">
        <v>45065</v>
      </c>
      <c r="N213" s="16" t="s">
        <v>6400</v>
      </c>
      <c r="O213" s="10">
        <v>982643820</v>
      </c>
      <c r="P213" s="7"/>
      <c r="Q213" s="42" t="s">
        <v>6335</v>
      </c>
    </row>
    <row r="214" spans="1:17" x14ac:dyDescent="0.25">
      <c r="A214" s="8" t="s">
        <v>2316</v>
      </c>
      <c r="B214" s="26" t="s">
        <v>2</v>
      </c>
      <c r="C214" s="7" t="s">
        <v>5694</v>
      </c>
      <c r="D214" s="7" t="s">
        <v>453</v>
      </c>
      <c r="E214" s="7" t="s">
        <v>2412</v>
      </c>
      <c r="F214" s="8">
        <v>2005</v>
      </c>
      <c r="G214" s="8" t="s">
        <v>21</v>
      </c>
      <c r="H214" s="8" t="s">
        <v>4018</v>
      </c>
      <c r="I214" s="8" t="s">
        <v>0</v>
      </c>
      <c r="J214" s="10" t="s">
        <v>2413</v>
      </c>
      <c r="K214" s="8" t="s">
        <v>4019</v>
      </c>
      <c r="L214" s="8" t="s">
        <v>4056</v>
      </c>
      <c r="M214" s="14"/>
      <c r="N214" s="10"/>
      <c r="O214" s="10"/>
      <c r="P214" s="7"/>
      <c r="Q214" s="42" t="s">
        <v>6335</v>
      </c>
    </row>
    <row r="215" spans="1:17" x14ac:dyDescent="0.25">
      <c r="A215" s="8" t="s">
        <v>2316</v>
      </c>
      <c r="B215" s="26" t="s">
        <v>2</v>
      </c>
      <c r="C215" s="7" t="s">
        <v>5694</v>
      </c>
      <c r="D215" s="7" t="s">
        <v>187</v>
      </c>
      <c r="E215" s="7" t="s">
        <v>5695</v>
      </c>
      <c r="F215" s="8">
        <v>2018</v>
      </c>
      <c r="G215" s="8" t="s">
        <v>2956</v>
      </c>
      <c r="H215" s="8">
        <v>2020</v>
      </c>
      <c r="I215" s="8" t="s">
        <v>6023</v>
      </c>
      <c r="J215" s="10" t="s">
        <v>5696</v>
      </c>
      <c r="K215" s="8" t="s">
        <v>5540</v>
      </c>
      <c r="L215" s="8" t="s">
        <v>3510</v>
      </c>
      <c r="M215" s="14">
        <v>44392</v>
      </c>
      <c r="N215" s="10" t="s">
        <v>5697</v>
      </c>
      <c r="O215" s="10">
        <v>996992180</v>
      </c>
      <c r="P215" s="7" t="s">
        <v>5622</v>
      </c>
      <c r="Q215" s="52" t="s">
        <v>6336</v>
      </c>
    </row>
    <row r="216" spans="1:17" x14ac:dyDescent="0.25">
      <c r="A216" s="8" t="s">
        <v>2316</v>
      </c>
      <c r="B216" s="26" t="s">
        <v>2</v>
      </c>
      <c r="C216" s="7" t="s">
        <v>2410</v>
      </c>
      <c r="D216" s="7" t="s">
        <v>2409</v>
      </c>
      <c r="E216" s="7" t="s">
        <v>2408</v>
      </c>
      <c r="F216" s="8">
        <v>2009</v>
      </c>
      <c r="G216" s="8" t="s">
        <v>1</v>
      </c>
      <c r="H216" s="8" t="s">
        <v>4018</v>
      </c>
      <c r="I216" s="8" t="s">
        <v>0</v>
      </c>
      <c r="J216" s="10" t="s">
        <v>2411</v>
      </c>
      <c r="K216" s="8" t="s">
        <v>4019</v>
      </c>
      <c r="L216" s="8" t="s">
        <v>4056</v>
      </c>
      <c r="M216" s="14"/>
      <c r="N216" s="10"/>
      <c r="O216" s="10"/>
      <c r="P216" s="7"/>
      <c r="Q216" s="42" t="s">
        <v>6335</v>
      </c>
    </row>
    <row r="217" spans="1:17" x14ac:dyDescent="0.25">
      <c r="A217" s="8" t="s">
        <v>2316</v>
      </c>
      <c r="B217" s="26" t="s">
        <v>2</v>
      </c>
      <c r="C217" s="7" t="s">
        <v>1234</v>
      </c>
      <c r="D217" s="7" t="s">
        <v>2406</v>
      </c>
      <c r="E217" s="7" t="s">
        <v>2405</v>
      </c>
      <c r="F217" s="8">
        <v>1992</v>
      </c>
      <c r="G217" s="8" t="s">
        <v>34</v>
      </c>
      <c r="H217" s="8" t="s">
        <v>4018</v>
      </c>
      <c r="I217" s="8" t="s">
        <v>0</v>
      </c>
      <c r="J217" s="10" t="s">
        <v>2407</v>
      </c>
      <c r="K217" s="8" t="s">
        <v>4019</v>
      </c>
      <c r="L217" s="8" t="s">
        <v>4056</v>
      </c>
      <c r="M217" s="14"/>
      <c r="N217" s="10"/>
      <c r="O217" s="10"/>
      <c r="P217" s="7"/>
      <c r="Q217" s="42" t="s">
        <v>6335</v>
      </c>
    </row>
    <row r="218" spans="1:17" x14ac:dyDescent="0.25">
      <c r="A218" s="8" t="s">
        <v>2316</v>
      </c>
      <c r="B218" s="26" t="s">
        <v>2</v>
      </c>
      <c r="C218" s="7" t="s">
        <v>1234</v>
      </c>
      <c r="D218" s="7" t="s">
        <v>258</v>
      </c>
      <c r="E218" s="7" t="s">
        <v>2215</v>
      </c>
      <c r="F218" s="8">
        <v>2000</v>
      </c>
      <c r="G218" s="8" t="s">
        <v>12</v>
      </c>
      <c r="H218" s="8" t="s">
        <v>4018</v>
      </c>
      <c r="I218" s="8" t="s">
        <v>0</v>
      </c>
      <c r="J218" s="10" t="s">
        <v>2404</v>
      </c>
      <c r="K218" s="8" t="s">
        <v>4019</v>
      </c>
      <c r="L218" s="8" t="s">
        <v>4056</v>
      </c>
      <c r="M218" s="14"/>
      <c r="N218" s="10"/>
      <c r="O218" s="10"/>
      <c r="P218" s="7"/>
      <c r="Q218" s="42" t="s">
        <v>6335</v>
      </c>
    </row>
    <row r="219" spans="1:17" x14ac:dyDescent="0.25">
      <c r="A219" s="8" t="s">
        <v>2316</v>
      </c>
      <c r="B219" s="26" t="s">
        <v>2</v>
      </c>
      <c r="C219" s="7" t="s">
        <v>2662</v>
      </c>
      <c r="D219" s="7" t="s">
        <v>1410</v>
      </c>
      <c r="E219" s="7" t="s">
        <v>2403</v>
      </c>
      <c r="F219" s="8">
        <v>2005</v>
      </c>
      <c r="G219" s="8" t="s">
        <v>205</v>
      </c>
      <c r="H219" s="8" t="s">
        <v>4018</v>
      </c>
      <c r="I219" s="8" t="s">
        <v>0</v>
      </c>
      <c r="J219" s="10" t="s">
        <v>97</v>
      </c>
      <c r="K219" s="8" t="s">
        <v>4019</v>
      </c>
      <c r="L219" s="8" t="s">
        <v>4056</v>
      </c>
      <c r="M219" s="14"/>
      <c r="N219" s="10"/>
      <c r="O219" s="10"/>
      <c r="P219" s="7"/>
      <c r="Q219" s="42" t="s">
        <v>6335</v>
      </c>
    </row>
    <row r="220" spans="1:17" x14ac:dyDescent="0.25">
      <c r="A220" s="8" t="s">
        <v>2316</v>
      </c>
      <c r="B220" s="26" t="s">
        <v>2</v>
      </c>
      <c r="C220" s="7" t="s">
        <v>3340</v>
      </c>
      <c r="D220" s="7" t="s">
        <v>3341</v>
      </c>
      <c r="E220" s="7" t="s">
        <v>2455</v>
      </c>
      <c r="F220" s="8">
        <v>2003</v>
      </c>
      <c r="G220" s="8" t="s">
        <v>2956</v>
      </c>
      <c r="H220" s="8">
        <v>2015</v>
      </c>
      <c r="I220" s="8" t="s">
        <v>0</v>
      </c>
      <c r="J220" s="10" t="s">
        <v>3342</v>
      </c>
      <c r="K220" s="8" t="s">
        <v>3044</v>
      </c>
      <c r="L220" s="8" t="s">
        <v>3073</v>
      </c>
      <c r="M220" s="14"/>
      <c r="N220" s="10"/>
      <c r="O220" s="10"/>
      <c r="P220" s="7"/>
      <c r="Q220" s="42" t="s">
        <v>6335</v>
      </c>
    </row>
    <row r="221" spans="1:17" x14ac:dyDescent="0.25">
      <c r="A221" s="8" t="s">
        <v>2316</v>
      </c>
      <c r="B221" s="26" t="s">
        <v>2</v>
      </c>
      <c r="C221" s="7" t="s">
        <v>2401</v>
      </c>
      <c r="D221" s="7" t="s">
        <v>2663</v>
      </c>
      <c r="E221" s="7" t="s">
        <v>2400</v>
      </c>
      <c r="F221" s="8">
        <v>1980</v>
      </c>
      <c r="G221" s="8" t="s">
        <v>12</v>
      </c>
      <c r="H221" s="8" t="s">
        <v>4018</v>
      </c>
      <c r="I221" s="8" t="s">
        <v>0</v>
      </c>
      <c r="J221" s="10" t="s">
        <v>2402</v>
      </c>
      <c r="K221" s="8" t="s">
        <v>4019</v>
      </c>
      <c r="L221" s="8" t="s">
        <v>4056</v>
      </c>
      <c r="M221" s="14"/>
      <c r="N221" s="10"/>
      <c r="O221" s="10"/>
      <c r="P221" s="7"/>
      <c r="Q221" s="42" t="s">
        <v>6335</v>
      </c>
    </row>
    <row r="222" spans="1:17" x14ac:dyDescent="0.25">
      <c r="A222" s="8" t="s">
        <v>2316</v>
      </c>
      <c r="B222" s="26" t="s">
        <v>2</v>
      </c>
      <c r="C222" s="7" t="s">
        <v>2665</v>
      </c>
      <c r="D222" s="7" t="s">
        <v>2666</v>
      </c>
      <c r="E222" s="7" t="s">
        <v>2664</v>
      </c>
      <c r="F222" s="8">
        <v>1986</v>
      </c>
      <c r="G222" s="8" t="s">
        <v>12</v>
      </c>
      <c r="H222" s="8" t="s">
        <v>4018</v>
      </c>
      <c r="I222" s="8" t="s">
        <v>0</v>
      </c>
      <c r="J222" s="10" t="s">
        <v>2667</v>
      </c>
      <c r="K222" s="8" t="s">
        <v>4019</v>
      </c>
      <c r="L222" s="8" t="s">
        <v>4056</v>
      </c>
      <c r="M222" s="14"/>
      <c r="N222" s="10"/>
      <c r="O222" s="10"/>
      <c r="P222" s="7"/>
      <c r="Q222" s="42" t="s">
        <v>6335</v>
      </c>
    </row>
    <row r="223" spans="1:17" x14ac:dyDescent="0.25">
      <c r="A223" s="8" t="s">
        <v>2316</v>
      </c>
      <c r="B223" s="26" t="s">
        <v>2</v>
      </c>
      <c r="C223" s="7" t="s">
        <v>3914</v>
      </c>
      <c r="D223" s="7" t="s">
        <v>31</v>
      </c>
      <c r="E223" s="7" t="s">
        <v>6893</v>
      </c>
      <c r="F223" s="8">
        <v>2017</v>
      </c>
      <c r="G223" s="8" t="s">
        <v>34</v>
      </c>
      <c r="H223" s="8">
        <v>2025</v>
      </c>
      <c r="I223" s="8" t="s">
        <v>3140</v>
      </c>
      <c r="J223" s="10" t="s">
        <v>6894</v>
      </c>
      <c r="K223" s="8" t="s">
        <v>6536</v>
      </c>
      <c r="L223" s="8" t="s">
        <v>2972</v>
      </c>
      <c r="M223" s="14">
        <v>45799</v>
      </c>
      <c r="N223" s="16" t="s">
        <v>6895</v>
      </c>
      <c r="O223" s="10">
        <v>954491727</v>
      </c>
      <c r="P223" s="7"/>
      <c r="Q223" s="42" t="s">
        <v>6548</v>
      </c>
    </row>
    <row r="224" spans="1:17" x14ac:dyDescent="0.25">
      <c r="A224" s="8" t="s">
        <v>2316</v>
      </c>
      <c r="B224" s="26" t="s">
        <v>2</v>
      </c>
      <c r="C224" s="7" t="s">
        <v>2398</v>
      </c>
      <c r="D224" s="7" t="s">
        <v>1027</v>
      </c>
      <c r="E224" s="7" t="s">
        <v>3649</v>
      </c>
      <c r="F224" s="8">
        <v>2006</v>
      </c>
      <c r="G224" s="8" t="s">
        <v>205</v>
      </c>
      <c r="H224" s="8">
        <v>2015</v>
      </c>
      <c r="I224" s="8" t="s">
        <v>3140</v>
      </c>
      <c r="J224" s="10" t="s">
        <v>3650</v>
      </c>
      <c r="K224" s="8" t="s">
        <v>3051</v>
      </c>
      <c r="L224" s="8" t="s">
        <v>3510</v>
      </c>
      <c r="M224" s="14"/>
      <c r="N224" s="10"/>
      <c r="O224" s="10"/>
      <c r="P224" s="7"/>
      <c r="Q224" s="42" t="s">
        <v>6335</v>
      </c>
    </row>
    <row r="225" spans="1:17" x14ac:dyDescent="0.25">
      <c r="A225" s="8" t="s">
        <v>2316</v>
      </c>
      <c r="B225" s="26" t="s">
        <v>2</v>
      </c>
      <c r="C225" s="7" t="s">
        <v>2398</v>
      </c>
      <c r="D225" s="7" t="s">
        <v>2397</v>
      </c>
      <c r="E225" s="7" t="s">
        <v>2396</v>
      </c>
      <c r="F225" s="8">
        <v>1982</v>
      </c>
      <c r="G225" s="8" t="s">
        <v>12</v>
      </c>
      <c r="H225" s="8" t="s">
        <v>4018</v>
      </c>
      <c r="I225" s="8" t="s">
        <v>0</v>
      </c>
      <c r="J225" s="10" t="s">
        <v>2399</v>
      </c>
      <c r="K225" s="8" t="s">
        <v>4019</v>
      </c>
      <c r="L225" s="8" t="s">
        <v>4056</v>
      </c>
      <c r="M225" s="14"/>
      <c r="N225" s="10"/>
      <c r="O225" s="10"/>
      <c r="P225" s="7"/>
      <c r="Q225" s="52" t="s">
        <v>6336</v>
      </c>
    </row>
    <row r="226" spans="1:17" x14ac:dyDescent="0.25">
      <c r="A226" s="8" t="s">
        <v>2316</v>
      </c>
      <c r="B226" s="26" t="s">
        <v>2</v>
      </c>
      <c r="C226" s="7" t="s">
        <v>7058</v>
      </c>
      <c r="D226" s="7" t="s">
        <v>7059</v>
      </c>
      <c r="E226" s="7" t="s">
        <v>5561</v>
      </c>
      <c r="F226" s="8">
        <v>2022</v>
      </c>
      <c r="G226" s="8" t="s">
        <v>12</v>
      </c>
      <c r="H226" s="8">
        <v>2025</v>
      </c>
      <c r="I226" s="8" t="s">
        <v>3140</v>
      </c>
      <c r="J226" s="10" t="s">
        <v>7060</v>
      </c>
      <c r="K226" s="8" t="s">
        <v>6800</v>
      </c>
      <c r="L226" s="8" t="s">
        <v>3336</v>
      </c>
      <c r="M226" s="14">
        <v>45883</v>
      </c>
      <c r="N226" s="16" t="s">
        <v>7061</v>
      </c>
      <c r="O226" s="10">
        <v>942825806</v>
      </c>
      <c r="P226" s="7"/>
      <c r="Q226" s="52" t="s">
        <v>6335</v>
      </c>
    </row>
    <row r="227" spans="1:17" x14ac:dyDescent="0.25">
      <c r="A227" s="8" t="s">
        <v>2316</v>
      </c>
      <c r="B227" s="26" t="s">
        <v>2</v>
      </c>
      <c r="C227" s="7" t="s">
        <v>1232</v>
      </c>
      <c r="D227" s="7" t="s">
        <v>2395</v>
      </c>
      <c r="E227" s="7" t="s">
        <v>2668</v>
      </c>
      <c r="F227" s="8">
        <v>1990</v>
      </c>
      <c r="G227" s="8" t="s">
        <v>34</v>
      </c>
      <c r="H227" s="8" t="s">
        <v>4018</v>
      </c>
      <c r="I227" s="8" t="s">
        <v>0</v>
      </c>
      <c r="J227" s="10" t="s">
        <v>2669</v>
      </c>
      <c r="K227" s="8" t="s">
        <v>4019</v>
      </c>
      <c r="L227" s="8" t="s">
        <v>4056</v>
      </c>
      <c r="M227" s="14"/>
      <c r="N227" s="10"/>
      <c r="O227" s="10"/>
      <c r="P227" s="7"/>
      <c r="Q227" s="42" t="s">
        <v>6335</v>
      </c>
    </row>
    <row r="228" spans="1:17" x14ac:dyDescent="0.25">
      <c r="A228" s="8" t="s">
        <v>2316</v>
      </c>
      <c r="B228" s="26" t="s">
        <v>2</v>
      </c>
      <c r="C228" s="7" t="s">
        <v>1232</v>
      </c>
      <c r="D228" s="7" t="s">
        <v>457</v>
      </c>
      <c r="E228" s="7" t="s">
        <v>2394</v>
      </c>
      <c r="F228" s="8">
        <v>1999</v>
      </c>
      <c r="G228" s="8" t="s">
        <v>2956</v>
      </c>
      <c r="H228" s="8" t="s">
        <v>4018</v>
      </c>
      <c r="I228" s="8" t="s">
        <v>0</v>
      </c>
      <c r="J228" s="10" t="s">
        <v>3387</v>
      </c>
      <c r="K228" s="8" t="s">
        <v>4019</v>
      </c>
      <c r="L228" s="8" t="s">
        <v>4056</v>
      </c>
      <c r="M228" s="14"/>
      <c r="N228" s="10"/>
      <c r="O228" s="10"/>
      <c r="P228" s="7"/>
      <c r="Q228" s="42" t="s">
        <v>6335</v>
      </c>
    </row>
    <row r="229" spans="1:17" x14ac:dyDescent="0.25">
      <c r="A229" s="8" t="s">
        <v>2316</v>
      </c>
      <c r="B229" s="26" t="s">
        <v>2</v>
      </c>
      <c r="C229" s="7" t="s">
        <v>1232</v>
      </c>
      <c r="D229" s="7" t="s">
        <v>2392</v>
      </c>
      <c r="E229" s="7" t="s">
        <v>2391</v>
      </c>
      <c r="F229" s="8">
        <v>2002</v>
      </c>
      <c r="G229" s="8" t="s">
        <v>34</v>
      </c>
      <c r="H229" s="8" t="s">
        <v>4018</v>
      </c>
      <c r="I229" s="8" t="s">
        <v>0</v>
      </c>
      <c r="J229" s="10" t="s">
        <v>2393</v>
      </c>
      <c r="K229" s="8" t="s">
        <v>4019</v>
      </c>
      <c r="L229" s="8" t="s">
        <v>4056</v>
      </c>
      <c r="M229" s="14"/>
      <c r="N229" s="10"/>
      <c r="O229" s="10"/>
      <c r="P229" s="7"/>
      <c r="Q229" s="42" t="s">
        <v>6335</v>
      </c>
    </row>
    <row r="230" spans="1:17" x14ac:dyDescent="0.25">
      <c r="A230" s="8" t="s">
        <v>2316</v>
      </c>
      <c r="B230" s="26" t="s">
        <v>2</v>
      </c>
      <c r="C230" s="7" t="s">
        <v>2389</v>
      </c>
      <c r="D230" s="7" t="s">
        <v>992</v>
      </c>
      <c r="E230" s="7" t="s">
        <v>1573</v>
      </c>
      <c r="F230" s="8">
        <v>1983</v>
      </c>
      <c r="G230" s="8" t="s">
        <v>12</v>
      </c>
      <c r="H230" s="8" t="s">
        <v>4018</v>
      </c>
      <c r="I230" s="8" t="s">
        <v>0</v>
      </c>
      <c r="J230" s="10" t="s">
        <v>2390</v>
      </c>
      <c r="K230" s="8" t="s">
        <v>4019</v>
      </c>
      <c r="L230" s="8" t="s">
        <v>4056</v>
      </c>
      <c r="M230" s="14"/>
      <c r="N230" s="10"/>
      <c r="O230" s="10"/>
      <c r="P230" s="7"/>
      <c r="Q230" s="42" t="s">
        <v>6335</v>
      </c>
    </row>
    <row r="231" spans="1:17" x14ac:dyDescent="0.25">
      <c r="A231" s="8" t="s">
        <v>2316</v>
      </c>
      <c r="B231" s="26" t="s">
        <v>2</v>
      </c>
      <c r="C231" s="7" t="s">
        <v>3102</v>
      </c>
      <c r="D231" s="7" t="s">
        <v>2865</v>
      </c>
      <c r="E231" s="7" t="s">
        <v>3101</v>
      </c>
      <c r="F231" s="8">
        <v>2010</v>
      </c>
      <c r="G231" s="8" t="s">
        <v>145</v>
      </c>
      <c r="H231" s="8">
        <v>2015</v>
      </c>
      <c r="I231" s="8" t="s">
        <v>0</v>
      </c>
      <c r="J231" s="10" t="s">
        <v>3103</v>
      </c>
      <c r="K231" s="8" t="s">
        <v>3043</v>
      </c>
      <c r="L231" s="8" t="s">
        <v>3089</v>
      </c>
      <c r="M231" s="14"/>
      <c r="N231" s="10"/>
      <c r="O231" s="10"/>
      <c r="P231" s="7"/>
      <c r="Q231" s="42" t="s">
        <v>6335</v>
      </c>
    </row>
    <row r="232" spans="1:17" x14ac:dyDescent="0.25">
      <c r="A232" s="8" t="s">
        <v>2316</v>
      </c>
      <c r="B232" s="26" t="s">
        <v>2</v>
      </c>
      <c r="C232" s="7" t="s">
        <v>4100</v>
      </c>
      <c r="D232" s="7" t="s">
        <v>1714</v>
      </c>
      <c r="E232" s="7" t="s">
        <v>316</v>
      </c>
      <c r="F232" s="8">
        <v>2012</v>
      </c>
      <c r="G232" s="8" t="s">
        <v>1</v>
      </c>
      <c r="H232" s="8">
        <v>2016</v>
      </c>
      <c r="I232" s="8" t="s">
        <v>3140</v>
      </c>
      <c r="J232" s="10" t="s">
        <v>4101</v>
      </c>
      <c r="K232" s="8" t="s">
        <v>3884</v>
      </c>
      <c r="L232" s="8" t="s">
        <v>4102</v>
      </c>
      <c r="M232" s="14">
        <v>42740</v>
      </c>
      <c r="N232" s="10" t="s">
        <v>4349</v>
      </c>
      <c r="O232" s="10">
        <v>998837734</v>
      </c>
      <c r="P232" s="7"/>
      <c r="Q232" s="42" t="s">
        <v>6335</v>
      </c>
    </row>
    <row r="233" spans="1:17" x14ac:dyDescent="0.25">
      <c r="A233" s="8" t="s">
        <v>2316</v>
      </c>
      <c r="B233" s="26" t="s">
        <v>2</v>
      </c>
      <c r="C233" s="7" t="s">
        <v>5443</v>
      </c>
      <c r="D233" s="7" t="s">
        <v>61</v>
      </c>
      <c r="E233" s="7" t="s">
        <v>5444</v>
      </c>
      <c r="F233" s="8">
        <v>2016</v>
      </c>
      <c r="G233" s="8" t="s">
        <v>12</v>
      </c>
      <c r="H233" s="8">
        <v>2019</v>
      </c>
      <c r="I233" s="8" t="s">
        <v>3140</v>
      </c>
      <c r="J233" s="10" t="s">
        <v>5445</v>
      </c>
      <c r="K233" s="8" t="s">
        <v>5207</v>
      </c>
      <c r="L233" s="8" t="s">
        <v>2965</v>
      </c>
      <c r="M233" s="14">
        <v>43724</v>
      </c>
      <c r="N233" s="10" t="s">
        <v>5446</v>
      </c>
      <c r="O233" s="10">
        <v>944760314</v>
      </c>
      <c r="P233" s="7"/>
      <c r="Q233" s="42" t="s">
        <v>6335</v>
      </c>
    </row>
    <row r="234" spans="1:17" x14ac:dyDescent="0.25">
      <c r="A234" s="8" t="s">
        <v>2316</v>
      </c>
      <c r="B234" s="26" t="s">
        <v>2</v>
      </c>
      <c r="C234" s="7" t="s">
        <v>2386</v>
      </c>
      <c r="D234" s="7" t="s">
        <v>2385</v>
      </c>
      <c r="E234" s="7" t="s">
        <v>701</v>
      </c>
      <c r="F234" s="8">
        <v>2009</v>
      </c>
      <c r="G234" s="8" t="s">
        <v>34</v>
      </c>
      <c r="H234" s="8" t="s">
        <v>4018</v>
      </c>
      <c r="I234" s="8" t="s">
        <v>0</v>
      </c>
      <c r="J234" s="10" t="s">
        <v>2388</v>
      </c>
      <c r="K234" s="8" t="s">
        <v>4019</v>
      </c>
      <c r="L234" s="8" t="s">
        <v>4056</v>
      </c>
      <c r="M234" s="14"/>
      <c r="N234" s="10"/>
      <c r="O234" s="10"/>
      <c r="P234" s="7"/>
      <c r="Q234" s="42" t="s">
        <v>6335</v>
      </c>
    </row>
    <row r="235" spans="1:17" x14ac:dyDescent="0.25">
      <c r="A235" s="8" t="s">
        <v>2316</v>
      </c>
      <c r="B235" s="26" t="s">
        <v>2</v>
      </c>
      <c r="C235" s="7" t="s">
        <v>2386</v>
      </c>
      <c r="D235" s="7" t="s">
        <v>2385</v>
      </c>
      <c r="E235" s="7" t="s">
        <v>2384</v>
      </c>
      <c r="F235" s="8">
        <v>2006</v>
      </c>
      <c r="G235" s="8" t="s">
        <v>34</v>
      </c>
      <c r="H235" s="8" t="s">
        <v>4018</v>
      </c>
      <c r="I235" s="8" t="s">
        <v>0</v>
      </c>
      <c r="J235" s="10" t="s">
        <v>2387</v>
      </c>
      <c r="K235" s="8" t="s">
        <v>4019</v>
      </c>
      <c r="L235" s="8" t="s">
        <v>4056</v>
      </c>
      <c r="M235" s="14"/>
      <c r="N235" s="10"/>
      <c r="O235" s="10"/>
      <c r="P235" s="7"/>
      <c r="Q235" s="42" t="s">
        <v>6335</v>
      </c>
    </row>
    <row r="236" spans="1:17" x14ac:dyDescent="0.25">
      <c r="A236" s="8" t="s">
        <v>2316</v>
      </c>
      <c r="B236" s="26" t="s">
        <v>2</v>
      </c>
      <c r="C236" s="7" t="s">
        <v>3183</v>
      </c>
      <c r="D236" s="7" t="s">
        <v>1590</v>
      </c>
      <c r="E236" s="7" t="s">
        <v>3182</v>
      </c>
      <c r="F236" s="8">
        <v>2011</v>
      </c>
      <c r="G236" s="8" t="s">
        <v>21</v>
      </c>
      <c r="H236" s="8">
        <v>2015</v>
      </c>
      <c r="I236" s="8" t="s">
        <v>0</v>
      </c>
      <c r="J236" s="10" t="s">
        <v>3184</v>
      </c>
      <c r="K236" s="8" t="s">
        <v>3185</v>
      </c>
      <c r="L236" s="8" t="s">
        <v>3136</v>
      </c>
      <c r="M236" s="14"/>
      <c r="N236" s="10"/>
      <c r="O236" s="10"/>
      <c r="P236" s="7"/>
      <c r="Q236" s="42" t="s">
        <v>6335</v>
      </c>
    </row>
    <row r="237" spans="1:17" x14ac:dyDescent="0.25">
      <c r="A237" s="8" t="s">
        <v>2316</v>
      </c>
      <c r="B237" s="26" t="s">
        <v>2</v>
      </c>
      <c r="C237" s="7" t="s">
        <v>2382</v>
      </c>
      <c r="D237" s="7" t="s">
        <v>2381</v>
      </c>
      <c r="E237" s="7" t="s">
        <v>2670</v>
      </c>
      <c r="F237" s="8">
        <v>1992</v>
      </c>
      <c r="G237" s="8" t="s">
        <v>34</v>
      </c>
      <c r="H237" s="8">
        <v>2017</v>
      </c>
      <c r="I237" s="8" t="s">
        <v>0</v>
      </c>
      <c r="J237" s="10" t="s">
        <v>2383</v>
      </c>
      <c r="K237" s="8" t="s">
        <v>4107</v>
      </c>
      <c r="L237" s="8" t="s">
        <v>3336</v>
      </c>
      <c r="M237" s="14">
        <v>42865</v>
      </c>
      <c r="N237" s="10" t="s">
        <v>4350</v>
      </c>
      <c r="O237" s="10">
        <v>957097922</v>
      </c>
      <c r="P237" s="7"/>
      <c r="Q237" s="42" t="s">
        <v>6335</v>
      </c>
    </row>
    <row r="238" spans="1:17" x14ac:dyDescent="0.25">
      <c r="A238" s="8" t="s">
        <v>2316</v>
      </c>
      <c r="B238" s="26" t="s">
        <v>2</v>
      </c>
      <c r="C238" s="7" t="s">
        <v>2379</v>
      </c>
      <c r="D238" s="7" t="s">
        <v>1416</v>
      </c>
      <c r="E238" s="7" t="s">
        <v>6441</v>
      </c>
      <c r="F238" s="8">
        <v>2020</v>
      </c>
      <c r="G238" s="8" t="s">
        <v>34</v>
      </c>
      <c r="H238" s="8">
        <v>2022</v>
      </c>
      <c r="I238" s="8" t="s">
        <v>0</v>
      </c>
      <c r="J238" s="10" t="s">
        <v>6442</v>
      </c>
      <c r="K238" s="8" t="s">
        <v>6097</v>
      </c>
      <c r="L238" s="8" t="s">
        <v>5610</v>
      </c>
      <c r="M238" s="14">
        <v>45289</v>
      </c>
      <c r="N238" s="16" t="s">
        <v>6443</v>
      </c>
      <c r="O238" s="10">
        <v>987006827</v>
      </c>
      <c r="P238" s="7"/>
      <c r="Q238" s="42" t="s">
        <v>6335</v>
      </c>
    </row>
    <row r="239" spans="1:17" x14ac:dyDescent="0.25">
      <c r="A239" s="8" t="s">
        <v>2316</v>
      </c>
      <c r="B239" s="26" t="s">
        <v>2</v>
      </c>
      <c r="C239" s="7" t="s">
        <v>2379</v>
      </c>
      <c r="D239" s="7" t="s">
        <v>2378</v>
      </c>
      <c r="E239" s="7" t="s">
        <v>2377</v>
      </c>
      <c r="F239" s="8">
        <v>2005</v>
      </c>
      <c r="G239" s="8" t="s">
        <v>50</v>
      </c>
      <c r="H239" s="8" t="s">
        <v>4018</v>
      </c>
      <c r="I239" s="8" t="s">
        <v>0</v>
      </c>
      <c r="J239" s="10" t="s">
        <v>2380</v>
      </c>
      <c r="K239" s="8" t="s">
        <v>4019</v>
      </c>
      <c r="L239" s="8" t="s">
        <v>4056</v>
      </c>
      <c r="M239" s="14"/>
      <c r="N239" s="10"/>
      <c r="O239" s="10"/>
      <c r="P239" s="7"/>
      <c r="Q239" s="42" t="s">
        <v>6335</v>
      </c>
    </row>
    <row r="240" spans="1:17" x14ac:dyDescent="0.25">
      <c r="A240" s="8" t="s">
        <v>2316</v>
      </c>
      <c r="B240" s="26" t="s">
        <v>2</v>
      </c>
      <c r="C240" s="7" t="s">
        <v>2375</v>
      </c>
      <c r="D240" s="7" t="s">
        <v>2374</v>
      </c>
      <c r="E240" s="7" t="s">
        <v>2373</v>
      </c>
      <c r="F240" s="8">
        <v>2013</v>
      </c>
      <c r="G240" s="8" t="s">
        <v>8</v>
      </c>
      <c r="H240" s="8">
        <v>2016</v>
      </c>
      <c r="I240" s="8" t="s">
        <v>0</v>
      </c>
      <c r="J240" s="10" t="s">
        <v>2376</v>
      </c>
      <c r="K240" s="8" t="s">
        <v>3992</v>
      </c>
      <c r="L240" s="8" t="s">
        <v>3073</v>
      </c>
      <c r="M240" s="14"/>
      <c r="N240" s="10" t="s">
        <v>4351</v>
      </c>
      <c r="O240" s="10">
        <v>996822314</v>
      </c>
      <c r="P240" s="7"/>
      <c r="Q240" s="42" t="s">
        <v>6335</v>
      </c>
    </row>
    <row r="241" spans="1:17" x14ac:dyDescent="0.25">
      <c r="A241" s="8" t="s">
        <v>2316</v>
      </c>
      <c r="B241" s="26" t="s">
        <v>2</v>
      </c>
      <c r="C241" s="7" t="s">
        <v>2371</v>
      </c>
      <c r="D241" s="7" t="s">
        <v>2370</v>
      </c>
      <c r="E241" s="7" t="s">
        <v>2369</v>
      </c>
      <c r="F241" s="8">
        <v>1999</v>
      </c>
      <c r="G241" s="8" t="s">
        <v>8</v>
      </c>
      <c r="H241" s="8" t="s">
        <v>4018</v>
      </c>
      <c r="I241" s="8" t="s">
        <v>0</v>
      </c>
      <c r="J241" s="10" t="s">
        <v>2372</v>
      </c>
      <c r="K241" s="8" t="s">
        <v>4019</v>
      </c>
      <c r="L241" s="8" t="s">
        <v>4056</v>
      </c>
      <c r="M241" s="14"/>
      <c r="N241" s="10"/>
      <c r="O241" s="10"/>
      <c r="P241" s="7"/>
      <c r="Q241" s="42" t="s">
        <v>6335</v>
      </c>
    </row>
    <row r="242" spans="1:17" x14ac:dyDescent="0.25">
      <c r="A242" s="8" t="s">
        <v>2316</v>
      </c>
      <c r="B242" s="26" t="s">
        <v>2</v>
      </c>
      <c r="C242" s="7" t="s">
        <v>2367</v>
      </c>
      <c r="D242" s="7" t="s">
        <v>1040</v>
      </c>
      <c r="E242" s="7" t="s">
        <v>4267</v>
      </c>
      <c r="F242" s="8">
        <v>2007</v>
      </c>
      <c r="G242" s="8" t="s">
        <v>21</v>
      </c>
      <c r="H242" s="8">
        <v>2016</v>
      </c>
      <c r="I242" s="8" t="s">
        <v>0</v>
      </c>
      <c r="J242" s="10" t="s">
        <v>4269</v>
      </c>
      <c r="K242" s="8" t="s">
        <v>4051</v>
      </c>
      <c r="L242" s="8" t="s">
        <v>4184</v>
      </c>
      <c r="M242" s="14">
        <v>42954</v>
      </c>
      <c r="N242" s="10" t="s">
        <v>4268</v>
      </c>
      <c r="O242" s="10">
        <v>985318196</v>
      </c>
      <c r="P242" s="7"/>
      <c r="Q242" s="42" t="s">
        <v>6335</v>
      </c>
    </row>
    <row r="243" spans="1:17" x14ac:dyDescent="0.25">
      <c r="A243" s="8" t="s">
        <v>2316</v>
      </c>
      <c r="B243" s="26" t="s">
        <v>2</v>
      </c>
      <c r="C243" s="7" t="s">
        <v>2367</v>
      </c>
      <c r="D243" s="7" t="s">
        <v>3296</v>
      </c>
      <c r="E243" s="7" t="s">
        <v>3295</v>
      </c>
      <c r="F243" s="8">
        <v>1998</v>
      </c>
      <c r="G243" s="8" t="s">
        <v>34</v>
      </c>
      <c r="H243" s="8">
        <v>2015</v>
      </c>
      <c r="I243" s="8" t="s">
        <v>0</v>
      </c>
      <c r="J243" s="10" t="s">
        <v>3297</v>
      </c>
      <c r="K243" s="8" t="s">
        <v>2959</v>
      </c>
      <c r="L243" s="8" t="s">
        <v>3298</v>
      </c>
      <c r="M243" s="14"/>
      <c r="N243" s="10"/>
      <c r="O243" s="10"/>
      <c r="P243" s="7"/>
      <c r="Q243" s="42" t="s">
        <v>6335</v>
      </c>
    </row>
    <row r="244" spans="1:17" x14ac:dyDescent="0.25">
      <c r="A244" s="8" t="s">
        <v>2316</v>
      </c>
      <c r="B244" s="26" t="s">
        <v>2</v>
      </c>
      <c r="C244" s="7" t="s">
        <v>2367</v>
      </c>
      <c r="D244" s="7" t="s">
        <v>3296</v>
      </c>
      <c r="E244" s="7" t="s">
        <v>3879</v>
      </c>
      <c r="F244" s="8">
        <v>1992</v>
      </c>
      <c r="G244" s="8" t="s">
        <v>34</v>
      </c>
      <c r="H244" s="8">
        <v>2016</v>
      </c>
      <c r="I244" s="8" t="s">
        <v>0</v>
      </c>
      <c r="J244" s="10" t="s">
        <v>3880</v>
      </c>
      <c r="K244" s="8" t="s">
        <v>3881</v>
      </c>
      <c r="L244" s="8" t="s">
        <v>3943</v>
      </c>
      <c r="M244" s="14"/>
      <c r="N244" s="10"/>
      <c r="O244" s="10"/>
      <c r="P244" s="7"/>
      <c r="Q244" s="42" t="s">
        <v>6335</v>
      </c>
    </row>
    <row r="245" spans="1:17" x14ac:dyDescent="0.25">
      <c r="A245" s="8" t="s">
        <v>2316</v>
      </c>
      <c r="B245" s="26" t="s">
        <v>2</v>
      </c>
      <c r="C245" s="7" t="s">
        <v>2367</v>
      </c>
      <c r="D245" s="7" t="s">
        <v>93</v>
      </c>
      <c r="E245" s="7" t="s">
        <v>2671</v>
      </c>
      <c r="F245" s="8">
        <v>2003</v>
      </c>
      <c r="G245" s="8" t="s">
        <v>34</v>
      </c>
      <c r="H245" s="8" t="s">
        <v>4018</v>
      </c>
      <c r="I245" s="8" t="s">
        <v>0</v>
      </c>
      <c r="J245" s="10" t="s">
        <v>2368</v>
      </c>
      <c r="K245" s="8" t="s">
        <v>4019</v>
      </c>
      <c r="L245" s="8" t="s">
        <v>4056</v>
      </c>
      <c r="M245" s="14"/>
      <c r="N245" s="10"/>
      <c r="O245" s="10"/>
      <c r="P245" s="7"/>
      <c r="Q245" s="42" t="s">
        <v>6335</v>
      </c>
    </row>
    <row r="246" spans="1:17" x14ac:dyDescent="0.25">
      <c r="A246" s="8" t="s">
        <v>2316</v>
      </c>
      <c r="B246" s="26" t="s">
        <v>2</v>
      </c>
      <c r="C246" s="7" t="s">
        <v>3361</v>
      </c>
      <c r="D246" s="7" t="s">
        <v>1121</v>
      </c>
      <c r="E246" s="7" t="s">
        <v>3360</v>
      </c>
      <c r="F246" s="8">
        <v>2013</v>
      </c>
      <c r="G246" s="8" t="s">
        <v>205</v>
      </c>
      <c r="H246" s="8">
        <v>2015</v>
      </c>
      <c r="I246" s="8" t="s">
        <v>0</v>
      </c>
      <c r="J246" s="10" t="s">
        <v>3362</v>
      </c>
      <c r="K246" s="8" t="s">
        <v>3363</v>
      </c>
      <c r="L246" s="8" t="s">
        <v>3136</v>
      </c>
      <c r="M246" s="14"/>
      <c r="N246" s="10"/>
      <c r="O246" s="10"/>
      <c r="P246" s="7"/>
      <c r="Q246" s="42" t="s">
        <v>6335</v>
      </c>
    </row>
    <row r="247" spans="1:17" x14ac:dyDescent="0.25">
      <c r="A247" s="8" t="s">
        <v>2316</v>
      </c>
      <c r="B247" s="26" t="s">
        <v>2</v>
      </c>
      <c r="C247" s="7" t="s">
        <v>2604</v>
      </c>
      <c r="D247" s="7" t="s">
        <v>457</v>
      </c>
      <c r="E247" s="7" t="s">
        <v>4095</v>
      </c>
      <c r="F247" s="8">
        <v>2011</v>
      </c>
      <c r="G247" s="8" t="s">
        <v>205</v>
      </c>
      <c r="H247" s="8">
        <v>2016</v>
      </c>
      <c r="I247" s="8" t="s">
        <v>3140</v>
      </c>
      <c r="J247" s="10" t="s">
        <v>4096</v>
      </c>
      <c r="K247" s="8" t="s">
        <v>3966</v>
      </c>
      <c r="L247" s="8" t="s">
        <v>3510</v>
      </c>
      <c r="M247" s="14">
        <v>42740</v>
      </c>
      <c r="N247" s="10" t="s">
        <v>4352</v>
      </c>
      <c r="O247" s="10">
        <v>967213156</v>
      </c>
      <c r="P247" s="7"/>
      <c r="Q247" s="42" t="s">
        <v>6335</v>
      </c>
    </row>
    <row r="248" spans="1:17" x14ac:dyDescent="0.25">
      <c r="A248" s="8" t="s">
        <v>2316</v>
      </c>
      <c r="B248" s="26" t="s">
        <v>2</v>
      </c>
      <c r="C248" s="7" t="s">
        <v>2362</v>
      </c>
      <c r="D248" s="7" t="s">
        <v>2361</v>
      </c>
      <c r="E248" s="7" t="s">
        <v>2360</v>
      </c>
      <c r="F248" s="8">
        <v>1983</v>
      </c>
      <c r="G248" s="8" t="s">
        <v>12</v>
      </c>
      <c r="H248" s="8">
        <v>2015</v>
      </c>
      <c r="I248" s="8" t="s">
        <v>0</v>
      </c>
      <c r="J248" s="10" t="s">
        <v>2363</v>
      </c>
      <c r="K248" s="8" t="s">
        <v>3228</v>
      </c>
      <c r="L248" s="8" t="s">
        <v>3136</v>
      </c>
      <c r="M248" s="14"/>
      <c r="N248" s="10"/>
      <c r="O248" s="10"/>
      <c r="P248" s="7"/>
      <c r="Q248" s="42" t="s">
        <v>6335</v>
      </c>
    </row>
    <row r="249" spans="1:17" x14ac:dyDescent="0.25">
      <c r="A249" s="8" t="s">
        <v>2316</v>
      </c>
      <c r="B249" s="26" t="s">
        <v>2</v>
      </c>
      <c r="C249" s="7" t="s">
        <v>5170</v>
      </c>
      <c r="D249" s="7" t="s">
        <v>186</v>
      </c>
      <c r="E249" s="7" t="s">
        <v>5171</v>
      </c>
      <c r="F249" s="8">
        <v>2018</v>
      </c>
      <c r="G249" s="8" t="s">
        <v>8</v>
      </c>
      <c r="H249" s="8">
        <v>2018</v>
      </c>
      <c r="I249" s="8" t="s">
        <v>0</v>
      </c>
      <c r="J249" s="10" t="s">
        <v>5172</v>
      </c>
      <c r="K249" s="8" t="s">
        <v>5173</v>
      </c>
      <c r="L249" s="8" t="s">
        <v>3073</v>
      </c>
      <c r="M249" s="14">
        <v>43441</v>
      </c>
      <c r="N249" s="10" t="s">
        <v>5174</v>
      </c>
      <c r="O249" s="10">
        <v>984697043</v>
      </c>
      <c r="P249" s="7"/>
      <c r="Q249" s="42" t="s">
        <v>6335</v>
      </c>
    </row>
    <row r="250" spans="1:17" x14ac:dyDescent="0.25">
      <c r="A250" s="8" t="s">
        <v>2316</v>
      </c>
      <c r="B250" s="26" t="s">
        <v>2</v>
      </c>
      <c r="C250" s="7" t="s">
        <v>5108</v>
      </c>
      <c r="D250" s="7" t="s">
        <v>5109</v>
      </c>
      <c r="E250" s="7" t="s">
        <v>5110</v>
      </c>
      <c r="F250" s="8">
        <v>2005</v>
      </c>
      <c r="G250" s="8" t="s">
        <v>21</v>
      </c>
      <c r="H250" s="8">
        <v>2018</v>
      </c>
      <c r="I250" s="8" t="s">
        <v>0</v>
      </c>
      <c r="J250" s="10" t="s">
        <v>5111</v>
      </c>
      <c r="K250" s="8" t="s">
        <v>4872</v>
      </c>
      <c r="L250" s="8" t="s">
        <v>3943</v>
      </c>
      <c r="M250" s="14">
        <v>43440</v>
      </c>
      <c r="N250" s="10" t="s">
        <v>5112</v>
      </c>
      <c r="O250" s="10">
        <v>981399097</v>
      </c>
      <c r="P250" s="7"/>
      <c r="Q250" s="42" t="s">
        <v>6335</v>
      </c>
    </row>
    <row r="251" spans="1:17" x14ac:dyDescent="0.25">
      <c r="A251" s="8" t="s">
        <v>2316</v>
      </c>
      <c r="B251" s="26" t="s">
        <v>2</v>
      </c>
      <c r="C251" s="7" t="s">
        <v>2672</v>
      </c>
      <c r="D251" s="7" t="s">
        <v>786</v>
      </c>
      <c r="E251" s="7" t="s">
        <v>250</v>
      </c>
      <c r="F251" s="8">
        <v>1987</v>
      </c>
      <c r="G251" s="8" t="s">
        <v>12</v>
      </c>
      <c r="H251" s="8" t="s">
        <v>4018</v>
      </c>
      <c r="I251" s="8" t="s">
        <v>0</v>
      </c>
      <c r="J251" s="10" t="s">
        <v>2359</v>
      </c>
      <c r="K251" s="8" t="s">
        <v>4019</v>
      </c>
      <c r="L251" s="8" t="s">
        <v>4056</v>
      </c>
      <c r="M251" s="14"/>
      <c r="N251" s="10"/>
      <c r="O251" s="10"/>
      <c r="P251" s="7"/>
      <c r="Q251" s="42" t="s">
        <v>6335</v>
      </c>
    </row>
    <row r="252" spans="1:17" x14ac:dyDescent="0.25">
      <c r="A252" s="8" t="s">
        <v>2316</v>
      </c>
      <c r="B252" s="26" t="s">
        <v>2</v>
      </c>
      <c r="C252" s="7" t="s">
        <v>2357</v>
      </c>
      <c r="D252" s="7" t="s">
        <v>847</v>
      </c>
      <c r="E252" s="7" t="s">
        <v>2356</v>
      </c>
      <c r="F252" s="8">
        <v>1986</v>
      </c>
      <c r="G252" s="8" t="s">
        <v>8</v>
      </c>
      <c r="H252" s="8" t="s">
        <v>4018</v>
      </c>
      <c r="I252" s="8" t="s">
        <v>0</v>
      </c>
      <c r="J252" s="10" t="s">
        <v>2358</v>
      </c>
      <c r="K252" s="8" t="s">
        <v>4019</v>
      </c>
      <c r="L252" s="8" t="s">
        <v>4056</v>
      </c>
      <c r="M252" s="14"/>
      <c r="N252" s="10"/>
      <c r="O252" s="10"/>
      <c r="P252" s="7"/>
      <c r="Q252" s="42" t="s">
        <v>6335</v>
      </c>
    </row>
    <row r="253" spans="1:17" x14ac:dyDescent="0.25">
      <c r="A253" s="8" t="s">
        <v>2316</v>
      </c>
      <c r="B253" s="26" t="s">
        <v>2</v>
      </c>
      <c r="C253" s="7" t="s">
        <v>2354</v>
      </c>
      <c r="D253" s="7" t="s">
        <v>2353</v>
      </c>
      <c r="E253" s="7" t="s">
        <v>2352</v>
      </c>
      <c r="F253" s="8">
        <v>2007</v>
      </c>
      <c r="G253" s="8" t="s">
        <v>8</v>
      </c>
      <c r="H253" s="8" t="s">
        <v>4018</v>
      </c>
      <c r="I253" s="8" t="s">
        <v>0</v>
      </c>
      <c r="J253" s="10" t="s">
        <v>2355</v>
      </c>
      <c r="K253" s="8" t="s">
        <v>4019</v>
      </c>
      <c r="L253" s="8" t="s">
        <v>4056</v>
      </c>
      <c r="M253" s="14"/>
      <c r="N253" s="10"/>
      <c r="O253" s="10"/>
      <c r="P253" s="7"/>
      <c r="Q253" s="42" t="s">
        <v>6335</v>
      </c>
    </row>
    <row r="254" spans="1:17" x14ac:dyDescent="0.25">
      <c r="A254" s="8" t="s">
        <v>2316</v>
      </c>
      <c r="B254" s="26" t="s">
        <v>2</v>
      </c>
      <c r="C254" s="7" t="s">
        <v>7174</v>
      </c>
      <c r="D254" s="7" t="s">
        <v>488</v>
      </c>
      <c r="E254" s="7" t="s">
        <v>7175</v>
      </c>
      <c r="F254" s="8">
        <v>2022</v>
      </c>
      <c r="G254" s="8" t="s">
        <v>12</v>
      </c>
      <c r="H254" s="8">
        <v>2025</v>
      </c>
      <c r="I254" s="8" t="s">
        <v>3140</v>
      </c>
      <c r="J254" s="10" t="s">
        <v>7176</v>
      </c>
      <c r="K254" s="8" t="s">
        <v>7022</v>
      </c>
      <c r="L254" s="8" t="s">
        <v>3336</v>
      </c>
      <c r="M254" s="14">
        <v>45979</v>
      </c>
      <c r="N254" s="16" t="s">
        <v>7177</v>
      </c>
      <c r="O254" s="10" t="s">
        <v>7178</v>
      </c>
      <c r="P254" s="7"/>
      <c r="Q254" s="42" t="s">
        <v>6335</v>
      </c>
    </row>
    <row r="255" spans="1:17" x14ac:dyDescent="0.25">
      <c r="A255" s="8" t="s">
        <v>2316</v>
      </c>
      <c r="B255" s="26" t="s">
        <v>2</v>
      </c>
      <c r="C255" s="7" t="s">
        <v>2350</v>
      </c>
      <c r="D255" s="7" t="s">
        <v>966</v>
      </c>
      <c r="E255" s="7" t="s">
        <v>1947</v>
      </c>
      <c r="F255" s="8">
        <v>2005</v>
      </c>
      <c r="G255" s="8" t="s">
        <v>34</v>
      </c>
      <c r="H255" s="8" t="s">
        <v>4018</v>
      </c>
      <c r="I255" s="8" t="s">
        <v>0</v>
      </c>
      <c r="J255" s="10" t="s">
        <v>2351</v>
      </c>
      <c r="K255" s="8" t="s">
        <v>4019</v>
      </c>
      <c r="L255" s="8" t="s">
        <v>4056</v>
      </c>
      <c r="M255" s="14"/>
      <c r="N255" s="10"/>
      <c r="O255" s="10"/>
      <c r="P255" s="7"/>
      <c r="Q255" s="42" t="s">
        <v>6335</v>
      </c>
    </row>
    <row r="256" spans="1:17" x14ac:dyDescent="0.25">
      <c r="A256" s="8" t="s">
        <v>2316</v>
      </c>
      <c r="B256" s="26" t="s">
        <v>2</v>
      </c>
      <c r="C256" s="7" t="s">
        <v>2348</v>
      </c>
      <c r="D256" s="7" t="s">
        <v>2347</v>
      </c>
      <c r="E256" s="7" t="s">
        <v>2346</v>
      </c>
      <c r="F256" s="8">
        <v>1993</v>
      </c>
      <c r="G256" s="8" t="s">
        <v>8</v>
      </c>
      <c r="H256" s="8" t="s">
        <v>4018</v>
      </c>
      <c r="I256" s="8" t="s">
        <v>0</v>
      </c>
      <c r="J256" s="10" t="s">
        <v>2349</v>
      </c>
      <c r="K256" s="8" t="s">
        <v>4019</v>
      </c>
      <c r="L256" s="8" t="s">
        <v>4056</v>
      </c>
      <c r="M256" s="14"/>
      <c r="N256" s="10"/>
      <c r="O256" s="10"/>
      <c r="P256" s="7"/>
      <c r="Q256" s="42" t="s">
        <v>6335</v>
      </c>
    </row>
    <row r="257" spans="1:17" x14ac:dyDescent="0.25">
      <c r="A257" s="8" t="s">
        <v>2316</v>
      </c>
      <c r="B257" s="26" t="s">
        <v>2</v>
      </c>
      <c r="C257" s="7" t="s">
        <v>3830</v>
      </c>
      <c r="D257" s="7" t="s">
        <v>966</v>
      </c>
      <c r="E257" s="7" t="s">
        <v>3831</v>
      </c>
      <c r="F257" s="8">
        <v>2002</v>
      </c>
      <c r="G257" s="8" t="s">
        <v>12</v>
      </c>
      <c r="H257" s="8">
        <v>2015</v>
      </c>
      <c r="I257" s="8" t="s">
        <v>0</v>
      </c>
      <c r="J257" s="10" t="s">
        <v>3832</v>
      </c>
      <c r="K257" s="8" t="s">
        <v>3041</v>
      </c>
      <c r="L257" s="8" t="s">
        <v>3336</v>
      </c>
      <c r="M257" s="14"/>
      <c r="N257" s="10"/>
      <c r="O257" s="10"/>
      <c r="P257" s="7"/>
      <c r="Q257" s="42" t="s">
        <v>6335</v>
      </c>
    </row>
    <row r="258" spans="1:17" x14ac:dyDescent="0.25">
      <c r="A258" s="8" t="s">
        <v>2316</v>
      </c>
      <c r="B258" s="26" t="s">
        <v>2</v>
      </c>
      <c r="C258" s="7" t="s">
        <v>3807</v>
      </c>
      <c r="D258" s="7" t="s">
        <v>776</v>
      </c>
      <c r="E258" s="7" t="s">
        <v>855</v>
      </c>
      <c r="F258" s="8">
        <v>1996</v>
      </c>
      <c r="G258" s="8" t="s">
        <v>8</v>
      </c>
      <c r="H258" s="8">
        <v>2015</v>
      </c>
      <c r="I258" s="8" t="s">
        <v>0</v>
      </c>
      <c r="J258" s="10" t="s">
        <v>3808</v>
      </c>
      <c r="K258" s="8" t="s">
        <v>3038</v>
      </c>
      <c r="L258" s="8" t="s">
        <v>3520</v>
      </c>
      <c r="M258" s="14"/>
      <c r="N258" s="10"/>
      <c r="O258" s="10"/>
      <c r="P258" s="7"/>
      <c r="Q258" s="42" t="s">
        <v>6335</v>
      </c>
    </row>
    <row r="259" spans="1:17" x14ac:dyDescent="0.25">
      <c r="A259" s="89" t="s">
        <v>2316</v>
      </c>
      <c r="B259" s="90" t="s">
        <v>2</v>
      </c>
      <c r="C259" s="91" t="s">
        <v>1416</v>
      </c>
      <c r="D259" s="91" t="s">
        <v>6673</v>
      </c>
      <c r="E259" s="91" t="s">
        <v>3582</v>
      </c>
      <c r="F259" s="89">
        <v>2024</v>
      </c>
      <c r="G259" s="89" t="s">
        <v>2956</v>
      </c>
      <c r="H259" s="89">
        <v>2024</v>
      </c>
      <c r="I259" s="8" t="s">
        <v>5387</v>
      </c>
      <c r="J259" s="10" t="s">
        <v>7196</v>
      </c>
      <c r="K259" s="8" t="s">
        <v>7002</v>
      </c>
      <c r="L259" s="8" t="s">
        <v>4184</v>
      </c>
      <c r="M259" s="14">
        <v>46009</v>
      </c>
      <c r="N259" s="16" t="s">
        <v>7197</v>
      </c>
      <c r="O259" s="10">
        <v>971266305</v>
      </c>
      <c r="P259" s="7"/>
      <c r="Q259" s="42" t="s">
        <v>6335</v>
      </c>
    </row>
    <row r="260" spans="1:17" x14ac:dyDescent="0.25">
      <c r="A260" s="8" t="s">
        <v>2316</v>
      </c>
      <c r="B260" s="26" t="s">
        <v>2</v>
      </c>
      <c r="C260" s="7" t="s">
        <v>1416</v>
      </c>
      <c r="D260" s="7" t="s">
        <v>260</v>
      </c>
      <c r="E260" s="7" t="s">
        <v>2673</v>
      </c>
      <c r="F260" s="8">
        <v>1990</v>
      </c>
      <c r="G260" s="8" t="s">
        <v>34</v>
      </c>
      <c r="H260" s="8" t="s">
        <v>4018</v>
      </c>
      <c r="I260" s="8" t="s">
        <v>0</v>
      </c>
      <c r="J260" s="10" t="s">
        <v>2345</v>
      </c>
      <c r="K260" s="8" t="s">
        <v>4019</v>
      </c>
      <c r="L260" s="8" t="s">
        <v>4056</v>
      </c>
      <c r="M260" s="14"/>
      <c r="N260" s="10"/>
      <c r="O260" s="10"/>
      <c r="P260" s="7"/>
      <c r="Q260" s="42" t="s">
        <v>6335</v>
      </c>
    </row>
    <row r="261" spans="1:17" x14ac:dyDescent="0.25">
      <c r="A261" s="8" t="s">
        <v>2316</v>
      </c>
      <c r="B261" s="26" t="s">
        <v>2</v>
      </c>
      <c r="C261" s="7" t="s">
        <v>1416</v>
      </c>
      <c r="D261" s="7" t="s">
        <v>2158</v>
      </c>
      <c r="E261" s="7" t="s">
        <v>6444</v>
      </c>
      <c r="F261" s="8">
        <v>2021</v>
      </c>
      <c r="G261" s="8" t="s">
        <v>8</v>
      </c>
      <c r="H261" s="8">
        <v>2023</v>
      </c>
      <c r="I261" s="8" t="s">
        <v>3326</v>
      </c>
      <c r="J261" s="10" t="s">
        <v>6445</v>
      </c>
      <c r="K261" s="8" t="s">
        <v>6434</v>
      </c>
      <c r="L261" s="8" t="s">
        <v>3073</v>
      </c>
      <c r="M261" s="14">
        <v>45289</v>
      </c>
      <c r="N261" s="16" t="s">
        <v>6446</v>
      </c>
      <c r="O261" s="10">
        <v>979147190</v>
      </c>
      <c r="P261" s="7"/>
      <c r="Q261" s="42" t="s">
        <v>6335</v>
      </c>
    </row>
    <row r="262" spans="1:17" x14ac:dyDescent="0.25">
      <c r="A262" s="8" t="s">
        <v>2316</v>
      </c>
      <c r="B262" s="26" t="s">
        <v>2</v>
      </c>
      <c r="C262" s="7" t="s">
        <v>1416</v>
      </c>
      <c r="D262" s="7" t="s">
        <v>3505</v>
      </c>
      <c r="E262" s="7" t="s">
        <v>6019</v>
      </c>
      <c r="F262" s="8">
        <v>2013</v>
      </c>
      <c r="G262" s="8" t="s">
        <v>50</v>
      </c>
      <c r="H262" s="8">
        <v>2021</v>
      </c>
      <c r="I262" s="8" t="s">
        <v>6023</v>
      </c>
      <c r="J262" s="10" t="s">
        <v>6020</v>
      </c>
      <c r="K262" s="8" t="s">
        <v>5733</v>
      </c>
      <c r="L262" s="8" t="s">
        <v>4033</v>
      </c>
      <c r="M262" s="14">
        <v>44470</v>
      </c>
      <c r="N262" s="10" t="s">
        <v>6021</v>
      </c>
      <c r="O262" s="10">
        <v>991623507</v>
      </c>
      <c r="P262" s="7" t="s">
        <v>6143</v>
      </c>
      <c r="Q262" s="42" t="s">
        <v>6335</v>
      </c>
    </row>
    <row r="263" spans="1:17" x14ac:dyDescent="0.25">
      <c r="A263" s="8" t="s">
        <v>2316</v>
      </c>
      <c r="B263" s="26" t="s">
        <v>2</v>
      </c>
      <c r="C263" s="7" t="s">
        <v>1416</v>
      </c>
      <c r="D263" s="7" t="s">
        <v>2344</v>
      </c>
      <c r="E263" s="7" t="s">
        <v>88</v>
      </c>
      <c r="F263" s="8">
        <v>2001</v>
      </c>
      <c r="G263" s="8" t="s">
        <v>34</v>
      </c>
      <c r="H263" s="8" t="s">
        <v>4018</v>
      </c>
      <c r="I263" s="8" t="s">
        <v>0</v>
      </c>
      <c r="J263" s="10" t="s">
        <v>3388</v>
      </c>
      <c r="K263" s="8" t="s">
        <v>4019</v>
      </c>
      <c r="L263" s="8" t="s">
        <v>4056</v>
      </c>
      <c r="M263" s="14"/>
      <c r="N263" s="10"/>
      <c r="O263" s="10"/>
      <c r="P263" s="7"/>
      <c r="Q263" s="42" t="s">
        <v>6335</v>
      </c>
    </row>
    <row r="264" spans="1:17" x14ac:dyDescent="0.25">
      <c r="A264" s="8" t="s">
        <v>2316</v>
      </c>
      <c r="B264" s="26" t="s">
        <v>2</v>
      </c>
      <c r="C264" s="7" t="s">
        <v>1416</v>
      </c>
      <c r="D264" s="7" t="s">
        <v>125</v>
      </c>
      <c r="E264" s="7" t="s">
        <v>4081</v>
      </c>
      <c r="F264" s="8">
        <v>2014</v>
      </c>
      <c r="G264" s="8" t="s">
        <v>205</v>
      </c>
      <c r="H264" s="8">
        <v>2016</v>
      </c>
      <c r="I264" s="8" t="s">
        <v>0</v>
      </c>
      <c r="J264" s="10" t="s">
        <v>4082</v>
      </c>
      <c r="K264" s="8" t="s">
        <v>4083</v>
      </c>
      <c r="L264" s="8" t="s">
        <v>3136</v>
      </c>
      <c r="M264" s="14"/>
      <c r="N264" s="10" t="s">
        <v>4353</v>
      </c>
      <c r="O264" s="10">
        <v>956398951</v>
      </c>
      <c r="P264" s="7"/>
      <c r="Q264" s="42" t="s">
        <v>6335</v>
      </c>
    </row>
    <row r="265" spans="1:17" x14ac:dyDescent="0.25">
      <c r="A265" s="8" t="s">
        <v>2316</v>
      </c>
      <c r="B265" s="26" t="s">
        <v>2</v>
      </c>
      <c r="C265" s="7" t="s">
        <v>2342</v>
      </c>
      <c r="D265" s="7" t="s">
        <v>478</v>
      </c>
      <c r="E265" s="7" t="s">
        <v>2341</v>
      </c>
      <c r="F265" s="8">
        <v>2006</v>
      </c>
      <c r="G265" s="8" t="s">
        <v>34</v>
      </c>
      <c r="H265" s="8" t="s">
        <v>4018</v>
      </c>
      <c r="I265" s="8" t="s">
        <v>0</v>
      </c>
      <c r="J265" s="10" t="s">
        <v>2343</v>
      </c>
      <c r="K265" s="8" t="s">
        <v>4019</v>
      </c>
      <c r="L265" s="8" t="s">
        <v>4056</v>
      </c>
      <c r="M265" s="14"/>
      <c r="N265" s="10"/>
      <c r="O265" s="10"/>
      <c r="P265" s="7"/>
      <c r="Q265" s="42" t="s">
        <v>6335</v>
      </c>
    </row>
    <row r="266" spans="1:17" x14ac:dyDescent="0.25">
      <c r="A266" s="8" t="s">
        <v>2316</v>
      </c>
      <c r="B266" s="26" t="s">
        <v>2</v>
      </c>
      <c r="C266" s="7" t="s">
        <v>2342</v>
      </c>
      <c r="D266" s="7" t="s">
        <v>347</v>
      </c>
      <c r="E266" s="7" t="s">
        <v>6795</v>
      </c>
      <c r="F266" s="8">
        <v>2024</v>
      </c>
      <c r="G266" s="8" t="s">
        <v>8</v>
      </c>
      <c r="H266" s="8">
        <v>2024</v>
      </c>
      <c r="I266" s="8" t="s">
        <v>0</v>
      </c>
      <c r="J266" s="10" t="s">
        <v>6796</v>
      </c>
      <c r="K266" s="8" t="s">
        <v>6788</v>
      </c>
      <c r="L266" s="8" t="s">
        <v>3073</v>
      </c>
      <c r="M266" s="14">
        <v>45776</v>
      </c>
      <c r="N266" s="16" t="s">
        <v>6797</v>
      </c>
      <c r="O266" s="10">
        <v>981811389</v>
      </c>
      <c r="P266" s="7"/>
      <c r="Q266" s="42" t="s">
        <v>6335</v>
      </c>
    </row>
    <row r="267" spans="1:17" x14ac:dyDescent="0.25">
      <c r="A267" s="8" t="s">
        <v>2316</v>
      </c>
      <c r="B267" s="26" t="s">
        <v>2</v>
      </c>
      <c r="C267" s="7" t="s">
        <v>2340</v>
      </c>
      <c r="D267" s="7" t="s">
        <v>2339</v>
      </c>
      <c r="E267" s="7" t="s">
        <v>2338</v>
      </c>
      <c r="F267" s="8">
        <v>1999</v>
      </c>
      <c r="G267" s="8" t="s">
        <v>50</v>
      </c>
      <c r="H267" s="8" t="s">
        <v>4018</v>
      </c>
      <c r="I267" s="8" t="s">
        <v>0</v>
      </c>
      <c r="J267" s="10" t="s">
        <v>3389</v>
      </c>
      <c r="K267" s="8" t="s">
        <v>4019</v>
      </c>
      <c r="L267" s="8" t="s">
        <v>4056</v>
      </c>
      <c r="M267" s="14"/>
      <c r="N267" s="10"/>
      <c r="O267" s="10"/>
      <c r="P267" s="7"/>
      <c r="Q267" s="42" t="s">
        <v>6335</v>
      </c>
    </row>
    <row r="268" spans="1:17" x14ac:dyDescent="0.25">
      <c r="A268" s="8" t="s">
        <v>2316</v>
      </c>
      <c r="B268" s="26" t="s">
        <v>2</v>
      </c>
      <c r="C268" s="7" t="s">
        <v>1663</v>
      </c>
      <c r="D268" s="7" t="s">
        <v>492</v>
      </c>
      <c r="E268" s="7" t="s">
        <v>2336</v>
      </c>
      <c r="F268" s="8">
        <v>2000</v>
      </c>
      <c r="G268" s="8" t="s">
        <v>34</v>
      </c>
      <c r="H268" s="8" t="s">
        <v>4018</v>
      </c>
      <c r="I268" s="8" t="s">
        <v>0</v>
      </c>
      <c r="J268" s="10" t="s">
        <v>2337</v>
      </c>
      <c r="K268" s="8" t="s">
        <v>4019</v>
      </c>
      <c r="L268" s="8" t="s">
        <v>4056</v>
      </c>
      <c r="M268" s="14"/>
      <c r="N268" s="10"/>
      <c r="O268" s="10"/>
      <c r="P268" s="7"/>
      <c r="Q268" s="42" t="s">
        <v>6335</v>
      </c>
    </row>
    <row r="269" spans="1:17" x14ac:dyDescent="0.25">
      <c r="A269" s="8" t="s">
        <v>2316</v>
      </c>
      <c r="B269" s="26" t="s">
        <v>2</v>
      </c>
      <c r="C269" s="7" t="s">
        <v>5396</v>
      </c>
      <c r="D269" s="7" t="s">
        <v>5397</v>
      </c>
      <c r="E269" s="7" t="s">
        <v>5398</v>
      </c>
      <c r="F269" s="8">
        <v>2014</v>
      </c>
      <c r="G269" s="8" t="s">
        <v>1</v>
      </c>
      <c r="H269" s="8">
        <v>2019</v>
      </c>
      <c r="I269" s="8" t="s">
        <v>3140</v>
      </c>
      <c r="J269" s="10" t="s">
        <v>5399</v>
      </c>
      <c r="K269" s="8" t="s">
        <v>5400</v>
      </c>
      <c r="L269" s="8" t="s">
        <v>3073</v>
      </c>
      <c r="M269" s="14">
        <v>43724</v>
      </c>
      <c r="N269" s="10" t="s">
        <v>5401</v>
      </c>
      <c r="O269" s="10">
        <v>979690039</v>
      </c>
      <c r="P269" s="7"/>
      <c r="Q269" s="42" t="s">
        <v>6335</v>
      </c>
    </row>
    <row r="270" spans="1:17" x14ac:dyDescent="0.25">
      <c r="A270" s="8" t="s">
        <v>2316</v>
      </c>
      <c r="B270" s="26" t="s">
        <v>2</v>
      </c>
      <c r="C270" s="7" t="s">
        <v>2335</v>
      </c>
      <c r="D270" s="7" t="s">
        <v>1234</v>
      </c>
      <c r="E270" s="7" t="s">
        <v>2334</v>
      </c>
      <c r="F270" s="8">
        <v>1970</v>
      </c>
      <c r="G270" s="8" t="s">
        <v>8</v>
      </c>
      <c r="H270" s="8" t="s">
        <v>4018</v>
      </c>
      <c r="I270" s="8" t="s">
        <v>0</v>
      </c>
      <c r="J270" s="10" t="s">
        <v>2634</v>
      </c>
      <c r="K270" s="8" t="s">
        <v>4019</v>
      </c>
      <c r="L270" s="8" t="s">
        <v>4056</v>
      </c>
      <c r="M270" s="14"/>
      <c r="N270" s="10"/>
      <c r="O270" s="10"/>
      <c r="P270" s="7"/>
      <c r="Q270" s="42" t="s">
        <v>6335</v>
      </c>
    </row>
    <row r="271" spans="1:17" x14ac:dyDescent="0.25">
      <c r="A271" s="8" t="s">
        <v>2316</v>
      </c>
      <c r="B271" s="26" t="s">
        <v>2</v>
      </c>
      <c r="C271" s="7" t="s">
        <v>2333</v>
      </c>
      <c r="D271" s="7" t="s">
        <v>606</v>
      </c>
      <c r="E271" s="7" t="s">
        <v>2332</v>
      </c>
      <c r="F271" s="8">
        <v>2004</v>
      </c>
      <c r="G271" s="8" t="s">
        <v>63</v>
      </c>
      <c r="H271" s="8" t="s">
        <v>4018</v>
      </c>
      <c r="I271" s="8" t="s">
        <v>0</v>
      </c>
      <c r="J271" s="10" t="s">
        <v>3390</v>
      </c>
      <c r="K271" s="8" t="s">
        <v>4019</v>
      </c>
      <c r="L271" s="8" t="s">
        <v>4056</v>
      </c>
      <c r="M271" s="14"/>
      <c r="N271" s="10"/>
      <c r="O271" s="10"/>
      <c r="P271" s="7"/>
      <c r="Q271" s="42" t="s">
        <v>6335</v>
      </c>
    </row>
    <row r="272" spans="1:17" x14ac:dyDescent="0.25">
      <c r="A272" s="8" t="s">
        <v>2316</v>
      </c>
      <c r="B272" s="26" t="s">
        <v>2</v>
      </c>
      <c r="C272" s="7" t="s">
        <v>2331</v>
      </c>
      <c r="D272" s="7" t="s">
        <v>2330</v>
      </c>
      <c r="E272" s="7" t="s">
        <v>2329</v>
      </c>
      <c r="F272" s="8">
        <v>2004</v>
      </c>
      <c r="G272" s="8" t="s">
        <v>12</v>
      </c>
      <c r="H272" s="8">
        <v>2015</v>
      </c>
      <c r="I272" s="8" t="s">
        <v>0</v>
      </c>
      <c r="J272" s="10" t="s">
        <v>3153</v>
      </c>
      <c r="K272" s="8" t="s">
        <v>3047</v>
      </c>
      <c r="L272" s="8" t="s">
        <v>3136</v>
      </c>
      <c r="M272" s="14"/>
      <c r="N272" s="10"/>
      <c r="O272" s="10"/>
      <c r="P272" s="7"/>
      <c r="Q272" s="42" t="s">
        <v>6335</v>
      </c>
    </row>
    <row r="273" spans="1:17" x14ac:dyDescent="0.25">
      <c r="A273" s="8" t="s">
        <v>2316</v>
      </c>
      <c r="B273" s="26" t="s">
        <v>2</v>
      </c>
      <c r="C273" s="7" t="s">
        <v>5242</v>
      </c>
      <c r="D273" s="7" t="s">
        <v>530</v>
      </c>
      <c r="E273" s="7" t="s">
        <v>5243</v>
      </c>
      <c r="F273" s="8">
        <v>2016</v>
      </c>
      <c r="G273" s="8" t="s">
        <v>12</v>
      </c>
      <c r="H273" s="8">
        <v>2019</v>
      </c>
      <c r="I273" s="8" t="s">
        <v>0</v>
      </c>
      <c r="J273" s="10" t="s">
        <v>5271</v>
      </c>
      <c r="K273" s="8" t="s">
        <v>5207</v>
      </c>
      <c r="L273" s="8" t="s">
        <v>3136</v>
      </c>
      <c r="M273" s="14">
        <v>43497</v>
      </c>
      <c r="N273" s="10" t="s">
        <v>5244</v>
      </c>
      <c r="O273" s="10">
        <v>992992323</v>
      </c>
      <c r="P273" s="7"/>
      <c r="Q273" s="42" t="s">
        <v>6335</v>
      </c>
    </row>
    <row r="274" spans="1:17" x14ac:dyDescent="0.25">
      <c r="A274" s="8" t="s">
        <v>2316</v>
      </c>
      <c r="B274" s="26" t="s">
        <v>2</v>
      </c>
      <c r="C274" s="7" t="s">
        <v>7084</v>
      </c>
      <c r="D274" s="7" t="s">
        <v>2283</v>
      </c>
      <c r="E274" s="7" t="s">
        <v>7085</v>
      </c>
      <c r="F274" s="8">
        <v>2025</v>
      </c>
      <c r="G274" s="8" t="s">
        <v>1</v>
      </c>
      <c r="H274" s="8">
        <v>2025</v>
      </c>
      <c r="I274" s="8" t="s">
        <v>5387</v>
      </c>
      <c r="J274" s="10" t="s">
        <v>7086</v>
      </c>
      <c r="K274" s="8" t="s">
        <v>7005</v>
      </c>
      <c r="L274" s="8" t="s">
        <v>2960</v>
      </c>
      <c r="M274" s="14">
        <v>45897</v>
      </c>
      <c r="N274" s="16" t="s">
        <v>7087</v>
      </c>
      <c r="O274" s="10">
        <v>931238716</v>
      </c>
      <c r="P274" s="7"/>
      <c r="Q274" s="42" t="s">
        <v>6335</v>
      </c>
    </row>
    <row r="275" spans="1:17" x14ac:dyDescent="0.25">
      <c r="A275" s="8" t="s">
        <v>2316</v>
      </c>
      <c r="B275" s="26" t="s">
        <v>2</v>
      </c>
      <c r="C275" s="7" t="s">
        <v>2328</v>
      </c>
      <c r="D275" s="7" t="s">
        <v>2327</v>
      </c>
      <c r="E275" s="7" t="s">
        <v>2674</v>
      </c>
      <c r="F275" s="8">
        <v>2001</v>
      </c>
      <c r="G275" s="8" t="s">
        <v>50</v>
      </c>
      <c r="H275" s="8" t="s">
        <v>4018</v>
      </c>
      <c r="I275" s="8" t="s">
        <v>0</v>
      </c>
      <c r="J275" s="10" t="s">
        <v>3391</v>
      </c>
      <c r="K275" s="8" t="s">
        <v>4019</v>
      </c>
      <c r="L275" s="8" t="s">
        <v>4056</v>
      </c>
      <c r="M275" s="14"/>
      <c r="N275" s="10"/>
      <c r="O275" s="10"/>
      <c r="P275" s="7"/>
      <c r="Q275" s="42" t="s">
        <v>6335</v>
      </c>
    </row>
    <row r="276" spans="1:17" x14ac:dyDescent="0.25">
      <c r="A276" s="8" t="s">
        <v>2316</v>
      </c>
      <c r="B276" s="26" t="s">
        <v>2</v>
      </c>
      <c r="C276" s="7" t="s">
        <v>492</v>
      </c>
      <c r="D276" s="7" t="s">
        <v>2202</v>
      </c>
      <c r="E276" s="7" t="s">
        <v>3024</v>
      </c>
      <c r="F276" s="8">
        <v>2013</v>
      </c>
      <c r="G276" s="8" t="s">
        <v>8</v>
      </c>
      <c r="H276" s="8">
        <v>2015</v>
      </c>
      <c r="I276" s="8" t="s">
        <v>0</v>
      </c>
      <c r="J276" s="10" t="s">
        <v>3025</v>
      </c>
      <c r="K276" s="8" t="s">
        <v>3039</v>
      </c>
      <c r="L276" s="8" t="s">
        <v>2977</v>
      </c>
      <c r="M276" s="14"/>
      <c r="N276" s="10" t="s">
        <v>5188</v>
      </c>
      <c r="O276" s="10"/>
      <c r="P276" s="7"/>
      <c r="Q276" s="42" t="s">
        <v>6335</v>
      </c>
    </row>
    <row r="277" spans="1:17" x14ac:dyDescent="0.25">
      <c r="A277" s="8" t="s">
        <v>2316</v>
      </c>
      <c r="B277" s="26" t="s">
        <v>2</v>
      </c>
      <c r="C277" s="7" t="s">
        <v>492</v>
      </c>
      <c r="D277" s="7" t="s">
        <v>1163</v>
      </c>
      <c r="E277" s="7" t="s">
        <v>7143</v>
      </c>
      <c r="F277" s="8">
        <v>2005</v>
      </c>
      <c r="G277" s="8" t="s">
        <v>21</v>
      </c>
      <c r="H277" s="8">
        <v>2025</v>
      </c>
      <c r="I277" s="8" t="s">
        <v>0</v>
      </c>
      <c r="J277" s="10" t="s">
        <v>7144</v>
      </c>
      <c r="K277" s="8" t="s">
        <v>7082</v>
      </c>
      <c r="L277" s="8" t="s">
        <v>3136</v>
      </c>
      <c r="M277" s="14">
        <v>46019</v>
      </c>
      <c r="N277" s="16" t="s">
        <v>7145</v>
      </c>
      <c r="O277" s="10">
        <v>989055407</v>
      </c>
      <c r="P277" s="7"/>
      <c r="Q277" s="42" t="s">
        <v>6335</v>
      </c>
    </row>
    <row r="278" spans="1:17" x14ac:dyDescent="0.25">
      <c r="A278" s="8" t="s">
        <v>2316</v>
      </c>
      <c r="B278" s="26" t="s">
        <v>2</v>
      </c>
      <c r="C278" s="7" t="s">
        <v>492</v>
      </c>
      <c r="D278" s="7" t="s">
        <v>6447</v>
      </c>
      <c r="E278" s="7" t="s">
        <v>439</v>
      </c>
      <c r="F278" s="8">
        <v>2009</v>
      </c>
      <c r="G278" s="8" t="s">
        <v>205</v>
      </c>
      <c r="H278" s="8">
        <v>2023</v>
      </c>
      <c r="I278" s="8" t="s">
        <v>0</v>
      </c>
      <c r="J278" s="10" t="s">
        <v>6448</v>
      </c>
      <c r="K278" s="8" t="s">
        <v>6263</v>
      </c>
      <c r="L278" s="8" t="s">
        <v>4180</v>
      </c>
      <c r="M278" s="14">
        <v>45289</v>
      </c>
      <c r="N278" s="16" t="s">
        <v>6449</v>
      </c>
      <c r="O278" s="10">
        <v>976667952</v>
      </c>
      <c r="P278" s="7"/>
      <c r="Q278" s="42" t="s">
        <v>6335</v>
      </c>
    </row>
    <row r="279" spans="1:17" x14ac:dyDescent="0.25">
      <c r="A279" s="8" t="s">
        <v>2316</v>
      </c>
      <c r="B279" s="26" t="s">
        <v>2</v>
      </c>
      <c r="C279" s="7" t="s">
        <v>492</v>
      </c>
      <c r="D279" s="7" t="s">
        <v>14</v>
      </c>
      <c r="E279" s="7" t="s">
        <v>5047</v>
      </c>
      <c r="F279" s="8">
        <v>2017</v>
      </c>
      <c r="G279" s="8" t="s">
        <v>1</v>
      </c>
      <c r="H279" s="8">
        <v>2021</v>
      </c>
      <c r="I279" s="8" t="s">
        <v>5387</v>
      </c>
      <c r="J279" s="10" t="s">
        <v>6080</v>
      </c>
      <c r="K279" s="8" t="s">
        <v>5866</v>
      </c>
      <c r="L279" s="8" t="s">
        <v>2960</v>
      </c>
      <c r="M279" s="14">
        <v>44613</v>
      </c>
      <c r="N279" s="10" t="s">
        <v>6079</v>
      </c>
      <c r="O279" s="10">
        <v>977776009</v>
      </c>
      <c r="P279" s="7"/>
      <c r="Q279" s="42" t="s">
        <v>6335</v>
      </c>
    </row>
    <row r="280" spans="1:17" x14ac:dyDescent="0.25">
      <c r="A280" s="8" t="s">
        <v>2316</v>
      </c>
      <c r="B280" s="26" t="s">
        <v>2</v>
      </c>
      <c r="C280" s="7" t="s">
        <v>5658</v>
      </c>
      <c r="D280" s="7" t="s">
        <v>78</v>
      </c>
      <c r="E280" s="7" t="s">
        <v>5659</v>
      </c>
      <c r="F280" s="8">
        <v>1982</v>
      </c>
      <c r="G280" s="8" t="s">
        <v>8</v>
      </c>
      <c r="H280" s="8">
        <v>2020</v>
      </c>
      <c r="I280" s="8" t="s">
        <v>5387</v>
      </c>
      <c r="J280" s="10" t="s">
        <v>5660</v>
      </c>
      <c r="K280" s="8" t="s">
        <v>5662</v>
      </c>
      <c r="L280" s="8" t="s">
        <v>3073</v>
      </c>
      <c r="M280" s="14">
        <v>44390</v>
      </c>
      <c r="N280" s="10" t="s">
        <v>5661</v>
      </c>
      <c r="O280" s="10">
        <v>992996335</v>
      </c>
      <c r="P280" s="7" t="s">
        <v>5622</v>
      </c>
      <c r="Q280" s="52" t="s">
        <v>6336</v>
      </c>
    </row>
    <row r="281" spans="1:17" x14ac:dyDescent="0.25">
      <c r="A281" s="8" t="s">
        <v>2316</v>
      </c>
      <c r="B281" s="26" t="s">
        <v>2</v>
      </c>
      <c r="C281" s="7" t="s">
        <v>18</v>
      </c>
      <c r="D281" s="7" t="s">
        <v>6131</v>
      </c>
      <c r="E281" s="7" t="s">
        <v>7209</v>
      </c>
      <c r="F281" s="8">
        <v>2012</v>
      </c>
      <c r="G281" s="8" t="s">
        <v>8</v>
      </c>
      <c r="H281" s="8">
        <v>2025</v>
      </c>
      <c r="I281" s="8" t="s">
        <v>7210</v>
      </c>
      <c r="J281" s="10" t="s">
        <v>7211</v>
      </c>
      <c r="K281" s="8"/>
      <c r="L281" s="8"/>
      <c r="M281" s="14">
        <v>46027</v>
      </c>
      <c r="N281" s="16" t="s">
        <v>7212</v>
      </c>
      <c r="O281" s="10">
        <v>942888451</v>
      </c>
      <c r="P281" s="8" t="s">
        <v>6876</v>
      </c>
      <c r="Q281" s="42" t="s">
        <v>6335</v>
      </c>
    </row>
    <row r="282" spans="1:17" x14ac:dyDescent="0.25">
      <c r="A282" s="8" t="s">
        <v>2316</v>
      </c>
      <c r="B282" s="26" t="s">
        <v>2</v>
      </c>
      <c r="C282" s="7" t="s">
        <v>18</v>
      </c>
      <c r="D282" s="7" t="s">
        <v>1246</v>
      </c>
      <c r="E282" s="7" t="s">
        <v>3834</v>
      </c>
      <c r="F282" s="8">
        <v>2011</v>
      </c>
      <c r="G282" s="8" t="s">
        <v>205</v>
      </c>
      <c r="H282" s="8">
        <v>2015</v>
      </c>
      <c r="I282" s="8" t="s">
        <v>0</v>
      </c>
      <c r="J282" s="10" t="s">
        <v>3835</v>
      </c>
      <c r="K282" s="8" t="s">
        <v>3174</v>
      </c>
      <c r="L282" s="8" t="s">
        <v>3510</v>
      </c>
      <c r="M282" s="14"/>
      <c r="N282" s="10"/>
      <c r="O282" s="10"/>
      <c r="P282" s="7"/>
      <c r="Q282" s="42" t="s">
        <v>6335</v>
      </c>
    </row>
    <row r="283" spans="1:17" x14ac:dyDescent="0.25">
      <c r="A283" s="8" t="s">
        <v>2316</v>
      </c>
      <c r="B283" s="26" t="s">
        <v>2</v>
      </c>
      <c r="C283" s="7" t="s">
        <v>18</v>
      </c>
      <c r="D283" s="7" t="s">
        <v>1163</v>
      </c>
      <c r="E283" s="7" t="s">
        <v>3933</v>
      </c>
      <c r="F283" s="8">
        <v>2001</v>
      </c>
      <c r="G283" s="8" t="s">
        <v>12</v>
      </c>
      <c r="H283" s="8">
        <v>2019</v>
      </c>
      <c r="I283" s="8" t="s">
        <v>3140</v>
      </c>
      <c r="J283" s="10" t="s">
        <v>5426</v>
      </c>
      <c r="K283" s="8" t="s">
        <v>5362</v>
      </c>
      <c r="L283" s="8" t="s">
        <v>4184</v>
      </c>
      <c r="M283" s="14">
        <v>43724</v>
      </c>
      <c r="N283" s="10" t="s">
        <v>5427</v>
      </c>
      <c r="O283" s="10">
        <v>998570302</v>
      </c>
      <c r="P283" s="7"/>
      <c r="Q283" s="42" t="s">
        <v>6335</v>
      </c>
    </row>
    <row r="284" spans="1:17" x14ac:dyDescent="0.25">
      <c r="A284" s="8" t="s">
        <v>2316</v>
      </c>
      <c r="B284" s="26" t="s">
        <v>2</v>
      </c>
      <c r="C284" s="7" t="s">
        <v>18</v>
      </c>
      <c r="D284" s="7" t="s">
        <v>1048</v>
      </c>
      <c r="E284" s="7" t="s">
        <v>2325</v>
      </c>
      <c r="F284" s="8">
        <v>2009</v>
      </c>
      <c r="G284" s="8" t="s">
        <v>34</v>
      </c>
      <c r="H284" s="8" t="s">
        <v>4018</v>
      </c>
      <c r="I284" s="8" t="s">
        <v>0</v>
      </c>
      <c r="J284" s="10" t="s">
        <v>2326</v>
      </c>
      <c r="K284" s="8" t="s">
        <v>4019</v>
      </c>
      <c r="L284" s="8" t="s">
        <v>4056</v>
      </c>
      <c r="M284" s="14"/>
      <c r="N284" s="10"/>
      <c r="O284" s="10"/>
      <c r="P284" s="7"/>
      <c r="Q284" s="42" t="s">
        <v>6335</v>
      </c>
    </row>
    <row r="285" spans="1:17" x14ac:dyDescent="0.25">
      <c r="A285" s="8" t="s">
        <v>2316</v>
      </c>
      <c r="B285" s="26" t="s">
        <v>2</v>
      </c>
      <c r="C285" s="7" t="s">
        <v>2318</v>
      </c>
      <c r="D285" s="7" t="s">
        <v>3551</v>
      </c>
      <c r="E285" s="7" t="s">
        <v>599</v>
      </c>
      <c r="F285" s="8">
        <v>2014</v>
      </c>
      <c r="G285" s="8" t="s">
        <v>8</v>
      </c>
      <c r="H285" s="8">
        <v>2015</v>
      </c>
      <c r="I285" s="8" t="s">
        <v>3140</v>
      </c>
      <c r="J285" s="10" t="s">
        <v>3903</v>
      </c>
      <c r="K285" s="8" t="s">
        <v>3051</v>
      </c>
      <c r="L285" s="8" t="s">
        <v>3089</v>
      </c>
      <c r="M285" s="14"/>
      <c r="N285" s="10"/>
      <c r="O285" s="10"/>
      <c r="P285" s="7"/>
      <c r="Q285" s="42" t="s">
        <v>6335</v>
      </c>
    </row>
    <row r="286" spans="1:17" x14ac:dyDescent="0.25">
      <c r="A286" s="8" t="s">
        <v>2316</v>
      </c>
      <c r="B286" s="26" t="s">
        <v>2</v>
      </c>
      <c r="C286" s="7" t="s">
        <v>2318</v>
      </c>
      <c r="D286" s="7" t="s">
        <v>4142</v>
      </c>
      <c r="E286" s="7" t="s">
        <v>4143</v>
      </c>
      <c r="F286" s="8">
        <v>2016</v>
      </c>
      <c r="G286" s="8" t="s">
        <v>63</v>
      </c>
      <c r="H286" s="8">
        <v>2016</v>
      </c>
      <c r="I286" s="8" t="s">
        <v>0</v>
      </c>
      <c r="J286" s="10" t="s">
        <v>4144</v>
      </c>
      <c r="K286" s="8" t="s">
        <v>3871</v>
      </c>
      <c r="L286" s="8" t="s">
        <v>2969</v>
      </c>
      <c r="M286" s="14">
        <v>42807</v>
      </c>
      <c r="N286" s="10" t="s">
        <v>4354</v>
      </c>
      <c r="O286" s="10">
        <v>987322397</v>
      </c>
      <c r="P286" s="7"/>
      <c r="Q286" s="42" t="s">
        <v>6335</v>
      </c>
    </row>
    <row r="287" spans="1:17" x14ac:dyDescent="0.25">
      <c r="A287" s="8" t="s">
        <v>2316</v>
      </c>
      <c r="B287" s="26" t="s">
        <v>2</v>
      </c>
      <c r="C287" s="7" t="s">
        <v>2318</v>
      </c>
      <c r="D287" s="7" t="s">
        <v>849</v>
      </c>
      <c r="E287" s="7" t="s">
        <v>82</v>
      </c>
      <c r="F287" s="8">
        <v>1992</v>
      </c>
      <c r="G287" s="8" t="s">
        <v>34</v>
      </c>
      <c r="H287" s="8" t="s">
        <v>4018</v>
      </c>
      <c r="I287" s="8" t="s">
        <v>0</v>
      </c>
      <c r="J287" s="10" t="s">
        <v>2323</v>
      </c>
      <c r="K287" s="8" t="s">
        <v>4019</v>
      </c>
      <c r="L287" s="8" t="s">
        <v>4056</v>
      </c>
      <c r="M287" s="14"/>
      <c r="N287" s="10"/>
      <c r="O287" s="10"/>
      <c r="P287" s="7"/>
      <c r="Q287" s="42" t="s">
        <v>6335</v>
      </c>
    </row>
    <row r="288" spans="1:17" x14ac:dyDescent="0.25">
      <c r="A288" s="8" t="s">
        <v>2316</v>
      </c>
      <c r="B288" s="26" t="s">
        <v>2</v>
      </c>
      <c r="C288" s="7" t="s">
        <v>2318</v>
      </c>
      <c r="D288" s="7" t="s">
        <v>2321</v>
      </c>
      <c r="E288" s="7" t="s">
        <v>2675</v>
      </c>
      <c r="F288" s="8">
        <v>1992</v>
      </c>
      <c r="G288" s="8" t="s">
        <v>34</v>
      </c>
      <c r="H288" s="8">
        <v>2016</v>
      </c>
      <c r="I288" s="8" t="s">
        <v>0</v>
      </c>
      <c r="J288" s="10" t="s">
        <v>2322</v>
      </c>
      <c r="K288" s="8" t="s">
        <v>3871</v>
      </c>
      <c r="L288" s="8" t="s">
        <v>3089</v>
      </c>
      <c r="M288" s="14"/>
      <c r="N288" s="10"/>
      <c r="O288" s="10"/>
      <c r="P288" s="7"/>
      <c r="Q288" s="42" t="s">
        <v>6335</v>
      </c>
    </row>
    <row r="289" spans="1:115" x14ac:dyDescent="0.25">
      <c r="A289" s="8" t="s">
        <v>2316</v>
      </c>
      <c r="B289" s="26" t="s">
        <v>2</v>
      </c>
      <c r="C289" s="7" t="s">
        <v>2318</v>
      </c>
      <c r="D289" s="7" t="s">
        <v>381</v>
      </c>
      <c r="E289" s="7" t="s">
        <v>3847</v>
      </c>
      <c r="F289" s="8">
        <v>2007</v>
      </c>
      <c r="G289" s="8" t="s">
        <v>34</v>
      </c>
      <c r="H289" s="8">
        <v>2015</v>
      </c>
      <c r="I289" s="8" t="s">
        <v>0</v>
      </c>
      <c r="J289" s="10" t="s">
        <v>3848</v>
      </c>
      <c r="K289" s="8" t="s">
        <v>3040</v>
      </c>
      <c r="L289" s="8" t="s">
        <v>3846</v>
      </c>
      <c r="M289" s="14"/>
      <c r="N289" s="10"/>
      <c r="O289" s="10"/>
      <c r="P289" s="7"/>
      <c r="Q289" s="42" t="s">
        <v>6335</v>
      </c>
    </row>
    <row r="290" spans="1:115" x14ac:dyDescent="0.25">
      <c r="A290" s="8" t="s">
        <v>2316</v>
      </c>
      <c r="B290" s="26" t="s">
        <v>2</v>
      </c>
      <c r="C290" s="7" t="s">
        <v>2318</v>
      </c>
      <c r="D290" s="7" t="s">
        <v>1485</v>
      </c>
      <c r="E290" s="7" t="s">
        <v>2676</v>
      </c>
      <c r="F290" s="8">
        <v>1988</v>
      </c>
      <c r="G290" s="8" t="s">
        <v>34</v>
      </c>
      <c r="H290" s="8" t="s">
        <v>4018</v>
      </c>
      <c r="I290" s="8" t="s">
        <v>0</v>
      </c>
      <c r="J290" s="10" t="s">
        <v>2320</v>
      </c>
      <c r="K290" s="8" t="s">
        <v>4019</v>
      </c>
      <c r="L290" s="8" t="s">
        <v>4056</v>
      </c>
      <c r="M290" s="14"/>
      <c r="N290" s="10"/>
      <c r="O290" s="10"/>
      <c r="P290" s="7"/>
      <c r="Q290" s="42" t="s">
        <v>6335</v>
      </c>
    </row>
    <row r="291" spans="1:115" x14ac:dyDescent="0.25">
      <c r="A291" s="8" t="s">
        <v>2316</v>
      </c>
      <c r="B291" s="26" t="s">
        <v>2</v>
      </c>
      <c r="C291" s="7" t="s">
        <v>2318</v>
      </c>
      <c r="D291" s="7" t="s">
        <v>956</v>
      </c>
      <c r="E291" s="7" t="s">
        <v>2317</v>
      </c>
      <c r="F291" s="8">
        <v>2007</v>
      </c>
      <c r="G291" s="8" t="s">
        <v>1</v>
      </c>
      <c r="H291" s="8" t="s">
        <v>4018</v>
      </c>
      <c r="I291" s="8" t="s">
        <v>0</v>
      </c>
      <c r="J291" s="10" t="s">
        <v>2319</v>
      </c>
      <c r="K291" s="8" t="s">
        <v>4019</v>
      </c>
      <c r="L291" s="8" t="s">
        <v>4056</v>
      </c>
      <c r="M291" s="14"/>
      <c r="N291" s="10"/>
      <c r="O291" s="10"/>
      <c r="P291" s="7"/>
      <c r="Q291" s="42" t="s">
        <v>6335</v>
      </c>
    </row>
    <row r="292" spans="1:115" x14ac:dyDescent="0.25">
      <c r="A292" s="8" t="s">
        <v>2316</v>
      </c>
      <c r="B292" s="26" t="s">
        <v>2</v>
      </c>
      <c r="C292" s="7" t="s">
        <v>2318</v>
      </c>
      <c r="D292" s="7" t="s">
        <v>258</v>
      </c>
      <c r="E292" s="7" t="s">
        <v>2314</v>
      </c>
      <c r="F292" s="8">
        <v>1992</v>
      </c>
      <c r="G292" s="8" t="s">
        <v>34</v>
      </c>
      <c r="H292" s="8" t="s">
        <v>4018</v>
      </c>
      <c r="I292" s="8" t="s">
        <v>0</v>
      </c>
      <c r="J292" s="10" t="s">
        <v>2315</v>
      </c>
      <c r="K292" s="8" t="s">
        <v>4019</v>
      </c>
      <c r="L292" s="8" t="s">
        <v>4056</v>
      </c>
      <c r="M292" s="14"/>
      <c r="N292" s="10"/>
      <c r="O292" s="10"/>
      <c r="P292" s="7"/>
      <c r="Q292" s="42" t="s">
        <v>6335</v>
      </c>
    </row>
    <row r="293" spans="1:115" x14ac:dyDescent="0.25">
      <c r="A293" s="8" t="s">
        <v>2316</v>
      </c>
      <c r="B293" s="26" t="s">
        <v>2</v>
      </c>
      <c r="C293" s="7" t="s">
        <v>2318</v>
      </c>
      <c r="D293" s="7" t="s">
        <v>3202</v>
      </c>
      <c r="E293" s="7" t="s">
        <v>3201</v>
      </c>
      <c r="F293" s="8">
        <v>2013</v>
      </c>
      <c r="G293" s="8" t="s">
        <v>8</v>
      </c>
      <c r="H293" s="8">
        <v>2015</v>
      </c>
      <c r="I293" s="8" t="s">
        <v>0</v>
      </c>
      <c r="J293" s="10" t="s">
        <v>3203</v>
      </c>
      <c r="K293" s="8" t="s">
        <v>3204</v>
      </c>
      <c r="L293" s="8" t="s">
        <v>3136</v>
      </c>
      <c r="M293" s="14"/>
      <c r="N293" s="10"/>
      <c r="O293" s="10"/>
      <c r="P293" s="7"/>
      <c r="Q293" s="55" t="s">
        <v>6335</v>
      </c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4"/>
      <c r="CH293" s="114"/>
      <c r="CI293" s="114"/>
      <c r="CJ293" s="114"/>
      <c r="CK293" s="114"/>
      <c r="CL293" s="114"/>
      <c r="CM293" s="114"/>
      <c r="CN293" s="114"/>
      <c r="CO293" s="114"/>
      <c r="CP293" s="114"/>
      <c r="CQ293" s="114"/>
      <c r="CR293" s="114"/>
      <c r="CS293" s="114"/>
      <c r="CT293" s="114"/>
      <c r="CU293" s="114"/>
      <c r="CV293" s="114"/>
      <c r="CW293" s="114"/>
      <c r="CX293" s="114"/>
      <c r="CY293" s="114"/>
      <c r="CZ293" s="114"/>
      <c r="DA293" s="114"/>
      <c r="DB293" s="114"/>
      <c r="DC293" s="114"/>
      <c r="DD293" s="114"/>
      <c r="DE293" s="114"/>
      <c r="DF293" s="114"/>
      <c r="DG293" s="114"/>
      <c r="DH293" s="114"/>
      <c r="DI293" s="114"/>
      <c r="DJ293" s="114"/>
      <c r="DK293" s="114"/>
    </row>
    <row r="294" spans="1:115" s="8" customFormat="1" x14ac:dyDescent="0.25">
      <c r="A294" s="8" t="s">
        <v>2316</v>
      </c>
      <c r="B294" s="26" t="s">
        <v>2</v>
      </c>
      <c r="C294" s="26" t="s">
        <v>5829</v>
      </c>
      <c r="D294" s="26" t="s">
        <v>6903</v>
      </c>
      <c r="E294" s="8" t="s">
        <v>6904</v>
      </c>
      <c r="F294" s="8">
        <v>2017</v>
      </c>
      <c r="G294" s="8" t="s">
        <v>2956</v>
      </c>
      <c r="H294" s="8">
        <v>2024</v>
      </c>
      <c r="I294" s="8" t="s">
        <v>5387</v>
      </c>
      <c r="J294" s="8" t="s">
        <v>6905</v>
      </c>
      <c r="K294" s="8" t="s">
        <v>4019</v>
      </c>
      <c r="L294" s="8" t="s">
        <v>4184</v>
      </c>
      <c r="M294" s="14">
        <v>45803</v>
      </c>
      <c r="N294" s="88" t="s">
        <v>6906</v>
      </c>
      <c r="O294" s="8">
        <v>994875042</v>
      </c>
      <c r="P294" s="8" t="s">
        <v>6876</v>
      </c>
      <c r="Q294" s="113" t="s">
        <v>6335</v>
      </c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4"/>
      <c r="CW294" s="44"/>
      <c r="CX294" s="44"/>
      <c r="CY294" s="44"/>
      <c r="CZ294" s="44"/>
      <c r="DA294" s="44"/>
      <c r="DB294" s="44"/>
      <c r="DC294" s="44"/>
      <c r="DD294" s="44"/>
      <c r="DE294" s="44"/>
      <c r="DF294" s="44"/>
      <c r="DG294" s="44"/>
      <c r="DH294" s="44"/>
      <c r="DI294" s="44"/>
      <c r="DJ294" s="44"/>
      <c r="DK294" s="44"/>
    </row>
    <row r="295" spans="1:115" x14ac:dyDescent="0.25">
      <c r="A295" s="100" t="s">
        <v>2086</v>
      </c>
      <c r="B295" s="101" t="s">
        <v>2</v>
      </c>
      <c r="C295" s="53" t="s">
        <v>468</v>
      </c>
      <c r="D295" s="53" t="s">
        <v>453</v>
      </c>
      <c r="E295" s="53" t="s">
        <v>6944</v>
      </c>
      <c r="F295" s="100">
        <v>1981</v>
      </c>
      <c r="G295" s="100" t="s">
        <v>8</v>
      </c>
      <c r="H295" s="100">
        <v>2024</v>
      </c>
      <c r="I295" s="8" t="s">
        <v>5387</v>
      </c>
      <c r="J295" s="10" t="s">
        <v>6945</v>
      </c>
      <c r="K295" s="8" t="s">
        <v>6946</v>
      </c>
      <c r="L295" s="8" t="s">
        <v>3073</v>
      </c>
      <c r="M295" s="14">
        <v>45811</v>
      </c>
      <c r="N295" s="16" t="s">
        <v>6947</v>
      </c>
      <c r="O295" s="10">
        <v>992190433</v>
      </c>
      <c r="P295" s="7" t="s">
        <v>6876</v>
      </c>
      <c r="Q295" s="42" t="s">
        <v>6335</v>
      </c>
    </row>
    <row r="296" spans="1:115" x14ac:dyDescent="0.25">
      <c r="A296" s="8" t="s">
        <v>2086</v>
      </c>
      <c r="B296" s="26" t="s">
        <v>2</v>
      </c>
      <c r="C296" s="7" t="s">
        <v>468</v>
      </c>
      <c r="D296" s="7" t="s">
        <v>453</v>
      </c>
      <c r="E296" s="7" t="s">
        <v>4067</v>
      </c>
      <c r="F296" s="8">
        <v>1996</v>
      </c>
      <c r="G296" s="8" t="s">
        <v>12</v>
      </c>
      <c r="H296" s="8">
        <v>2016</v>
      </c>
      <c r="I296" s="8" t="s">
        <v>0</v>
      </c>
      <c r="J296" s="10" t="s">
        <v>4068</v>
      </c>
      <c r="K296" s="8" t="s">
        <v>3951</v>
      </c>
      <c r="L296" s="8" t="s">
        <v>3072</v>
      </c>
      <c r="M296" s="14"/>
      <c r="N296" s="10" t="s">
        <v>4355</v>
      </c>
      <c r="O296" s="10">
        <v>981872526</v>
      </c>
      <c r="P296" s="7"/>
      <c r="Q296" s="42" t="s">
        <v>6335</v>
      </c>
    </row>
    <row r="297" spans="1:115" x14ac:dyDescent="0.25">
      <c r="A297" s="8" t="s">
        <v>2086</v>
      </c>
      <c r="B297" s="26" t="s">
        <v>2</v>
      </c>
      <c r="C297" s="7" t="s">
        <v>468</v>
      </c>
      <c r="D297" s="7" t="s">
        <v>14</v>
      </c>
      <c r="E297" s="7" t="s">
        <v>1978</v>
      </c>
      <c r="F297" s="8">
        <v>1977</v>
      </c>
      <c r="G297" s="8" t="s">
        <v>8</v>
      </c>
      <c r="H297" s="8" t="s">
        <v>4018</v>
      </c>
      <c r="I297" s="8" t="s">
        <v>0</v>
      </c>
      <c r="J297" s="10" t="s">
        <v>2313</v>
      </c>
      <c r="K297" s="8" t="s">
        <v>4019</v>
      </c>
      <c r="L297" s="8" t="s">
        <v>4056</v>
      </c>
      <c r="M297" s="14"/>
      <c r="N297" s="10"/>
      <c r="O297" s="10"/>
      <c r="P297" s="7"/>
      <c r="Q297" s="42" t="s">
        <v>6335</v>
      </c>
    </row>
    <row r="298" spans="1:115" x14ac:dyDescent="0.25">
      <c r="A298" s="8" t="s">
        <v>2086</v>
      </c>
      <c r="B298" s="26" t="s">
        <v>2</v>
      </c>
      <c r="C298" s="7" t="s">
        <v>920</v>
      </c>
      <c r="D298" s="7" t="s">
        <v>565</v>
      </c>
      <c r="E298" s="7" t="s">
        <v>827</v>
      </c>
      <c r="F298" s="8">
        <v>2011</v>
      </c>
      <c r="G298" s="8" t="s">
        <v>63</v>
      </c>
      <c r="H298" s="8">
        <v>2019</v>
      </c>
      <c r="I298" s="8" t="s">
        <v>3140</v>
      </c>
      <c r="J298" s="10" t="s">
        <v>5465</v>
      </c>
      <c r="K298" s="8" t="s">
        <v>5207</v>
      </c>
      <c r="L298" s="8" t="s">
        <v>3726</v>
      </c>
      <c r="M298" s="14">
        <v>43784</v>
      </c>
      <c r="N298" s="10" t="s">
        <v>5466</v>
      </c>
      <c r="O298" s="10">
        <v>985460752</v>
      </c>
      <c r="P298" s="7"/>
      <c r="Q298" s="42" t="s">
        <v>6335</v>
      </c>
    </row>
    <row r="299" spans="1:115" x14ac:dyDescent="0.25">
      <c r="A299" s="8" t="s">
        <v>2086</v>
      </c>
      <c r="B299" s="26" t="s">
        <v>2</v>
      </c>
      <c r="C299" s="7" t="s">
        <v>1059</v>
      </c>
      <c r="D299" s="7" t="s">
        <v>1059</v>
      </c>
      <c r="E299" s="7" t="s">
        <v>2311</v>
      </c>
      <c r="F299" s="8">
        <v>2009</v>
      </c>
      <c r="G299" s="8" t="s">
        <v>1</v>
      </c>
      <c r="H299" s="8" t="s">
        <v>4018</v>
      </c>
      <c r="I299" s="8" t="s">
        <v>0</v>
      </c>
      <c r="J299" s="10" t="s">
        <v>2312</v>
      </c>
      <c r="K299" s="8" t="s">
        <v>4019</v>
      </c>
      <c r="L299" s="8" t="s">
        <v>4056</v>
      </c>
      <c r="M299" s="14"/>
      <c r="N299" s="10"/>
      <c r="O299" s="10"/>
      <c r="P299" s="7"/>
      <c r="Q299" s="42" t="s">
        <v>6335</v>
      </c>
    </row>
    <row r="300" spans="1:115" x14ac:dyDescent="0.25">
      <c r="A300" s="8" t="s">
        <v>2086</v>
      </c>
      <c r="B300" s="26" t="s">
        <v>2</v>
      </c>
      <c r="C300" s="7" t="s">
        <v>1059</v>
      </c>
      <c r="D300" s="7" t="s">
        <v>5963</v>
      </c>
      <c r="E300" s="7" t="s">
        <v>5964</v>
      </c>
      <c r="F300" s="8">
        <v>2017</v>
      </c>
      <c r="G300" s="8" t="s">
        <v>34</v>
      </c>
      <c r="H300" s="8">
        <v>2021</v>
      </c>
      <c r="I300" s="8" t="s">
        <v>3326</v>
      </c>
      <c r="J300" s="10" t="s">
        <v>5965</v>
      </c>
      <c r="K300" s="8" t="s">
        <v>5733</v>
      </c>
      <c r="L300" s="8" t="s">
        <v>3345</v>
      </c>
      <c r="M300" s="14">
        <v>44470</v>
      </c>
      <c r="N300" s="10" t="s">
        <v>5966</v>
      </c>
      <c r="O300" s="10">
        <v>942031078</v>
      </c>
      <c r="P300" s="7" t="s">
        <v>6143</v>
      </c>
      <c r="Q300" s="42" t="s">
        <v>6335</v>
      </c>
    </row>
    <row r="301" spans="1:115" x14ac:dyDescent="0.25">
      <c r="A301" s="8" t="s">
        <v>2086</v>
      </c>
      <c r="B301" s="26" t="s">
        <v>2</v>
      </c>
      <c r="C301" s="7" t="s">
        <v>1059</v>
      </c>
      <c r="D301" s="7" t="s">
        <v>692</v>
      </c>
      <c r="E301" s="7" t="s">
        <v>5503</v>
      </c>
      <c r="F301" s="8">
        <v>2022</v>
      </c>
      <c r="G301" s="8" t="s">
        <v>34</v>
      </c>
      <c r="H301" s="8">
        <v>2023</v>
      </c>
      <c r="I301" s="8" t="s">
        <v>5387</v>
      </c>
      <c r="J301" s="10" t="s">
        <v>6450</v>
      </c>
      <c r="K301" s="8" t="s">
        <v>6258</v>
      </c>
      <c r="L301" s="8" t="s">
        <v>5025</v>
      </c>
      <c r="M301" s="14">
        <v>45289</v>
      </c>
      <c r="N301" s="16" t="s">
        <v>6451</v>
      </c>
      <c r="O301" s="10">
        <v>926424746</v>
      </c>
      <c r="P301" s="7"/>
      <c r="Q301" s="42" t="s">
        <v>6335</v>
      </c>
    </row>
    <row r="302" spans="1:115" x14ac:dyDescent="0.25">
      <c r="A302" s="8" t="s">
        <v>2086</v>
      </c>
      <c r="B302" s="26" t="s">
        <v>2</v>
      </c>
      <c r="C302" s="7" t="s">
        <v>1059</v>
      </c>
      <c r="D302" s="7" t="s">
        <v>193</v>
      </c>
      <c r="E302" s="7" t="s">
        <v>2309</v>
      </c>
      <c r="F302" s="8">
        <v>1995</v>
      </c>
      <c r="G302" s="8" t="s">
        <v>1</v>
      </c>
      <c r="H302" s="8" t="s">
        <v>4018</v>
      </c>
      <c r="I302" s="8" t="s">
        <v>0</v>
      </c>
      <c r="J302" s="10" t="s">
        <v>2310</v>
      </c>
      <c r="K302" s="8" t="s">
        <v>4019</v>
      </c>
      <c r="L302" s="8" t="s">
        <v>4056</v>
      </c>
      <c r="M302" s="14"/>
      <c r="N302" s="10"/>
      <c r="O302" s="10"/>
      <c r="P302" s="7"/>
      <c r="Q302" s="42" t="s">
        <v>6335</v>
      </c>
    </row>
    <row r="303" spans="1:115" x14ac:dyDescent="0.25">
      <c r="A303" s="8" t="s">
        <v>2086</v>
      </c>
      <c r="B303" s="26" t="s">
        <v>2</v>
      </c>
      <c r="C303" s="7" t="s">
        <v>1059</v>
      </c>
      <c r="D303" s="7" t="s">
        <v>273</v>
      </c>
      <c r="E303" s="7" t="s">
        <v>4329</v>
      </c>
      <c r="F303" s="8">
        <v>2016</v>
      </c>
      <c r="G303" s="8" t="s">
        <v>1</v>
      </c>
      <c r="H303" s="8">
        <v>2017</v>
      </c>
      <c r="I303" s="8" t="s">
        <v>0</v>
      </c>
      <c r="J303" s="10" t="s">
        <v>4330</v>
      </c>
      <c r="K303" s="8" t="s">
        <v>4107</v>
      </c>
      <c r="L303" s="8" t="s">
        <v>2960</v>
      </c>
      <c r="M303" s="14">
        <v>43005</v>
      </c>
      <c r="N303" s="10" t="s">
        <v>4331</v>
      </c>
      <c r="O303" s="10">
        <v>997968847</v>
      </c>
      <c r="P303" s="7"/>
      <c r="Q303" s="42" t="s">
        <v>6335</v>
      </c>
    </row>
    <row r="304" spans="1:115" x14ac:dyDescent="0.25">
      <c r="A304" s="8" t="s">
        <v>2086</v>
      </c>
      <c r="B304" s="26" t="s">
        <v>2</v>
      </c>
      <c r="C304" s="7" t="s">
        <v>377</v>
      </c>
      <c r="D304" s="7" t="s">
        <v>423</v>
      </c>
      <c r="E304" s="7" t="s">
        <v>6541</v>
      </c>
      <c r="F304" s="8">
        <v>2024</v>
      </c>
      <c r="G304" s="8" t="s">
        <v>8</v>
      </c>
      <c r="H304" s="8">
        <v>2024</v>
      </c>
      <c r="I304" s="8" t="s">
        <v>5387</v>
      </c>
      <c r="J304" s="10" t="s">
        <v>6542</v>
      </c>
      <c r="K304" s="8" t="s">
        <v>6543</v>
      </c>
      <c r="L304" s="8" t="s">
        <v>4033</v>
      </c>
      <c r="M304" s="14">
        <v>45574</v>
      </c>
      <c r="N304" s="16" t="s">
        <v>6544</v>
      </c>
      <c r="O304" s="10">
        <v>966299186</v>
      </c>
      <c r="P304" s="7"/>
      <c r="Q304" s="42" t="s">
        <v>6335</v>
      </c>
    </row>
    <row r="305" spans="1:17" x14ac:dyDescent="0.25">
      <c r="A305" s="8" t="s">
        <v>2086</v>
      </c>
      <c r="B305" s="26" t="s">
        <v>2</v>
      </c>
      <c r="C305" s="7" t="s">
        <v>2308</v>
      </c>
      <c r="D305" s="7" t="s">
        <v>1400</v>
      </c>
      <c r="E305" s="7" t="s">
        <v>2307</v>
      </c>
      <c r="F305" s="8">
        <v>2002</v>
      </c>
      <c r="G305" s="8" t="s">
        <v>706</v>
      </c>
      <c r="H305" s="8" t="s">
        <v>4018</v>
      </c>
      <c r="I305" s="8" t="s">
        <v>0</v>
      </c>
      <c r="J305" s="10" t="s">
        <v>3396</v>
      </c>
      <c r="K305" s="8" t="s">
        <v>4019</v>
      </c>
      <c r="L305" s="8" t="s">
        <v>4056</v>
      </c>
      <c r="M305" s="14"/>
      <c r="N305" s="10"/>
      <c r="O305" s="10"/>
      <c r="P305" s="7"/>
      <c r="Q305" s="42" t="s">
        <v>6335</v>
      </c>
    </row>
    <row r="306" spans="1:17" x14ac:dyDescent="0.25">
      <c r="A306" s="8" t="s">
        <v>2086</v>
      </c>
      <c r="B306" s="26" t="s">
        <v>2</v>
      </c>
      <c r="C306" s="7" t="s">
        <v>4113</v>
      </c>
      <c r="D306" s="7" t="s">
        <v>1264</v>
      </c>
      <c r="E306" s="7" t="s">
        <v>4114</v>
      </c>
      <c r="F306" s="8">
        <v>2011</v>
      </c>
      <c r="G306" s="8" t="s">
        <v>1</v>
      </c>
      <c r="H306" s="8">
        <v>2017</v>
      </c>
      <c r="I306" s="8" t="s">
        <v>0</v>
      </c>
      <c r="J306" s="10" t="s">
        <v>4115</v>
      </c>
      <c r="K306" s="8" t="s">
        <v>4107</v>
      </c>
      <c r="L306" s="8" t="s">
        <v>3943</v>
      </c>
      <c r="M306" s="14">
        <v>42787</v>
      </c>
      <c r="N306" s="10" t="s">
        <v>4356</v>
      </c>
      <c r="O306" s="10">
        <v>988932049</v>
      </c>
      <c r="P306" s="7"/>
      <c r="Q306" s="42" t="s">
        <v>6335</v>
      </c>
    </row>
    <row r="307" spans="1:17" x14ac:dyDescent="0.25">
      <c r="A307" s="8" t="s">
        <v>2086</v>
      </c>
      <c r="B307" s="26" t="s">
        <v>2</v>
      </c>
      <c r="C307" s="7" t="s">
        <v>2677</v>
      </c>
      <c r="D307" s="7" t="s">
        <v>58</v>
      </c>
      <c r="E307" s="7" t="s">
        <v>1198</v>
      </c>
      <c r="F307" s="8">
        <v>2017</v>
      </c>
      <c r="G307" s="8" t="s">
        <v>8</v>
      </c>
      <c r="H307" s="8">
        <v>2023</v>
      </c>
      <c r="I307" s="8" t="s">
        <v>6403</v>
      </c>
      <c r="J307" s="10" t="s">
        <v>6404</v>
      </c>
      <c r="K307" s="8" t="s">
        <v>6343</v>
      </c>
      <c r="L307" s="8" t="s">
        <v>4184</v>
      </c>
      <c r="M307" s="14">
        <v>45106</v>
      </c>
      <c r="N307" s="16" t="s">
        <v>6405</v>
      </c>
      <c r="O307" s="10">
        <v>942813803</v>
      </c>
      <c r="P307" s="7"/>
      <c r="Q307" s="42" t="s">
        <v>6335</v>
      </c>
    </row>
    <row r="308" spans="1:17" x14ac:dyDescent="0.25">
      <c r="A308" s="8" t="s">
        <v>2086</v>
      </c>
      <c r="B308" s="26" t="s">
        <v>2</v>
      </c>
      <c r="C308" s="7" t="s">
        <v>2306</v>
      </c>
      <c r="D308" s="7" t="s">
        <v>2305</v>
      </c>
      <c r="E308" s="7" t="s">
        <v>2304</v>
      </c>
      <c r="F308" s="8">
        <v>2004</v>
      </c>
      <c r="G308" s="8" t="s">
        <v>50</v>
      </c>
      <c r="H308" s="8" t="s">
        <v>4018</v>
      </c>
      <c r="I308" s="8" t="s">
        <v>0</v>
      </c>
      <c r="J308" s="10" t="s">
        <v>97</v>
      </c>
      <c r="K308" s="8" t="s">
        <v>4019</v>
      </c>
      <c r="L308" s="8" t="s">
        <v>4056</v>
      </c>
      <c r="M308" s="14"/>
      <c r="N308" s="10"/>
      <c r="O308" s="10"/>
      <c r="P308" s="7"/>
      <c r="Q308" s="42" t="s">
        <v>6335</v>
      </c>
    </row>
    <row r="309" spans="1:17" x14ac:dyDescent="0.25">
      <c r="A309" s="89" t="s">
        <v>2086</v>
      </c>
      <c r="B309" s="90" t="s">
        <v>2</v>
      </c>
      <c r="C309" s="91" t="s">
        <v>6948</v>
      </c>
      <c r="D309" s="91" t="s">
        <v>301</v>
      </c>
      <c r="E309" s="91" t="s">
        <v>1595</v>
      </c>
      <c r="F309" s="89">
        <v>2017</v>
      </c>
      <c r="G309" s="89" t="s">
        <v>34</v>
      </c>
      <c r="H309" s="89">
        <v>2024</v>
      </c>
      <c r="I309" s="8" t="s">
        <v>0</v>
      </c>
      <c r="J309" s="10" t="s">
        <v>6949</v>
      </c>
      <c r="K309" s="8" t="s">
        <v>4019</v>
      </c>
      <c r="L309" s="8" t="s">
        <v>6950</v>
      </c>
      <c r="M309" s="14">
        <v>45811</v>
      </c>
      <c r="N309" s="16" t="s">
        <v>6951</v>
      </c>
      <c r="O309" s="10">
        <v>985684952</v>
      </c>
      <c r="P309" s="7" t="s">
        <v>6876</v>
      </c>
      <c r="Q309" s="42" t="s">
        <v>6335</v>
      </c>
    </row>
    <row r="310" spans="1:17" x14ac:dyDescent="0.25">
      <c r="A310" s="8" t="s">
        <v>2086</v>
      </c>
      <c r="B310" s="26" t="s">
        <v>2</v>
      </c>
      <c r="C310" s="7" t="s">
        <v>2991</v>
      </c>
      <c r="D310" s="7" t="s">
        <v>2992</v>
      </c>
      <c r="E310" s="7" t="s">
        <v>2993</v>
      </c>
      <c r="F310" s="8">
        <v>2007</v>
      </c>
      <c r="G310" s="8" t="s">
        <v>12</v>
      </c>
      <c r="H310" s="8" t="s">
        <v>4018</v>
      </c>
      <c r="I310" s="8" t="s">
        <v>0</v>
      </c>
      <c r="J310" s="10" t="s">
        <v>2994</v>
      </c>
      <c r="K310" s="8" t="s">
        <v>4019</v>
      </c>
      <c r="L310" s="8" t="s">
        <v>4056</v>
      </c>
      <c r="M310" s="14"/>
      <c r="N310" s="10"/>
      <c r="O310" s="10"/>
      <c r="P310" s="7"/>
      <c r="Q310" s="42" t="s">
        <v>6335</v>
      </c>
    </row>
    <row r="311" spans="1:17" x14ac:dyDescent="0.25">
      <c r="A311" s="8" t="s">
        <v>2086</v>
      </c>
      <c r="B311" s="26" t="s">
        <v>2</v>
      </c>
      <c r="C311" s="7" t="s">
        <v>7213</v>
      </c>
      <c r="D311" s="7" t="s">
        <v>6332</v>
      </c>
      <c r="E311" s="7" t="s">
        <v>7214</v>
      </c>
      <c r="F311" s="8">
        <v>2021</v>
      </c>
      <c r="G311" s="8" t="s">
        <v>2956</v>
      </c>
      <c r="H311" s="8">
        <v>2026</v>
      </c>
      <c r="I311" s="8" t="s">
        <v>5387</v>
      </c>
      <c r="J311" s="10" t="s">
        <v>7215</v>
      </c>
      <c r="K311" s="8" t="s">
        <v>7216</v>
      </c>
      <c r="L311" s="8" t="s">
        <v>3336</v>
      </c>
      <c r="M311" s="14">
        <v>46044</v>
      </c>
      <c r="N311" s="16" t="s">
        <v>7217</v>
      </c>
      <c r="O311" s="10">
        <v>959486282</v>
      </c>
      <c r="P311" s="7"/>
      <c r="Q311" s="42" t="s">
        <v>6335</v>
      </c>
    </row>
    <row r="312" spans="1:17" x14ac:dyDescent="0.25">
      <c r="A312" s="8" t="s">
        <v>2086</v>
      </c>
      <c r="B312" s="26" t="s">
        <v>2</v>
      </c>
      <c r="C312" s="7" t="s">
        <v>263</v>
      </c>
      <c r="D312" s="7" t="s">
        <v>1040</v>
      </c>
      <c r="E312" s="7" t="s">
        <v>2300</v>
      </c>
      <c r="F312" s="8">
        <v>2010</v>
      </c>
      <c r="G312" s="8" t="s">
        <v>1</v>
      </c>
      <c r="H312" s="8" t="s">
        <v>4018</v>
      </c>
      <c r="I312" s="8" t="s">
        <v>0</v>
      </c>
      <c r="J312" s="10" t="s">
        <v>2301</v>
      </c>
      <c r="K312" s="8" t="s">
        <v>4019</v>
      </c>
      <c r="L312" s="8" t="s">
        <v>4056</v>
      </c>
      <c r="M312" s="14"/>
      <c r="N312" s="10"/>
      <c r="O312" s="10"/>
      <c r="P312" s="7"/>
      <c r="Q312" s="42" t="s">
        <v>6335</v>
      </c>
    </row>
    <row r="313" spans="1:17" x14ac:dyDescent="0.25">
      <c r="A313" s="8" t="s">
        <v>2086</v>
      </c>
      <c r="B313" s="26" t="s">
        <v>2</v>
      </c>
      <c r="C313" s="7" t="s">
        <v>263</v>
      </c>
      <c r="D313" s="7" t="s">
        <v>7149</v>
      </c>
      <c r="E313" s="7" t="s">
        <v>7150</v>
      </c>
      <c r="F313" s="8">
        <v>2018</v>
      </c>
      <c r="G313" s="8" t="s">
        <v>1</v>
      </c>
      <c r="H313" s="8">
        <v>2025</v>
      </c>
      <c r="I313" s="8" t="s">
        <v>5387</v>
      </c>
      <c r="J313" s="10" t="s">
        <v>7151</v>
      </c>
      <c r="K313" s="8" t="s">
        <v>7053</v>
      </c>
      <c r="L313" s="8" t="s">
        <v>2960</v>
      </c>
      <c r="M313" s="14">
        <v>45979</v>
      </c>
      <c r="N313" s="16" t="s">
        <v>7152</v>
      </c>
      <c r="O313" s="10">
        <v>966437395</v>
      </c>
      <c r="P313" s="7"/>
      <c r="Q313" s="42" t="s">
        <v>6335</v>
      </c>
    </row>
    <row r="314" spans="1:17" x14ac:dyDescent="0.25">
      <c r="A314" s="8" t="s">
        <v>2086</v>
      </c>
      <c r="B314" s="26" t="s">
        <v>2</v>
      </c>
      <c r="C314" s="7" t="s">
        <v>263</v>
      </c>
      <c r="D314" s="7" t="s">
        <v>2298</v>
      </c>
      <c r="E314" s="7" t="s">
        <v>2297</v>
      </c>
      <c r="F314" s="8">
        <v>2006</v>
      </c>
      <c r="G314" s="8" t="s">
        <v>12</v>
      </c>
      <c r="H314" s="8">
        <v>2015</v>
      </c>
      <c r="I314" s="8" t="s">
        <v>0</v>
      </c>
      <c r="J314" s="10" t="s">
        <v>2299</v>
      </c>
      <c r="K314" s="8" t="s">
        <v>3243</v>
      </c>
      <c r="L314" s="8" t="s">
        <v>3136</v>
      </c>
      <c r="M314" s="14"/>
      <c r="N314" s="10" t="s">
        <v>4369</v>
      </c>
      <c r="O314" s="10">
        <v>961417542</v>
      </c>
      <c r="P314" s="7"/>
      <c r="Q314" s="42" t="s">
        <v>6335</v>
      </c>
    </row>
    <row r="315" spans="1:17" x14ac:dyDescent="0.25">
      <c r="A315" s="8" t="s">
        <v>2086</v>
      </c>
      <c r="B315" s="26" t="s">
        <v>2</v>
      </c>
      <c r="C315" s="7" t="s">
        <v>263</v>
      </c>
      <c r="D315" s="7" t="s">
        <v>2295</v>
      </c>
      <c r="E315" s="7" t="s">
        <v>2294</v>
      </c>
      <c r="F315" s="8">
        <v>1983</v>
      </c>
      <c r="G315" s="8" t="s">
        <v>8</v>
      </c>
      <c r="H315" s="8" t="s">
        <v>4018</v>
      </c>
      <c r="I315" s="8" t="s">
        <v>0</v>
      </c>
      <c r="J315" s="10" t="s">
        <v>2296</v>
      </c>
      <c r="K315" s="8" t="s">
        <v>4019</v>
      </c>
      <c r="L315" s="8" t="s">
        <v>4056</v>
      </c>
      <c r="M315" s="14"/>
      <c r="N315" s="10"/>
      <c r="O315" s="10"/>
      <c r="P315" s="7"/>
      <c r="Q315" s="42" t="s">
        <v>6335</v>
      </c>
    </row>
    <row r="316" spans="1:17" ht="13.5" customHeight="1" x14ac:dyDescent="0.25">
      <c r="A316" s="8" t="s">
        <v>2086</v>
      </c>
      <c r="B316" s="26" t="s">
        <v>2</v>
      </c>
      <c r="C316" s="7" t="s">
        <v>263</v>
      </c>
      <c r="D316" s="7" t="s">
        <v>1476</v>
      </c>
      <c r="E316" s="7" t="s">
        <v>2292</v>
      </c>
      <c r="F316" s="8">
        <v>2006</v>
      </c>
      <c r="G316" s="8" t="s">
        <v>21</v>
      </c>
      <c r="H316" s="8">
        <v>2015</v>
      </c>
      <c r="I316" s="8" t="s">
        <v>0</v>
      </c>
      <c r="J316" s="10" t="s">
        <v>2293</v>
      </c>
      <c r="K316" s="8" t="s">
        <v>3222</v>
      </c>
      <c r="L316" s="8" t="s">
        <v>3136</v>
      </c>
      <c r="M316" s="14"/>
      <c r="N316" s="10" t="s">
        <v>4370</v>
      </c>
      <c r="O316" s="10">
        <v>967533990</v>
      </c>
      <c r="P316" s="7"/>
      <c r="Q316" s="42" t="s">
        <v>6335</v>
      </c>
    </row>
    <row r="317" spans="1:17" x14ac:dyDescent="0.25">
      <c r="A317" s="8" t="s">
        <v>2086</v>
      </c>
      <c r="B317" s="26" t="s">
        <v>2</v>
      </c>
      <c r="C317" s="7" t="s">
        <v>263</v>
      </c>
      <c r="D317" s="7" t="s">
        <v>2291</v>
      </c>
      <c r="E317" s="7" t="s">
        <v>2290</v>
      </c>
      <c r="F317" s="8">
        <v>1965</v>
      </c>
      <c r="G317" s="8" t="s">
        <v>8</v>
      </c>
      <c r="H317" s="8" t="s">
        <v>4018</v>
      </c>
      <c r="I317" s="8" t="s">
        <v>0</v>
      </c>
      <c r="J317" s="10" t="s">
        <v>97</v>
      </c>
      <c r="K317" s="8" t="s">
        <v>4019</v>
      </c>
      <c r="L317" s="8" t="s">
        <v>4056</v>
      </c>
      <c r="M317" s="14"/>
      <c r="N317" s="10"/>
      <c r="O317" s="10"/>
      <c r="P317" s="7"/>
      <c r="Q317" s="42" t="s">
        <v>6335</v>
      </c>
    </row>
    <row r="318" spans="1:17" x14ac:dyDescent="0.25">
      <c r="A318" s="8" t="s">
        <v>2086</v>
      </c>
      <c r="B318" s="26" t="s">
        <v>2</v>
      </c>
      <c r="C318" s="7" t="s">
        <v>263</v>
      </c>
      <c r="D318" s="7" t="s">
        <v>3515</v>
      </c>
      <c r="E318" s="7" t="s">
        <v>3514</v>
      </c>
      <c r="F318" s="8">
        <v>1987</v>
      </c>
      <c r="G318" s="8" t="s">
        <v>12</v>
      </c>
      <c r="H318" s="8">
        <v>2015</v>
      </c>
      <c r="I318" s="8" t="s">
        <v>0</v>
      </c>
      <c r="J318" s="10" t="s">
        <v>3516</v>
      </c>
      <c r="K318" s="8" t="s">
        <v>3040</v>
      </c>
      <c r="L318" s="8" t="s">
        <v>2967</v>
      </c>
      <c r="M318" s="14"/>
      <c r="N318" s="10" t="s">
        <v>4371</v>
      </c>
      <c r="O318" s="10">
        <v>994794023</v>
      </c>
      <c r="P318" s="7"/>
      <c r="Q318" s="42" t="s">
        <v>6335</v>
      </c>
    </row>
    <row r="319" spans="1:17" x14ac:dyDescent="0.25">
      <c r="A319" s="8" t="s">
        <v>2086</v>
      </c>
      <c r="B319" s="26" t="s">
        <v>2</v>
      </c>
      <c r="C319" s="7" t="s">
        <v>263</v>
      </c>
      <c r="D319" s="7" t="s">
        <v>89</v>
      </c>
      <c r="E319" s="7" t="s">
        <v>1666</v>
      </c>
      <c r="F319" s="8">
        <v>2013</v>
      </c>
      <c r="G319" s="8" t="s">
        <v>1</v>
      </c>
      <c r="H319" s="8" t="s">
        <v>4018</v>
      </c>
      <c r="I319" s="8" t="s">
        <v>0</v>
      </c>
      <c r="J319" s="10" t="s">
        <v>2289</v>
      </c>
      <c r="K319" s="8" t="s">
        <v>4019</v>
      </c>
      <c r="L319" s="8" t="s">
        <v>4056</v>
      </c>
      <c r="M319" s="14"/>
      <c r="N319" s="10"/>
      <c r="O319" s="10"/>
      <c r="P319" s="7"/>
      <c r="Q319" s="42" t="s">
        <v>6335</v>
      </c>
    </row>
    <row r="320" spans="1:17" x14ac:dyDescent="0.25">
      <c r="A320" s="8" t="s">
        <v>2086</v>
      </c>
      <c r="B320" s="26" t="s">
        <v>2</v>
      </c>
      <c r="C320" s="7" t="s">
        <v>263</v>
      </c>
      <c r="D320" s="7" t="s">
        <v>478</v>
      </c>
      <c r="E320" s="7" t="s">
        <v>2287</v>
      </c>
      <c r="F320" s="8">
        <v>2009</v>
      </c>
      <c r="G320" s="8" t="s">
        <v>1</v>
      </c>
      <c r="H320" s="8" t="s">
        <v>4018</v>
      </c>
      <c r="I320" s="8" t="s">
        <v>0</v>
      </c>
      <c r="J320" s="10" t="s">
        <v>2288</v>
      </c>
      <c r="K320" s="8" t="s">
        <v>4019</v>
      </c>
      <c r="L320" s="8" t="s">
        <v>4056</v>
      </c>
      <c r="M320" s="14"/>
      <c r="N320" s="10"/>
      <c r="O320" s="10"/>
      <c r="P320" s="7"/>
      <c r="Q320" s="42" t="s">
        <v>6335</v>
      </c>
    </row>
    <row r="321" spans="1:17" x14ac:dyDescent="0.25">
      <c r="A321" s="8" t="s">
        <v>2086</v>
      </c>
      <c r="B321" s="26" t="s">
        <v>2</v>
      </c>
      <c r="C321" s="7" t="s">
        <v>2285</v>
      </c>
      <c r="D321" s="7" t="s">
        <v>3894</v>
      </c>
      <c r="E321" s="7" t="s">
        <v>3895</v>
      </c>
      <c r="F321" s="8">
        <v>2015</v>
      </c>
      <c r="G321" s="8" t="s">
        <v>8</v>
      </c>
      <c r="H321" s="8">
        <v>2015</v>
      </c>
      <c r="I321" s="8" t="s">
        <v>0</v>
      </c>
      <c r="J321" s="10" t="s">
        <v>3896</v>
      </c>
      <c r="K321" s="8" t="s">
        <v>3193</v>
      </c>
      <c r="L321" s="8" t="s">
        <v>3073</v>
      </c>
      <c r="M321" s="14"/>
      <c r="N321" s="10" t="s">
        <v>4363</v>
      </c>
      <c r="O321" s="10">
        <v>953639274</v>
      </c>
      <c r="P321" s="7"/>
      <c r="Q321" s="42" t="s">
        <v>6335</v>
      </c>
    </row>
    <row r="322" spans="1:17" x14ac:dyDescent="0.25">
      <c r="A322" s="8" t="s">
        <v>2086</v>
      </c>
      <c r="B322" s="26" t="s">
        <v>2</v>
      </c>
      <c r="C322" s="7" t="s">
        <v>2285</v>
      </c>
      <c r="D322" s="7" t="s">
        <v>423</v>
      </c>
      <c r="E322" s="7" t="s">
        <v>5165</v>
      </c>
      <c r="F322" s="8">
        <v>2009</v>
      </c>
      <c r="G322" s="8" t="s">
        <v>1</v>
      </c>
      <c r="H322" s="8">
        <v>2018</v>
      </c>
      <c r="I322" s="8" t="s">
        <v>3140</v>
      </c>
      <c r="J322" s="10" t="s">
        <v>5166</v>
      </c>
      <c r="K322" s="8" t="s">
        <v>5096</v>
      </c>
      <c r="L322" s="8" t="s">
        <v>5122</v>
      </c>
      <c r="M322" s="14">
        <v>43441</v>
      </c>
      <c r="N322" s="10" t="s">
        <v>5167</v>
      </c>
      <c r="O322" s="10">
        <v>978321899</v>
      </c>
      <c r="P322" s="7"/>
      <c r="Q322" s="42" t="s">
        <v>6335</v>
      </c>
    </row>
    <row r="323" spans="1:17" x14ac:dyDescent="0.25">
      <c r="A323" s="8" t="s">
        <v>2086</v>
      </c>
      <c r="B323" s="26" t="s">
        <v>2</v>
      </c>
      <c r="C323" s="7" t="s">
        <v>2285</v>
      </c>
      <c r="D323" s="7" t="s">
        <v>423</v>
      </c>
      <c r="E323" s="7" t="s">
        <v>2678</v>
      </c>
      <c r="F323" s="8">
        <v>2000</v>
      </c>
      <c r="G323" s="8" t="s">
        <v>1</v>
      </c>
      <c r="H323" s="8" t="s">
        <v>4018</v>
      </c>
      <c r="I323" s="8" t="s">
        <v>0</v>
      </c>
      <c r="J323" s="10" t="s">
        <v>2286</v>
      </c>
      <c r="K323" s="8" t="s">
        <v>4019</v>
      </c>
      <c r="L323" s="8" t="s">
        <v>4056</v>
      </c>
      <c r="M323" s="14"/>
      <c r="N323" s="10"/>
      <c r="O323" s="10"/>
      <c r="P323" s="7"/>
      <c r="Q323" s="42" t="s">
        <v>6335</v>
      </c>
    </row>
    <row r="324" spans="1:17" x14ac:dyDescent="0.25">
      <c r="A324" s="8" t="s">
        <v>2086</v>
      </c>
      <c r="B324" s="26" t="s">
        <v>2</v>
      </c>
      <c r="C324" s="7" t="s">
        <v>2283</v>
      </c>
      <c r="D324" s="7" t="s">
        <v>377</v>
      </c>
      <c r="E324" s="7" t="s">
        <v>26</v>
      </c>
      <c r="F324" s="8">
        <v>2010</v>
      </c>
      <c r="G324" s="8" t="s">
        <v>34</v>
      </c>
      <c r="H324" s="8" t="s">
        <v>4018</v>
      </c>
      <c r="I324" s="8" t="s">
        <v>0</v>
      </c>
      <c r="J324" s="10" t="s">
        <v>2284</v>
      </c>
      <c r="K324" s="8" t="s">
        <v>4019</v>
      </c>
      <c r="L324" s="8" t="s">
        <v>4056</v>
      </c>
      <c r="M324" s="14"/>
      <c r="N324" s="10"/>
      <c r="O324" s="10"/>
      <c r="P324" s="7"/>
      <c r="Q324" s="42" t="s">
        <v>6335</v>
      </c>
    </row>
    <row r="325" spans="1:17" x14ac:dyDescent="0.25">
      <c r="A325" s="8" t="s">
        <v>2086</v>
      </c>
      <c r="B325" s="26" t="s">
        <v>2</v>
      </c>
      <c r="C325" s="7" t="s">
        <v>2283</v>
      </c>
      <c r="D325" s="7" t="s">
        <v>426</v>
      </c>
      <c r="E325" s="7" t="s">
        <v>2679</v>
      </c>
      <c r="F325" s="8">
        <v>2007</v>
      </c>
      <c r="G325" s="8" t="s">
        <v>63</v>
      </c>
      <c r="H325" s="8" t="s">
        <v>4018</v>
      </c>
      <c r="I325" s="8" t="s">
        <v>0</v>
      </c>
      <c r="J325" s="10" t="s">
        <v>3397</v>
      </c>
      <c r="K325" s="8" t="s">
        <v>4019</v>
      </c>
      <c r="L325" s="8" t="s">
        <v>4056</v>
      </c>
      <c r="M325" s="14"/>
      <c r="N325" s="10"/>
      <c r="O325" s="10"/>
      <c r="P325" s="7"/>
      <c r="Q325" s="42" t="s">
        <v>6335</v>
      </c>
    </row>
    <row r="326" spans="1:17" x14ac:dyDescent="0.25">
      <c r="A326" s="8" t="s">
        <v>2086</v>
      </c>
      <c r="B326" s="26" t="s">
        <v>2</v>
      </c>
      <c r="C326" s="7" t="s">
        <v>2280</v>
      </c>
      <c r="D326" s="7" t="s">
        <v>336</v>
      </c>
      <c r="E326" s="7" t="s">
        <v>2013</v>
      </c>
      <c r="F326" s="8">
        <v>2007</v>
      </c>
      <c r="G326" s="8" t="s">
        <v>706</v>
      </c>
      <c r="H326" s="8">
        <v>2018</v>
      </c>
      <c r="I326" s="8" t="s">
        <v>3140</v>
      </c>
      <c r="J326" s="10" t="s">
        <v>5005</v>
      </c>
      <c r="K326" s="8" t="s">
        <v>4990</v>
      </c>
      <c r="L326" s="8" t="s">
        <v>4184</v>
      </c>
      <c r="M326" s="14">
        <v>43294</v>
      </c>
      <c r="N326" s="10" t="s">
        <v>5006</v>
      </c>
      <c r="O326" s="10">
        <v>991554784</v>
      </c>
      <c r="P326" s="7"/>
      <c r="Q326" s="42" t="s">
        <v>6335</v>
      </c>
    </row>
    <row r="327" spans="1:17" x14ac:dyDescent="0.25">
      <c r="A327" s="8" t="s">
        <v>2086</v>
      </c>
      <c r="B327" s="26" t="s">
        <v>2</v>
      </c>
      <c r="C327" s="7" t="s">
        <v>2280</v>
      </c>
      <c r="D327" s="7" t="s">
        <v>931</v>
      </c>
      <c r="E327" s="7" t="s">
        <v>2438</v>
      </c>
      <c r="F327" s="8">
        <v>2013</v>
      </c>
      <c r="G327" s="8" t="s">
        <v>63</v>
      </c>
      <c r="H327" s="8">
        <v>2018</v>
      </c>
      <c r="I327" s="8" t="s">
        <v>0</v>
      </c>
      <c r="J327" s="10" t="s">
        <v>4989</v>
      </c>
      <c r="K327" s="8" t="s">
        <v>4990</v>
      </c>
      <c r="L327" s="8" t="s">
        <v>3345</v>
      </c>
      <c r="M327" s="14">
        <v>43294</v>
      </c>
      <c r="N327" s="10" t="s">
        <v>4991</v>
      </c>
      <c r="O327" s="10">
        <v>999096837</v>
      </c>
      <c r="P327" s="7"/>
      <c r="Q327" s="42" t="s">
        <v>6335</v>
      </c>
    </row>
    <row r="328" spans="1:17" x14ac:dyDescent="0.25">
      <c r="A328" s="8" t="s">
        <v>2086</v>
      </c>
      <c r="B328" s="26" t="s">
        <v>2</v>
      </c>
      <c r="C328" s="7" t="s">
        <v>2280</v>
      </c>
      <c r="D328" s="7" t="s">
        <v>2680</v>
      </c>
      <c r="E328" s="7" t="s">
        <v>2282</v>
      </c>
      <c r="F328" s="8">
        <v>2001</v>
      </c>
      <c r="G328" s="8" t="s">
        <v>205</v>
      </c>
      <c r="H328" s="8" t="s">
        <v>4018</v>
      </c>
      <c r="I328" s="8" t="s">
        <v>0</v>
      </c>
      <c r="J328" s="10" t="s">
        <v>3398</v>
      </c>
      <c r="K328" s="8" t="s">
        <v>4019</v>
      </c>
      <c r="L328" s="8" t="s">
        <v>4056</v>
      </c>
      <c r="M328" s="14"/>
      <c r="N328" s="10"/>
      <c r="O328" s="10"/>
      <c r="P328" s="7"/>
      <c r="Q328" s="42" t="s">
        <v>6335</v>
      </c>
    </row>
    <row r="329" spans="1:17" x14ac:dyDescent="0.25">
      <c r="A329" s="8" t="s">
        <v>2086</v>
      </c>
      <c r="B329" s="26" t="s">
        <v>2</v>
      </c>
      <c r="C329" s="7" t="s">
        <v>2280</v>
      </c>
      <c r="D329" s="7" t="s">
        <v>488</v>
      </c>
      <c r="E329" s="7" t="s">
        <v>2681</v>
      </c>
      <c r="F329" s="8">
        <v>2004</v>
      </c>
      <c r="G329" s="8" t="s">
        <v>34</v>
      </c>
      <c r="H329" s="8" t="s">
        <v>4018</v>
      </c>
      <c r="I329" s="8" t="s">
        <v>0</v>
      </c>
      <c r="J329" s="10" t="s">
        <v>2281</v>
      </c>
      <c r="K329" s="8" t="s">
        <v>4019</v>
      </c>
      <c r="L329" s="8" t="s">
        <v>4056</v>
      </c>
      <c r="M329" s="14"/>
      <c r="N329" s="10"/>
      <c r="O329" s="10"/>
      <c r="P329" s="7"/>
      <c r="Q329" s="42" t="s">
        <v>6335</v>
      </c>
    </row>
    <row r="330" spans="1:17" x14ac:dyDescent="0.25">
      <c r="A330" s="8" t="s">
        <v>2086</v>
      </c>
      <c r="B330" s="26" t="s">
        <v>2</v>
      </c>
      <c r="C330" s="7" t="s">
        <v>2280</v>
      </c>
      <c r="D330" s="7" t="s">
        <v>1140</v>
      </c>
      <c r="E330" s="7" t="s">
        <v>3253</v>
      </c>
      <c r="F330" s="8">
        <v>2000</v>
      </c>
      <c r="G330" s="8" t="s">
        <v>807</v>
      </c>
      <c r="H330" s="8">
        <v>2015</v>
      </c>
      <c r="I330" s="8" t="s">
        <v>0</v>
      </c>
      <c r="J330" s="10" t="s">
        <v>3254</v>
      </c>
      <c r="K330" s="8" t="s">
        <v>3255</v>
      </c>
      <c r="L330" s="8" t="s">
        <v>3136</v>
      </c>
      <c r="M330" s="14"/>
      <c r="N330" s="10" t="s">
        <v>4372</v>
      </c>
      <c r="O330" s="10">
        <v>994444380</v>
      </c>
      <c r="P330" s="7"/>
      <c r="Q330" s="42" t="s">
        <v>6335</v>
      </c>
    </row>
    <row r="331" spans="1:17" x14ac:dyDescent="0.25">
      <c r="A331" s="8" t="s">
        <v>2086</v>
      </c>
      <c r="B331" s="26" t="s">
        <v>2</v>
      </c>
      <c r="C331" s="7" t="s">
        <v>2720</v>
      </c>
      <c r="D331" s="7" t="s">
        <v>435</v>
      </c>
      <c r="E331" s="7" t="s">
        <v>7062</v>
      </c>
      <c r="F331" s="8">
        <v>2025</v>
      </c>
      <c r="G331" s="8" t="s">
        <v>8</v>
      </c>
      <c r="H331" s="8">
        <v>2025</v>
      </c>
      <c r="I331" s="8" t="s">
        <v>5387</v>
      </c>
      <c r="J331" s="10" t="s">
        <v>7063</v>
      </c>
      <c r="K331" s="8" t="s">
        <v>7064</v>
      </c>
      <c r="L331" s="8" t="s">
        <v>3336</v>
      </c>
      <c r="M331" s="14">
        <v>45884</v>
      </c>
      <c r="N331" s="16" t="s">
        <v>7065</v>
      </c>
      <c r="O331" s="10">
        <v>966897269</v>
      </c>
      <c r="P331" s="7"/>
      <c r="Q331" s="42" t="s">
        <v>6335</v>
      </c>
    </row>
    <row r="332" spans="1:17" x14ac:dyDescent="0.25">
      <c r="A332" s="8" t="s">
        <v>2086</v>
      </c>
      <c r="B332" s="26" t="s">
        <v>2</v>
      </c>
      <c r="C332" s="7" t="s">
        <v>3928</v>
      </c>
      <c r="D332" s="7" t="s">
        <v>1870</v>
      </c>
      <c r="E332" s="7" t="s">
        <v>3929</v>
      </c>
      <c r="F332" s="8">
        <v>1984</v>
      </c>
      <c r="G332" s="8" t="s">
        <v>12</v>
      </c>
      <c r="H332" s="8">
        <v>2015</v>
      </c>
      <c r="I332" s="8" t="s">
        <v>0</v>
      </c>
      <c r="J332" s="10" t="s">
        <v>3930</v>
      </c>
      <c r="K332" s="8" t="s">
        <v>3043</v>
      </c>
      <c r="L332" s="8" t="s">
        <v>3846</v>
      </c>
      <c r="M332" s="14"/>
      <c r="N332" s="10" t="s">
        <v>4373</v>
      </c>
      <c r="O332" s="10">
        <v>987303962</v>
      </c>
      <c r="P332" s="7"/>
      <c r="Q332" s="42" t="s">
        <v>6335</v>
      </c>
    </row>
    <row r="333" spans="1:17" x14ac:dyDescent="0.25">
      <c r="A333" s="8" t="s">
        <v>2086</v>
      </c>
      <c r="B333" s="26" t="s">
        <v>2</v>
      </c>
      <c r="C333" s="7" t="s">
        <v>7083</v>
      </c>
      <c r="D333" s="7" t="s">
        <v>567</v>
      </c>
      <c r="E333" s="7" t="s">
        <v>834</v>
      </c>
      <c r="F333" s="8">
        <v>2024</v>
      </c>
      <c r="G333" s="8" t="s">
        <v>1</v>
      </c>
      <c r="H333" s="8">
        <v>2025</v>
      </c>
      <c r="I333" s="8" t="s">
        <v>5387</v>
      </c>
      <c r="J333" s="10" t="s">
        <v>7080</v>
      </c>
      <c r="K333" s="8" t="s">
        <v>7082</v>
      </c>
      <c r="L333" s="8" t="s">
        <v>2960</v>
      </c>
      <c r="M333" s="14">
        <v>45779</v>
      </c>
      <c r="N333" s="16" t="s">
        <v>7081</v>
      </c>
      <c r="O333" s="10">
        <v>931949653</v>
      </c>
      <c r="P333" s="7"/>
      <c r="Q333" s="42" t="s">
        <v>6335</v>
      </c>
    </row>
    <row r="334" spans="1:17" x14ac:dyDescent="0.25">
      <c r="A334" s="8" t="s">
        <v>2086</v>
      </c>
      <c r="B334" s="26" t="s">
        <v>2</v>
      </c>
      <c r="C334" s="7" t="s">
        <v>2278</v>
      </c>
      <c r="D334" s="7" t="s">
        <v>429</v>
      </c>
      <c r="E334" s="7" t="s">
        <v>2277</v>
      </c>
      <c r="F334" s="8">
        <v>2006</v>
      </c>
      <c r="G334" s="8" t="s">
        <v>8</v>
      </c>
      <c r="H334" s="8" t="s">
        <v>4018</v>
      </c>
      <c r="I334" s="8" t="s">
        <v>0</v>
      </c>
      <c r="J334" s="10" t="s">
        <v>2279</v>
      </c>
      <c r="K334" s="8" t="s">
        <v>4019</v>
      </c>
      <c r="L334" s="8" t="s">
        <v>4056</v>
      </c>
      <c r="M334" s="14"/>
      <c r="N334" s="10"/>
      <c r="O334" s="10"/>
      <c r="P334" s="7"/>
      <c r="Q334" s="42" t="s">
        <v>6335</v>
      </c>
    </row>
    <row r="335" spans="1:17" x14ac:dyDescent="0.25">
      <c r="A335" s="8" t="s">
        <v>2086</v>
      </c>
      <c r="B335" s="26" t="s">
        <v>2</v>
      </c>
      <c r="C335" s="7" t="s">
        <v>7077</v>
      </c>
      <c r="D335" s="7" t="s">
        <v>228</v>
      </c>
      <c r="E335" s="7" t="s">
        <v>1270</v>
      </c>
      <c r="F335" s="8">
        <v>2006</v>
      </c>
      <c r="G335" s="8" t="s">
        <v>34</v>
      </c>
      <c r="H335" s="8">
        <v>2025</v>
      </c>
      <c r="I335" s="8" t="s">
        <v>0</v>
      </c>
      <c r="J335" s="10" t="s">
        <v>7078</v>
      </c>
      <c r="K335" s="8" t="s">
        <v>6582</v>
      </c>
      <c r="L335" s="8" t="s">
        <v>3726</v>
      </c>
      <c r="M335" s="14">
        <v>45889</v>
      </c>
      <c r="N335" s="16" t="s">
        <v>7079</v>
      </c>
      <c r="O335" s="10">
        <v>987753277</v>
      </c>
      <c r="P335" s="7"/>
      <c r="Q335" s="42" t="s">
        <v>6335</v>
      </c>
    </row>
    <row r="336" spans="1:17" x14ac:dyDescent="0.25">
      <c r="A336" s="8" t="s">
        <v>2086</v>
      </c>
      <c r="B336" s="26" t="s">
        <v>2</v>
      </c>
      <c r="C336" s="7" t="s">
        <v>2275</v>
      </c>
      <c r="D336" s="7" t="s">
        <v>1293</v>
      </c>
      <c r="E336" s="7" t="s">
        <v>2274</v>
      </c>
      <c r="F336" s="8">
        <v>2009</v>
      </c>
      <c r="G336" s="8" t="s">
        <v>12</v>
      </c>
      <c r="H336" s="8" t="s">
        <v>4018</v>
      </c>
      <c r="I336" s="8" t="s">
        <v>0</v>
      </c>
      <c r="J336" s="10" t="s">
        <v>2276</v>
      </c>
      <c r="K336" s="8" t="s">
        <v>4019</v>
      </c>
      <c r="L336" s="8" t="s">
        <v>4056</v>
      </c>
      <c r="M336" s="14"/>
      <c r="N336" s="10" t="s">
        <v>4374</v>
      </c>
      <c r="O336" s="10">
        <v>990808320</v>
      </c>
      <c r="P336" s="7"/>
      <c r="Q336" s="42" t="s">
        <v>6335</v>
      </c>
    </row>
    <row r="337" spans="1:17" x14ac:dyDescent="0.25">
      <c r="A337" s="8" t="s">
        <v>2086</v>
      </c>
      <c r="B337" s="26" t="s">
        <v>2</v>
      </c>
      <c r="C337" s="7" t="s">
        <v>597</v>
      </c>
      <c r="D337" s="7" t="s">
        <v>2442</v>
      </c>
      <c r="E337" s="7" t="s">
        <v>2682</v>
      </c>
      <c r="F337" s="8">
        <v>1985</v>
      </c>
      <c r="G337" s="8" t="s">
        <v>12</v>
      </c>
      <c r="H337" s="8">
        <v>2015</v>
      </c>
      <c r="I337" s="8" t="s">
        <v>3140</v>
      </c>
      <c r="J337" s="10" t="s">
        <v>2683</v>
      </c>
      <c r="K337" s="8" t="s">
        <v>3049</v>
      </c>
      <c r="L337" s="8" t="s">
        <v>3669</v>
      </c>
      <c r="M337" s="14"/>
      <c r="N337" s="10" t="s">
        <v>4375</v>
      </c>
      <c r="O337" s="10">
        <v>992898542</v>
      </c>
      <c r="P337" s="7"/>
      <c r="Q337" s="42" t="s">
        <v>6335</v>
      </c>
    </row>
    <row r="338" spans="1:17" x14ac:dyDescent="0.25">
      <c r="A338" s="8" t="s">
        <v>2086</v>
      </c>
      <c r="B338" s="26" t="s">
        <v>2</v>
      </c>
      <c r="C338" s="7" t="s">
        <v>597</v>
      </c>
      <c r="D338" s="7" t="s">
        <v>46</v>
      </c>
      <c r="E338" s="7" t="s">
        <v>2996</v>
      </c>
      <c r="F338" s="8">
        <v>2006</v>
      </c>
      <c r="G338" s="8" t="s">
        <v>12</v>
      </c>
      <c r="H338" s="8">
        <v>2021</v>
      </c>
      <c r="I338" s="8" t="s">
        <v>0</v>
      </c>
      <c r="J338" s="10" t="s">
        <v>2997</v>
      </c>
      <c r="K338" s="8" t="s">
        <v>5866</v>
      </c>
      <c r="L338" s="8" t="s">
        <v>3336</v>
      </c>
      <c r="M338" s="14">
        <v>44470</v>
      </c>
      <c r="N338" s="10" t="s">
        <v>5971</v>
      </c>
      <c r="O338" s="10">
        <v>956667509</v>
      </c>
      <c r="P338" s="7" t="s">
        <v>6143</v>
      </c>
      <c r="Q338" s="42" t="s">
        <v>6335</v>
      </c>
    </row>
    <row r="339" spans="1:17" x14ac:dyDescent="0.25">
      <c r="A339" s="8" t="s">
        <v>2086</v>
      </c>
      <c r="B339" s="26" t="s">
        <v>2</v>
      </c>
      <c r="C339" s="7" t="s">
        <v>597</v>
      </c>
      <c r="D339" s="7" t="s">
        <v>27</v>
      </c>
      <c r="E339" s="7" t="s">
        <v>2995</v>
      </c>
      <c r="F339" s="8">
        <v>2003</v>
      </c>
      <c r="G339" s="8" t="s">
        <v>12</v>
      </c>
      <c r="H339" s="8" t="s">
        <v>4018</v>
      </c>
      <c r="I339" s="8" t="s">
        <v>0</v>
      </c>
      <c r="J339" s="10" t="s">
        <v>3399</v>
      </c>
      <c r="K339" s="8" t="s">
        <v>4019</v>
      </c>
      <c r="L339" s="8" t="s">
        <v>4056</v>
      </c>
      <c r="M339" s="14"/>
      <c r="N339" s="10" t="s">
        <v>4376</v>
      </c>
      <c r="O339" s="10">
        <v>994480009</v>
      </c>
      <c r="P339" s="7"/>
      <c r="Q339" s="42" t="s">
        <v>6335</v>
      </c>
    </row>
    <row r="340" spans="1:17" x14ac:dyDescent="0.25">
      <c r="A340" s="8" t="s">
        <v>2086</v>
      </c>
      <c r="B340" s="26" t="s">
        <v>2</v>
      </c>
      <c r="C340" s="7" t="s">
        <v>597</v>
      </c>
      <c r="D340" s="7" t="s">
        <v>1155</v>
      </c>
      <c r="E340" s="7" t="s">
        <v>213</v>
      </c>
      <c r="F340" s="8">
        <v>1987</v>
      </c>
      <c r="G340" s="8" t="s">
        <v>12</v>
      </c>
      <c r="H340" s="8">
        <v>2015</v>
      </c>
      <c r="I340" s="8" t="s">
        <v>0</v>
      </c>
      <c r="J340" s="10" t="s">
        <v>2273</v>
      </c>
      <c r="K340" s="8" t="s">
        <v>3039</v>
      </c>
      <c r="L340" s="8" t="s">
        <v>3841</v>
      </c>
      <c r="M340" s="14"/>
      <c r="N340" s="10" t="s">
        <v>4365</v>
      </c>
      <c r="O340" s="10"/>
      <c r="P340" s="7"/>
      <c r="Q340" s="42" t="s">
        <v>6335</v>
      </c>
    </row>
    <row r="341" spans="1:17" x14ac:dyDescent="0.25">
      <c r="A341" s="8" t="s">
        <v>2086</v>
      </c>
      <c r="B341" s="26" t="s">
        <v>2</v>
      </c>
      <c r="C341" s="7" t="s">
        <v>597</v>
      </c>
      <c r="D341" s="7" t="s">
        <v>3027</v>
      </c>
      <c r="E341" s="7" t="s">
        <v>3026</v>
      </c>
      <c r="F341" s="8">
        <v>2006</v>
      </c>
      <c r="G341" s="8" t="s">
        <v>12</v>
      </c>
      <c r="H341" s="8">
        <v>2015</v>
      </c>
      <c r="I341" s="8" t="s">
        <v>0</v>
      </c>
      <c r="J341" s="10" t="s">
        <v>3028</v>
      </c>
      <c r="K341" s="8" t="s">
        <v>3040</v>
      </c>
      <c r="L341" s="8" t="s">
        <v>2977</v>
      </c>
      <c r="M341" s="14"/>
      <c r="N341" s="10" t="s">
        <v>4846</v>
      </c>
      <c r="O341" s="10">
        <v>997340922</v>
      </c>
      <c r="P341" s="7"/>
      <c r="Q341" s="42" t="s">
        <v>6335</v>
      </c>
    </row>
    <row r="342" spans="1:17" x14ac:dyDescent="0.25">
      <c r="A342" s="8" t="s">
        <v>2086</v>
      </c>
      <c r="B342" s="26" t="s">
        <v>2</v>
      </c>
      <c r="C342" s="7" t="s">
        <v>597</v>
      </c>
      <c r="D342" s="7" t="s">
        <v>381</v>
      </c>
      <c r="E342" s="7" t="s">
        <v>3288</v>
      </c>
      <c r="F342" s="8">
        <v>1989</v>
      </c>
      <c r="G342" s="8" t="s">
        <v>12</v>
      </c>
      <c r="H342" s="8">
        <v>2015</v>
      </c>
      <c r="I342" s="8" t="s">
        <v>0</v>
      </c>
      <c r="J342" s="10" t="s">
        <v>3289</v>
      </c>
      <c r="K342" s="8" t="s">
        <v>3040</v>
      </c>
      <c r="L342" s="8" t="s">
        <v>3284</v>
      </c>
      <c r="M342" s="14"/>
      <c r="N342" s="10" t="s">
        <v>4377</v>
      </c>
      <c r="O342" s="10">
        <v>999542714</v>
      </c>
      <c r="P342" s="7"/>
      <c r="Q342" s="42" t="s">
        <v>6335</v>
      </c>
    </row>
    <row r="343" spans="1:17" x14ac:dyDescent="0.25">
      <c r="A343" s="8" t="s">
        <v>2086</v>
      </c>
      <c r="B343" s="26" t="s">
        <v>2</v>
      </c>
      <c r="C343" s="7" t="s">
        <v>597</v>
      </c>
      <c r="D343" s="7" t="s">
        <v>1572</v>
      </c>
      <c r="E343" s="7" t="s">
        <v>2271</v>
      </c>
      <c r="F343" s="8">
        <v>1967</v>
      </c>
      <c r="G343" s="8" t="s">
        <v>8</v>
      </c>
      <c r="H343" s="8" t="s">
        <v>4018</v>
      </c>
      <c r="I343" s="8" t="s">
        <v>0</v>
      </c>
      <c r="J343" s="10" t="s">
        <v>2272</v>
      </c>
      <c r="K343" s="8" t="s">
        <v>4019</v>
      </c>
      <c r="L343" s="8" t="s">
        <v>4056</v>
      </c>
      <c r="M343" s="14"/>
      <c r="N343" s="10"/>
      <c r="O343" s="10"/>
      <c r="P343" s="7"/>
      <c r="Q343" s="42" t="s">
        <v>6335</v>
      </c>
    </row>
    <row r="344" spans="1:17" x14ac:dyDescent="0.25">
      <c r="A344" s="8" t="s">
        <v>2086</v>
      </c>
      <c r="B344" s="26" t="s">
        <v>2</v>
      </c>
      <c r="C344" s="7" t="s">
        <v>3913</v>
      </c>
      <c r="D344" s="7" t="s">
        <v>3914</v>
      </c>
      <c r="E344" s="7" t="s">
        <v>3915</v>
      </c>
      <c r="F344" s="8">
        <v>2014</v>
      </c>
      <c r="G344" s="8" t="s">
        <v>8</v>
      </c>
      <c r="H344" s="8">
        <v>2016</v>
      </c>
      <c r="I344" s="8" t="s">
        <v>3140</v>
      </c>
      <c r="J344" s="10" t="s">
        <v>3916</v>
      </c>
      <c r="K344" s="8" t="s">
        <v>3881</v>
      </c>
      <c r="L344" s="8" t="s">
        <v>3073</v>
      </c>
      <c r="M344" s="14"/>
      <c r="N344" s="10" t="s">
        <v>4364</v>
      </c>
      <c r="O344" s="10">
        <v>979537334</v>
      </c>
      <c r="P344" s="7"/>
      <c r="Q344" s="42" t="s">
        <v>6335</v>
      </c>
    </row>
    <row r="345" spans="1:17" x14ac:dyDescent="0.25">
      <c r="A345" s="8" t="s">
        <v>2086</v>
      </c>
      <c r="B345" s="26" t="s">
        <v>2</v>
      </c>
      <c r="C345" s="7" t="s">
        <v>5212</v>
      </c>
      <c r="D345" s="7" t="s">
        <v>313</v>
      </c>
      <c r="E345" s="7" t="s">
        <v>5213</v>
      </c>
      <c r="F345" s="8">
        <v>2007</v>
      </c>
      <c r="G345" s="8" t="s">
        <v>12</v>
      </c>
      <c r="H345" s="8">
        <v>2018</v>
      </c>
      <c r="I345" s="8" t="s">
        <v>0</v>
      </c>
      <c r="J345" s="10" t="s">
        <v>5272</v>
      </c>
      <c r="K345" s="8" t="s">
        <v>4945</v>
      </c>
      <c r="L345" s="8" t="s">
        <v>3336</v>
      </c>
      <c r="M345" s="14">
        <v>43497</v>
      </c>
      <c r="N345" s="10" t="s">
        <v>5214</v>
      </c>
      <c r="O345" s="10">
        <v>942628481</v>
      </c>
      <c r="P345" s="7"/>
      <c r="Q345" s="42" t="s">
        <v>6335</v>
      </c>
    </row>
    <row r="346" spans="1:17" x14ac:dyDescent="0.25">
      <c r="A346" s="8" t="s">
        <v>2086</v>
      </c>
      <c r="B346" s="26" t="s">
        <v>2</v>
      </c>
      <c r="C346" s="7" t="s">
        <v>2998</v>
      </c>
      <c r="D346" s="7" t="s">
        <v>1160</v>
      </c>
      <c r="E346" s="7" t="s">
        <v>2999</v>
      </c>
      <c r="F346" s="8">
        <v>2012</v>
      </c>
      <c r="G346" s="8" t="s">
        <v>12</v>
      </c>
      <c r="H346" s="8" t="s">
        <v>4018</v>
      </c>
      <c r="I346" s="8" t="s">
        <v>0</v>
      </c>
      <c r="J346" s="10" t="s">
        <v>3000</v>
      </c>
      <c r="K346" s="8" t="s">
        <v>4019</v>
      </c>
      <c r="L346" s="8" t="s">
        <v>4056</v>
      </c>
      <c r="M346" s="14"/>
      <c r="N346" s="10"/>
      <c r="O346" s="10"/>
      <c r="P346" s="7"/>
      <c r="Q346" s="42" t="s">
        <v>6335</v>
      </c>
    </row>
    <row r="347" spans="1:17" x14ac:dyDescent="0.25">
      <c r="A347" s="8" t="s">
        <v>2086</v>
      </c>
      <c r="B347" s="26" t="s">
        <v>2</v>
      </c>
      <c r="C347" s="7" t="s">
        <v>2998</v>
      </c>
      <c r="D347" s="7" t="s">
        <v>58</v>
      </c>
      <c r="E347" s="7" t="s">
        <v>512</v>
      </c>
      <c r="F347" s="8">
        <v>1996</v>
      </c>
      <c r="G347" s="8" t="s">
        <v>1</v>
      </c>
      <c r="H347" s="8">
        <v>2016</v>
      </c>
      <c r="I347" s="8" t="s">
        <v>0</v>
      </c>
      <c r="J347" s="10" t="s">
        <v>4013</v>
      </c>
      <c r="K347" s="8" t="s">
        <v>3881</v>
      </c>
      <c r="L347" s="8" t="s">
        <v>2960</v>
      </c>
      <c r="M347" s="14"/>
      <c r="N347" s="10" t="s">
        <v>4362</v>
      </c>
      <c r="O347" s="10">
        <v>996963961</v>
      </c>
      <c r="P347" s="7"/>
      <c r="Q347" s="42" t="s">
        <v>6335</v>
      </c>
    </row>
    <row r="348" spans="1:17" x14ac:dyDescent="0.25">
      <c r="A348" s="8" t="s">
        <v>2086</v>
      </c>
      <c r="B348" s="26" t="s">
        <v>2</v>
      </c>
      <c r="C348" s="7" t="s">
        <v>5030</v>
      </c>
      <c r="D348" s="7" t="s">
        <v>355</v>
      </c>
      <c r="E348" s="7" t="s">
        <v>5031</v>
      </c>
      <c r="F348" s="8">
        <v>1997</v>
      </c>
      <c r="G348" s="8" t="s">
        <v>807</v>
      </c>
      <c r="H348" s="8">
        <v>2018</v>
      </c>
      <c r="I348" s="8" t="s">
        <v>0</v>
      </c>
      <c r="J348" s="10" t="s">
        <v>5032</v>
      </c>
      <c r="K348" s="8" t="s">
        <v>4990</v>
      </c>
      <c r="L348" s="8" t="s">
        <v>3136</v>
      </c>
      <c r="M348" s="14">
        <v>43354</v>
      </c>
      <c r="N348" s="10" t="s">
        <v>5033</v>
      </c>
      <c r="O348" s="10">
        <v>932457880</v>
      </c>
      <c r="P348" s="7"/>
      <c r="Q348" s="42" t="s">
        <v>6335</v>
      </c>
    </row>
    <row r="349" spans="1:17" x14ac:dyDescent="0.25">
      <c r="A349" s="8" t="s">
        <v>2086</v>
      </c>
      <c r="B349" s="26" t="s">
        <v>2</v>
      </c>
      <c r="C349" s="7" t="s">
        <v>2265</v>
      </c>
      <c r="D349" s="7" t="s">
        <v>1015</v>
      </c>
      <c r="E349" s="7" t="s">
        <v>5495</v>
      </c>
      <c r="F349" s="8">
        <v>2019</v>
      </c>
      <c r="G349" s="8" t="s">
        <v>8</v>
      </c>
      <c r="H349" s="8">
        <v>2019</v>
      </c>
      <c r="I349" s="8" t="s">
        <v>5387</v>
      </c>
      <c r="J349" s="10" t="s">
        <v>5496</v>
      </c>
      <c r="K349" s="8" t="s">
        <v>5497</v>
      </c>
      <c r="L349" s="8" t="s">
        <v>3073</v>
      </c>
      <c r="M349" s="14">
        <v>43784</v>
      </c>
      <c r="N349" s="10" t="s">
        <v>5498</v>
      </c>
      <c r="O349" s="10">
        <v>962386602</v>
      </c>
      <c r="P349" s="7"/>
      <c r="Q349" s="42" t="s">
        <v>6335</v>
      </c>
    </row>
    <row r="350" spans="1:17" x14ac:dyDescent="0.25">
      <c r="A350" s="8" t="s">
        <v>2086</v>
      </c>
      <c r="B350" s="26" t="s">
        <v>2</v>
      </c>
      <c r="C350" s="7" t="s">
        <v>2265</v>
      </c>
      <c r="D350" s="7" t="s">
        <v>2268</v>
      </c>
      <c r="E350" s="7" t="s">
        <v>2269</v>
      </c>
      <c r="F350" s="8">
        <v>1982</v>
      </c>
      <c r="G350" s="8" t="s">
        <v>12</v>
      </c>
      <c r="H350" s="8" t="s">
        <v>4018</v>
      </c>
      <c r="I350" s="8" t="s">
        <v>0</v>
      </c>
      <c r="J350" s="10" t="s">
        <v>2270</v>
      </c>
      <c r="K350" s="8" t="s">
        <v>4019</v>
      </c>
      <c r="L350" s="8" t="s">
        <v>4056</v>
      </c>
      <c r="M350" s="14"/>
      <c r="N350" s="10"/>
      <c r="O350" s="10"/>
      <c r="P350" s="7"/>
      <c r="Q350" s="42" t="s">
        <v>6335</v>
      </c>
    </row>
    <row r="351" spans="1:17" x14ac:dyDescent="0.25">
      <c r="A351" s="8" t="s">
        <v>2086</v>
      </c>
      <c r="B351" s="26" t="s">
        <v>2</v>
      </c>
      <c r="C351" s="7" t="s">
        <v>2265</v>
      </c>
      <c r="D351" s="7" t="s">
        <v>2268</v>
      </c>
      <c r="E351" s="7" t="s">
        <v>2267</v>
      </c>
      <c r="F351" s="8">
        <v>1979</v>
      </c>
      <c r="G351" s="8" t="s">
        <v>12</v>
      </c>
      <c r="H351" s="8">
        <v>2019</v>
      </c>
      <c r="I351" s="8" t="s">
        <v>0</v>
      </c>
      <c r="J351" s="10" t="s">
        <v>3400</v>
      </c>
      <c r="K351" s="8" t="s">
        <v>5228</v>
      </c>
      <c r="L351" s="8" t="s">
        <v>5025</v>
      </c>
      <c r="M351" s="14">
        <v>43724</v>
      </c>
      <c r="N351" s="10" t="s">
        <v>5347</v>
      </c>
      <c r="O351" s="10">
        <v>993377102</v>
      </c>
      <c r="P351" s="7"/>
      <c r="Q351" s="42" t="s">
        <v>6335</v>
      </c>
    </row>
    <row r="352" spans="1:17" x14ac:dyDescent="0.25">
      <c r="A352" s="8" t="s">
        <v>2086</v>
      </c>
      <c r="B352" s="26" t="s">
        <v>2</v>
      </c>
      <c r="C352" s="7" t="s">
        <v>2265</v>
      </c>
      <c r="D352" s="7" t="s">
        <v>478</v>
      </c>
      <c r="E352" s="7" t="s">
        <v>101</v>
      </c>
      <c r="F352" s="8">
        <v>1989</v>
      </c>
      <c r="G352" s="8" t="s">
        <v>12</v>
      </c>
      <c r="H352" s="8" t="s">
        <v>4018</v>
      </c>
      <c r="I352" s="8" t="s">
        <v>0</v>
      </c>
      <c r="J352" s="10" t="s">
        <v>2266</v>
      </c>
      <c r="K352" s="8" t="s">
        <v>4019</v>
      </c>
      <c r="L352" s="8" t="s">
        <v>4056</v>
      </c>
      <c r="M352" s="14"/>
      <c r="N352" s="10"/>
      <c r="O352" s="10"/>
      <c r="P352" s="7"/>
      <c r="Q352" s="42" t="s">
        <v>6335</v>
      </c>
    </row>
    <row r="353" spans="1:17" x14ac:dyDescent="0.25">
      <c r="A353" s="8" t="s">
        <v>2086</v>
      </c>
      <c r="B353" s="26" t="s">
        <v>2</v>
      </c>
      <c r="C353" s="7" t="s">
        <v>1320</v>
      </c>
      <c r="D353" s="7" t="s">
        <v>580</v>
      </c>
      <c r="E353" s="7" t="s">
        <v>2264</v>
      </c>
      <c r="F353" s="8">
        <v>1998</v>
      </c>
      <c r="G353" s="8" t="s">
        <v>1</v>
      </c>
      <c r="H353" s="8" t="s">
        <v>4018</v>
      </c>
      <c r="I353" s="8" t="s">
        <v>0</v>
      </c>
      <c r="J353" s="10" t="s">
        <v>3401</v>
      </c>
      <c r="K353" s="8" t="s">
        <v>4019</v>
      </c>
      <c r="L353" s="8" t="s">
        <v>4056</v>
      </c>
      <c r="M353" s="14"/>
      <c r="N353" s="10"/>
      <c r="O353" s="10"/>
      <c r="P353" s="7"/>
      <c r="Q353" s="42" t="s">
        <v>6335</v>
      </c>
    </row>
    <row r="354" spans="1:17" x14ac:dyDescent="0.25">
      <c r="A354" s="8" t="s">
        <v>2086</v>
      </c>
      <c r="B354" s="26" t="s">
        <v>2</v>
      </c>
      <c r="C354" s="7" t="s">
        <v>5144</v>
      </c>
      <c r="D354" s="7" t="s">
        <v>824</v>
      </c>
      <c r="E354" s="7" t="s">
        <v>160</v>
      </c>
      <c r="F354" s="8">
        <v>2017</v>
      </c>
      <c r="G354" s="8" t="s">
        <v>2956</v>
      </c>
      <c r="H354" s="8">
        <v>2018</v>
      </c>
      <c r="I354" s="8" t="s">
        <v>0</v>
      </c>
      <c r="J354" s="10" t="s">
        <v>5145</v>
      </c>
      <c r="K354" s="8" t="s">
        <v>5146</v>
      </c>
      <c r="L354" s="8" t="s">
        <v>3073</v>
      </c>
      <c r="M354" s="14">
        <v>43440</v>
      </c>
      <c r="N354" s="10" t="s">
        <v>5147</v>
      </c>
      <c r="O354" s="10">
        <v>981880705</v>
      </c>
      <c r="P354" s="7"/>
      <c r="Q354" s="42" t="s">
        <v>6335</v>
      </c>
    </row>
    <row r="355" spans="1:17" x14ac:dyDescent="0.25">
      <c r="A355" s="8" t="s">
        <v>2086</v>
      </c>
      <c r="B355" s="26" t="s">
        <v>2</v>
      </c>
      <c r="C355" s="7" t="s">
        <v>773</v>
      </c>
      <c r="D355" s="7" t="s">
        <v>3166</v>
      </c>
      <c r="E355" s="7" t="s">
        <v>2843</v>
      </c>
      <c r="F355" s="8">
        <v>2001</v>
      </c>
      <c r="G355" s="8" t="s">
        <v>1</v>
      </c>
      <c r="H355" s="8">
        <v>2015</v>
      </c>
      <c r="I355" s="8" t="s">
        <v>0</v>
      </c>
      <c r="J355" s="10" t="s">
        <v>3167</v>
      </c>
      <c r="K355" s="8" t="s">
        <v>3168</v>
      </c>
      <c r="L355" s="8" t="s">
        <v>3136</v>
      </c>
      <c r="M355" s="14"/>
      <c r="N355" s="10" t="s">
        <v>4378</v>
      </c>
      <c r="O355" s="10">
        <v>976105095</v>
      </c>
      <c r="P355" s="7"/>
      <c r="Q355" s="42" t="s">
        <v>6335</v>
      </c>
    </row>
    <row r="356" spans="1:17" x14ac:dyDescent="0.25">
      <c r="A356" s="8" t="s">
        <v>2086</v>
      </c>
      <c r="B356" s="26" t="s">
        <v>2</v>
      </c>
      <c r="C356" s="7" t="s">
        <v>773</v>
      </c>
      <c r="D356" s="7" t="s">
        <v>263</v>
      </c>
      <c r="E356" s="7" t="s">
        <v>2929</v>
      </c>
      <c r="F356" s="8">
        <v>2018</v>
      </c>
      <c r="G356" s="8" t="s">
        <v>1</v>
      </c>
      <c r="H356" s="8">
        <v>2019</v>
      </c>
      <c r="I356" s="8" t="s">
        <v>0</v>
      </c>
      <c r="J356" s="10" t="s">
        <v>5273</v>
      </c>
      <c r="K356" s="8" t="s">
        <v>5207</v>
      </c>
      <c r="L356" s="8" t="s">
        <v>2960</v>
      </c>
      <c r="M356" s="14">
        <v>43497</v>
      </c>
      <c r="N356" s="10" t="s">
        <v>5217</v>
      </c>
      <c r="O356" s="10">
        <v>934940048</v>
      </c>
      <c r="P356" s="7"/>
      <c r="Q356" s="42" t="s">
        <v>6335</v>
      </c>
    </row>
    <row r="357" spans="1:17" x14ac:dyDescent="0.25">
      <c r="A357" s="8" t="s">
        <v>2086</v>
      </c>
      <c r="B357" s="26" t="s">
        <v>2</v>
      </c>
      <c r="C357" s="7" t="s">
        <v>773</v>
      </c>
      <c r="D357" s="7" t="s">
        <v>6952</v>
      </c>
      <c r="E357" s="7" t="s">
        <v>6570</v>
      </c>
      <c r="F357" s="8">
        <v>1996</v>
      </c>
      <c r="G357" s="8" t="s">
        <v>50</v>
      </c>
      <c r="H357" s="8">
        <v>2024</v>
      </c>
      <c r="I357" s="8" t="s">
        <v>5387</v>
      </c>
      <c r="J357" s="10" t="s">
        <v>6953</v>
      </c>
      <c r="K357" s="8" t="s">
        <v>4019</v>
      </c>
      <c r="L357" s="8" t="s">
        <v>6954</v>
      </c>
      <c r="M357" s="14">
        <v>45811</v>
      </c>
      <c r="N357" s="16" t="s">
        <v>6955</v>
      </c>
      <c r="O357" s="10">
        <v>982190398</v>
      </c>
      <c r="P357" s="7" t="s">
        <v>6876</v>
      </c>
      <c r="Q357" s="42" t="s">
        <v>6335</v>
      </c>
    </row>
    <row r="358" spans="1:17" x14ac:dyDescent="0.25">
      <c r="A358" s="8" t="s">
        <v>2086</v>
      </c>
      <c r="B358" s="26" t="s">
        <v>2</v>
      </c>
      <c r="C358" s="7" t="s">
        <v>773</v>
      </c>
      <c r="D358" s="7" t="s">
        <v>989</v>
      </c>
      <c r="E358" s="7" t="s">
        <v>2262</v>
      </c>
      <c r="F358" s="8">
        <v>1984</v>
      </c>
      <c r="G358" s="8" t="s">
        <v>8</v>
      </c>
      <c r="H358" s="8" t="s">
        <v>4018</v>
      </c>
      <c r="I358" s="8" t="s">
        <v>0</v>
      </c>
      <c r="J358" s="10" t="s">
        <v>2263</v>
      </c>
      <c r="K358" s="8" t="s">
        <v>4019</v>
      </c>
      <c r="L358" s="8" t="s">
        <v>4056</v>
      </c>
      <c r="M358" s="14"/>
      <c r="N358" s="10"/>
      <c r="O358" s="10"/>
      <c r="P358" s="7"/>
      <c r="Q358" s="42" t="s">
        <v>6335</v>
      </c>
    </row>
    <row r="359" spans="1:17" x14ac:dyDescent="0.25">
      <c r="A359" s="8" t="s">
        <v>2086</v>
      </c>
      <c r="B359" s="26" t="s">
        <v>2</v>
      </c>
      <c r="C359" s="7" t="s">
        <v>773</v>
      </c>
      <c r="D359" s="7" t="s">
        <v>1808</v>
      </c>
      <c r="E359" s="7" t="s">
        <v>2260</v>
      </c>
      <c r="F359" s="8">
        <v>2008</v>
      </c>
      <c r="G359" s="8" t="s">
        <v>8</v>
      </c>
      <c r="H359" s="8" t="s">
        <v>4018</v>
      </c>
      <c r="I359" s="8" t="s">
        <v>0</v>
      </c>
      <c r="J359" s="10" t="s">
        <v>2261</v>
      </c>
      <c r="K359" s="8" t="s">
        <v>4019</v>
      </c>
      <c r="L359" s="8" t="s">
        <v>4056</v>
      </c>
      <c r="M359" s="14"/>
      <c r="N359" s="10"/>
      <c r="O359" s="10"/>
      <c r="P359" s="7"/>
      <c r="Q359" s="52" t="s">
        <v>6336</v>
      </c>
    </row>
    <row r="360" spans="1:17" x14ac:dyDescent="0.25">
      <c r="A360" s="8" t="s">
        <v>2086</v>
      </c>
      <c r="B360" s="26" t="s">
        <v>2</v>
      </c>
      <c r="C360" s="7" t="s">
        <v>773</v>
      </c>
      <c r="D360" s="7" t="s">
        <v>158</v>
      </c>
      <c r="E360" s="7" t="s">
        <v>4986</v>
      </c>
      <c r="F360" s="8">
        <v>2017</v>
      </c>
      <c r="G360" s="8" t="s">
        <v>1</v>
      </c>
      <c r="H360" s="8">
        <v>2018</v>
      </c>
      <c r="I360" s="8" t="s">
        <v>0</v>
      </c>
      <c r="J360" s="10" t="s">
        <v>4987</v>
      </c>
      <c r="K360" s="8" t="s">
        <v>4939</v>
      </c>
      <c r="L360" s="8" t="s">
        <v>2960</v>
      </c>
      <c r="M360" s="14">
        <v>43294</v>
      </c>
      <c r="N360" s="10" t="s">
        <v>4988</v>
      </c>
      <c r="O360" s="10">
        <v>988334338</v>
      </c>
      <c r="P360" s="7"/>
      <c r="Q360" s="52" t="s">
        <v>6336</v>
      </c>
    </row>
    <row r="361" spans="1:17" x14ac:dyDescent="0.25">
      <c r="A361" s="8" t="s">
        <v>2086</v>
      </c>
      <c r="B361" s="26" t="s">
        <v>2</v>
      </c>
      <c r="C361" s="7" t="s">
        <v>773</v>
      </c>
      <c r="D361" s="7" t="s">
        <v>341</v>
      </c>
      <c r="E361" s="7" t="s">
        <v>2258</v>
      </c>
      <c r="F361" s="8">
        <v>2007</v>
      </c>
      <c r="G361" s="8" t="s">
        <v>21</v>
      </c>
      <c r="H361" s="8" t="s">
        <v>4018</v>
      </c>
      <c r="I361" s="8" t="s">
        <v>0</v>
      </c>
      <c r="J361" s="10" t="s">
        <v>2259</v>
      </c>
      <c r="K361" s="8" t="s">
        <v>4019</v>
      </c>
      <c r="L361" s="8" t="s">
        <v>4056</v>
      </c>
      <c r="M361" s="14"/>
      <c r="N361" s="10"/>
      <c r="O361" s="10"/>
      <c r="P361" s="7"/>
      <c r="Q361" s="42" t="s">
        <v>6335</v>
      </c>
    </row>
    <row r="362" spans="1:17" x14ac:dyDescent="0.25">
      <c r="A362" s="8" t="s">
        <v>2086</v>
      </c>
      <c r="B362" s="26" t="s">
        <v>2</v>
      </c>
      <c r="C362" s="7" t="s">
        <v>773</v>
      </c>
      <c r="D362" s="7" t="s">
        <v>530</v>
      </c>
      <c r="E362" s="7" t="s">
        <v>5751</v>
      </c>
      <c r="F362" s="8">
        <v>2007</v>
      </c>
      <c r="G362" s="8" t="s">
        <v>698</v>
      </c>
      <c r="H362" s="8">
        <v>2020</v>
      </c>
      <c r="I362" s="8" t="s">
        <v>3140</v>
      </c>
      <c r="J362" s="10" t="s">
        <v>5752</v>
      </c>
      <c r="K362" s="8" t="s">
        <v>5754</v>
      </c>
      <c r="L362" s="8" t="s">
        <v>4184</v>
      </c>
      <c r="M362" s="14">
        <v>44462</v>
      </c>
      <c r="N362" s="10" t="s">
        <v>5753</v>
      </c>
      <c r="O362" s="10">
        <v>931342804</v>
      </c>
      <c r="P362" s="7" t="s">
        <v>6143</v>
      </c>
      <c r="Q362" s="42" t="s">
        <v>6335</v>
      </c>
    </row>
    <row r="363" spans="1:17" x14ac:dyDescent="0.25">
      <c r="A363" s="8" t="s">
        <v>2086</v>
      </c>
      <c r="B363" s="26" t="s">
        <v>2</v>
      </c>
      <c r="C363" s="7" t="s">
        <v>773</v>
      </c>
      <c r="D363" s="7" t="s">
        <v>193</v>
      </c>
      <c r="E363" s="7" t="s">
        <v>3812</v>
      </c>
      <c r="F363" s="8">
        <v>2015</v>
      </c>
      <c r="G363" s="8" t="s">
        <v>63</v>
      </c>
      <c r="H363" s="8">
        <v>2015</v>
      </c>
      <c r="I363" s="8" t="s">
        <v>0</v>
      </c>
      <c r="J363" s="10" t="s">
        <v>3813</v>
      </c>
      <c r="K363" s="8" t="s">
        <v>3050</v>
      </c>
      <c r="L363" s="8" t="s">
        <v>2960</v>
      </c>
      <c r="M363" s="14"/>
      <c r="N363" s="10" t="s">
        <v>4379</v>
      </c>
      <c r="O363" s="10">
        <v>968161502</v>
      </c>
      <c r="P363" s="7"/>
      <c r="Q363" s="42" t="s">
        <v>6335</v>
      </c>
    </row>
    <row r="364" spans="1:17" x14ac:dyDescent="0.25">
      <c r="A364" s="89" t="s">
        <v>2086</v>
      </c>
      <c r="B364" s="90" t="s">
        <v>2</v>
      </c>
      <c r="C364" s="91" t="s">
        <v>773</v>
      </c>
      <c r="D364" s="91" t="s">
        <v>165</v>
      </c>
      <c r="E364" s="91" t="s">
        <v>7153</v>
      </c>
      <c r="F364" s="89">
        <v>2000</v>
      </c>
      <c r="G364" s="89" t="s">
        <v>12</v>
      </c>
      <c r="H364" s="89">
        <v>2025</v>
      </c>
      <c r="I364" s="8" t="s">
        <v>7154</v>
      </c>
      <c r="J364" s="10" t="s">
        <v>7155</v>
      </c>
      <c r="K364" s="8" t="s">
        <v>6582</v>
      </c>
      <c r="L364" s="8" t="s">
        <v>3089</v>
      </c>
      <c r="M364" s="14">
        <v>45979</v>
      </c>
      <c r="N364" s="16" t="s">
        <v>7156</v>
      </c>
      <c r="O364" s="10">
        <v>979768409</v>
      </c>
      <c r="P364" s="7"/>
      <c r="Q364" s="42" t="s">
        <v>6335</v>
      </c>
    </row>
    <row r="365" spans="1:17" x14ac:dyDescent="0.25">
      <c r="A365" s="8" t="s">
        <v>2086</v>
      </c>
      <c r="B365" s="26" t="s">
        <v>2</v>
      </c>
      <c r="C365" s="7" t="s">
        <v>2257</v>
      </c>
      <c r="D365" s="7" t="s">
        <v>1653</v>
      </c>
      <c r="E365" s="7" t="s">
        <v>955</v>
      </c>
      <c r="F365" s="8">
        <v>2005</v>
      </c>
      <c r="G365" s="8" t="s">
        <v>63</v>
      </c>
      <c r="H365" s="8" t="s">
        <v>4018</v>
      </c>
      <c r="I365" s="8" t="s">
        <v>0</v>
      </c>
      <c r="J365" s="10" t="s">
        <v>3402</v>
      </c>
      <c r="K365" s="8" t="s">
        <v>4019</v>
      </c>
      <c r="L365" s="8" t="s">
        <v>4056</v>
      </c>
      <c r="M365" s="14"/>
      <c r="N365" s="10"/>
      <c r="O365" s="10"/>
      <c r="P365" s="7"/>
      <c r="Q365" s="42" t="s">
        <v>6335</v>
      </c>
    </row>
    <row r="366" spans="1:17" x14ac:dyDescent="0.25">
      <c r="A366" s="8" t="s">
        <v>2086</v>
      </c>
      <c r="B366" s="26" t="s">
        <v>2</v>
      </c>
      <c r="C366" s="7" t="s">
        <v>5564</v>
      </c>
      <c r="D366" s="7" t="s">
        <v>5565</v>
      </c>
      <c r="E366" s="7" t="s">
        <v>5566</v>
      </c>
      <c r="F366" s="8">
        <v>2018</v>
      </c>
      <c r="G366" s="8" t="s">
        <v>8</v>
      </c>
      <c r="H366" s="8">
        <v>2019</v>
      </c>
      <c r="I366" s="8" t="s">
        <v>3140</v>
      </c>
      <c r="J366" s="10" t="s">
        <v>5567</v>
      </c>
      <c r="K366" s="8" t="s">
        <v>5400</v>
      </c>
      <c r="L366" s="8" t="s">
        <v>4184</v>
      </c>
      <c r="M366" s="14">
        <v>43964</v>
      </c>
      <c r="N366" s="10" t="s">
        <v>5568</v>
      </c>
      <c r="O366" s="10">
        <v>951696499</v>
      </c>
      <c r="P366" s="7"/>
      <c r="Q366" s="42" t="s">
        <v>6335</v>
      </c>
    </row>
    <row r="367" spans="1:17" x14ac:dyDescent="0.25">
      <c r="A367" s="8" t="s">
        <v>2086</v>
      </c>
      <c r="B367" s="26" t="s">
        <v>2</v>
      </c>
      <c r="C367" s="7" t="s">
        <v>3350</v>
      </c>
      <c r="D367" s="7" t="s">
        <v>482</v>
      </c>
      <c r="E367" s="7" t="s">
        <v>3349</v>
      </c>
      <c r="F367" s="8">
        <v>1998</v>
      </c>
      <c r="G367" s="8" t="s">
        <v>1</v>
      </c>
      <c r="H367" s="8">
        <v>2015</v>
      </c>
      <c r="I367" s="8" t="s">
        <v>0</v>
      </c>
      <c r="J367" s="10" t="s">
        <v>3351</v>
      </c>
      <c r="K367" s="8" t="s">
        <v>3352</v>
      </c>
      <c r="L367" s="8" t="s">
        <v>3136</v>
      </c>
      <c r="M367" s="14"/>
      <c r="N367" s="10" t="s">
        <v>4380</v>
      </c>
      <c r="O367" s="10">
        <v>967492180</v>
      </c>
      <c r="P367" s="7"/>
      <c r="Q367" s="42" t="s">
        <v>6335</v>
      </c>
    </row>
    <row r="368" spans="1:17" x14ac:dyDescent="0.25">
      <c r="A368" s="8" t="s">
        <v>2086</v>
      </c>
      <c r="B368" s="26" t="s">
        <v>2</v>
      </c>
      <c r="C368" s="7" t="s">
        <v>2253</v>
      </c>
      <c r="D368" s="7" t="s">
        <v>258</v>
      </c>
      <c r="E368" s="7" t="s">
        <v>2255</v>
      </c>
      <c r="F368" s="8">
        <v>1984</v>
      </c>
      <c r="G368" s="8" t="s">
        <v>12</v>
      </c>
      <c r="H368" s="8" t="s">
        <v>4018</v>
      </c>
      <c r="I368" s="8" t="s">
        <v>0</v>
      </c>
      <c r="J368" s="10" t="s">
        <v>2256</v>
      </c>
      <c r="K368" s="8" t="s">
        <v>4019</v>
      </c>
      <c r="L368" s="8" t="s">
        <v>4056</v>
      </c>
      <c r="M368" s="14"/>
      <c r="N368" s="10"/>
      <c r="O368" s="10"/>
      <c r="P368" s="7"/>
      <c r="Q368" s="42" t="s">
        <v>6335</v>
      </c>
    </row>
    <row r="369" spans="1:17" x14ac:dyDescent="0.25">
      <c r="A369" s="8" t="s">
        <v>2086</v>
      </c>
      <c r="B369" s="26" t="s">
        <v>2</v>
      </c>
      <c r="C369" s="7" t="s">
        <v>2253</v>
      </c>
      <c r="D369" s="7" t="s">
        <v>211</v>
      </c>
      <c r="E369" s="7" t="s">
        <v>599</v>
      </c>
      <c r="F369" s="8">
        <v>2003</v>
      </c>
      <c r="G369" s="8" t="s">
        <v>1</v>
      </c>
      <c r="H369" s="8" t="s">
        <v>4018</v>
      </c>
      <c r="I369" s="8" t="s">
        <v>0</v>
      </c>
      <c r="J369" s="10" t="s">
        <v>2254</v>
      </c>
      <c r="K369" s="8" t="s">
        <v>4019</v>
      </c>
      <c r="L369" s="8" t="s">
        <v>4056</v>
      </c>
      <c r="M369" s="14"/>
      <c r="N369" s="10"/>
      <c r="O369" s="10"/>
      <c r="P369" s="7"/>
      <c r="Q369" s="42" t="s">
        <v>6335</v>
      </c>
    </row>
    <row r="370" spans="1:17" x14ac:dyDescent="0.25">
      <c r="A370" s="8" t="s">
        <v>2086</v>
      </c>
      <c r="B370" s="26" t="s">
        <v>2</v>
      </c>
      <c r="C370" s="7" t="s">
        <v>2252</v>
      </c>
      <c r="D370" s="7" t="s">
        <v>1470</v>
      </c>
      <c r="E370" s="7" t="s">
        <v>6081</v>
      </c>
      <c r="F370" s="8">
        <v>2017</v>
      </c>
      <c r="G370" s="8" t="s">
        <v>1</v>
      </c>
      <c r="H370" s="8">
        <v>2021</v>
      </c>
      <c r="I370" s="8" t="s">
        <v>5387</v>
      </c>
      <c r="J370" s="10" t="s">
        <v>6082</v>
      </c>
      <c r="K370" s="8" t="s">
        <v>5733</v>
      </c>
      <c r="L370" s="8" t="s">
        <v>5122</v>
      </c>
      <c r="M370" s="14">
        <v>44613</v>
      </c>
      <c r="N370" s="10" t="s">
        <v>6083</v>
      </c>
      <c r="O370" s="10">
        <v>990007251</v>
      </c>
      <c r="P370" s="7" t="s">
        <v>5622</v>
      </c>
      <c r="Q370" s="52" t="s">
        <v>6336</v>
      </c>
    </row>
    <row r="371" spans="1:17" x14ac:dyDescent="0.25">
      <c r="A371" s="8" t="s">
        <v>2086</v>
      </c>
      <c r="B371" s="26" t="s">
        <v>2</v>
      </c>
      <c r="C371" s="7" t="s">
        <v>2252</v>
      </c>
      <c r="D371" s="7" t="s">
        <v>31</v>
      </c>
      <c r="E371" s="7" t="s">
        <v>6117</v>
      </c>
      <c r="F371" s="8">
        <v>2008</v>
      </c>
      <c r="G371" s="8" t="s">
        <v>205</v>
      </c>
      <c r="H371" s="8">
        <v>2017</v>
      </c>
      <c r="I371" s="8" t="s">
        <v>3140</v>
      </c>
      <c r="J371" s="10" t="s">
        <v>6118</v>
      </c>
      <c r="K371" s="8" t="s">
        <v>4107</v>
      </c>
      <c r="L371" s="8" t="s">
        <v>2965</v>
      </c>
      <c r="M371" s="14">
        <v>43042</v>
      </c>
      <c r="N371" s="10" t="s">
        <v>6119</v>
      </c>
      <c r="O371" s="10">
        <v>993567952</v>
      </c>
      <c r="P371" s="7"/>
      <c r="Q371" s="42" t="s">
        <v>6335</v>
      </c>
    </row>
    <row r="372" spans="1:17" x14ac:dyDescent="0.25">
      <c r="A372" s="8" t="s">
        <v>2086</v>
      </c>
      <c r="B372" s="26" t="s">
        <v>2</v>
      </c>
      <c r="C372" s="7" t="s">
        <v>2252</v>
      </c>
      <c r="D372" s="7" t="s">
        <v>14</v>
      </c>
      <c r="E372" s="7" t="s">
        <v>2251</v>
      </c>
      <c r="F372" s="8">
        <v>2009</v>
      </c>
      <c r="G372" s="8" t="s">
        <v>1</v>
      </c>
      <c r="H372" s="8" t="s">
        <v>4018</v>
      </c>
      <c r="I372" s="8" t="s">
        <v>0</v>
      </c>
      <c r="J372" s="10" t="s">
        <v>2685</v>
      </c>
      <c r="K372" s="8" t="s">
        <v>4019</v>
      </c>
      <c r="L372" s="8" t="s">
        <v>4056</v>
      </c>
      <c r="M372" s="14"/>
      <c r="N372" s="10"/>
      <c r="O372" s="10"/>
      <c r="P372" s="7"/>
      <c r="Q372" s="42" t="s">
        <v>6335</v>
      </c>
    </row>
    <row r="373" spans="1:17" x14ac:dyDescent="0.25">
      <c r="A373" s="8" t="s">
        <v>2086</v>
      </c>
      <c r="B373" s="26" t="s">
        <v>2</v>
      </c>
      <c r="C373" s="7" t="s">
        <v>228</v>
      </c>
      <c r="D373" s="7" t="s">
        <v>207</v>
      </c>
      <c r="E373" s="7" t="s">
        <v>2249</v>
      </c>
      <c r="F373" s="8">
        <v>2010</v>
      </c>
      <c r="G373" s="8" t="s">
        <v>8</v>
      </c>
      <c r="H373" s="8" t="s">
        <v>4018</v>
      </c>
      <c r="I373" s="8" t="s">
        <v>0</v>
      </c>
      <c r="J373" s="10" t="s">
        <v>2250</v>
      </c>
      <c r="K373" s="8" t="s">
        <v>4019</v>
      </c>
      <c r="L373" s="8" t="s">
        <v>4056</v>
      </c>
      <c r="M373" s="14"/>
      <c r="N373" s="10"/>
      <c r="O373" s="10"/>
      <c r="P373" s="7"/>
      <c r="Q373" s="42" t="s">
        <v>6335</v>
      </c>
    </row>
    <row r="374" spans="1:17" x14ac:dyDescent="0.25">
      <c r="A374" s="8" t="s">
        <v>2086</v>
      </c>
      <c r="B374" s="26" t="s">
        <v>2</v>
      </c>
      <c r="C374" s="7" t="s">
        <v>2687</v>
      </c>
      <c r="D374" s="7" t="s">
        <v>1759</v>
      </c>
      <c r="E374" s="7" t="s">
        <v>2686</v>
      </c>
      <c r="F374" s="8">
        <v>2009</v>
      </c>
      <c r="G374" s="8" t="s">
        <v>12</v>
      </c>
      <c r="H374" s="8" t="s">
        <v>4018</v>
      </c>
      <c r="I374" s="8" t="s">
        <v>0</v>
      </c>
      <c r="J374" s="10" t="s">
        <v>2688</v>
      </c>
      <c r="K374" s="8" t="s">
        <v>4019</v>
      </c>
      <c r="L374" s="8" t="s">
        <v>4056</v>
      </c>
      <c r="M374" s="14"/>
      <c r="N374" s="10"/>
      <c r="O374" s="10"/>
      <c r="P374" s="7"/>
      <c r="Q374" s="42" t="s">
        <v>6335</v>
      </c>
    </row>
    <row r="375" spans="1:17" x14ac:dyDescent="0.25">
      <c r="A375" s="8" t="s">
        <v>2086</v>
      </c>
      <c r="B375" s="26" t="s">
        <v>2</v>
      </c>
      <c r="C375" s="7" t="s">
        <v>2247</v>
      </c>
      <c r="D375" s="7" t="s">
        <v>2246</v>
      </c>
      <c r="E375" s="7" t="s">
        <v>2245</v>
      </c>
      <c r="F375" s="8">
        <v>2005</v>
      </c>
      <c r="G375" s="8" t="s">
        <v>21</v>
      </c>
      <c r="H375" s="8" t="s">
        <v>4018</v>
      </c>
      <c r="I375" s="8" t="s">
        <v>0</v>
      </c>
      <c r="J375" s="10" t="s">
        <v>2248</v>
      </c>
      <c r="K375" s="8" t="s">
        <v>4019</v>
      </c>
      <c r="L375" s="8" t="s">
        <v>4056</v>
      </c>
      <c r="M375" s="14"/>
      <c r="N375" s="10"/>
      <c r="O375" s="10"/>
      <c r="P375" s="7"/>
      <c r="Q375" s="42" t="s">
        <v>6335</v>
      </c>
    </row>
    <row r="376" spans="1:17" x14ac:dyDescent="0.25">
      <c r="A376" s="8" t="s">
        <v>2086</v>
      </c>
      <c r="B376" s="26" t="s">
        <v>2</v>
      </c>
      <c r="C376" s="7" t="s">
        <v>5873</v>
      </c>
      <c r="D376" s="7" t="s">
        <v>5874</v>
      </c>
      <c r="E376" s="7" t="s">
        <v>5875</v>
      </c>
      <c r="F376" s="8">
        <v>2002</v>
      </c>
      <c r="G376" s="8" t="s">
        <v>1</v>
      </c>
      <c r="H376" s="8">
        <v>2021</v>
      </c>
      <c r="I376" s="8" t="s">
        <v>0</v>
      </c>
      <c r="J376" s="10" t="s">
        <v>5876</v>
      </c>
      <c r="K376" s="8" t="s">
        <v>5746</v>
      </c>
      <c r="L376" s="8" t="s">
        <v>2960</v>
      </c>
      <c r="M376" s="14">
        <v>44463</v>
      </c>
      <c r="N376" s="10" t="s">
        <v>5877</v>
      </c>
      <c r="O376" s="10">
        <v>993252355</v>
      </c>
      <c r="P376" s="7" t="s">
        <v>5622</v>
      </c>
      <c r="Q376" s="52" t="s">
        <v>6336</v>
      </c>
    </row>
    <row r="377" spans="1:17" x14ac:dyDescent="0.25">
      <c r="A377" s="8" t="s">
        <v>2086</v>
      </c>
      <c r="B377" s="26" t="s">
        <v>2</v>
      </c>
      <c r="C377" s="7" t="s">
        <v>5114</v>
      </c>
      <c r="D377" s="7" t="s">
        <v>1060</v>
      </c>
      <c r="E377" s="7" t="s">
        <v>5115</v>
      </c>
      <c r="F377" s="8">
        <v>2012</v>
      </c>
      <c r="G377" s="8" t="s">
        <v>8</v>
      </c>
      <c r="H377" s="8">
        <v>2018</v>
      </c>
      <c r="I377" s="8" t="s">
        <v>0</v>
      </c>
      <c r="J377" s="10" t="s">
        <v>5116</v>
      </c>
      <c r="K377" s="8" t="s">
        <v>5117</v>
      </c>
      <c r="L377" s="8" t="s">
        <v>3073</v>
      </c>
      <c r="M377" s="14">
        <v>43440</v>
      </c>
      <c r="N377" s="10" t="s">
        <v>5118</v>
      </c>
      <c r="O377" s="10">
        <v>978458315</v>
      </c>
      <c r="P377" s="7"/>
      <c r="Q377" s="42" t="s">
        <v>6335</v>
      </c>
    </row>
    <row r="378" spans="1:17" x14ac:dyDescent="0.25">
      <c r="A378" s="8" t="s">
        <v>2086</v>
      </c>
      <c r="B378" s="26" t="s">
        <v>2</v>
      </c>
      <c r="C378" s="7" t="s">
        <v>260</v>
      </c>
      <c r="D378" s="7" t="s">
        <v>3575</v>
      </c>
      <c r="E378" s="7" t="s">
        <v>3574</v>
      </c>
      <c r="F378" s="8">
        <v>2000</v>
      </c>
      <c r="G378" s="8" t="s">
        <v>807</v>
      </c>
      <c r="H378" s="8">
        <v>2015</v>
      </c>
      <c r="I378" s="8" t="s">
        <v>3140</v>
      </c>
      <c r="J378" s="10" t="s">
        <v>3576</v>
      </c>
      <c r="K378" s="8" t="s">
        <v>3577</v>
      </c>
      <c r="L378" s="8" t="s">
        <v>3136</v>
      </c>
      <c r="M378" s="14"/>
      <c r="N378" s="10" t="s">
        <v>4381</v>
      </c>
      <c r="O378" s="10">
        <v>964826838</v>
      </c>
      <c r="P378" s="7"/>
      <c r="Q378" s="42" t="s">
        <v>6335</v>
      </c>
    </row>
    <row r="379" spans="1:17" x14ac:dyDescent="0.25">
      <c r="A379" s="8" t="s">
        <v>2086</v>
      </c>
      <c r="B379" s="26" t="s">
        <v>2</v>
      </c>
      <c r="C379" s="7" t="s">
        <v>260</v>
      </c>
      <c r="D379" s="7" t="s">
        <v>5761</v>
      </c>
      <c r="E379" s="7" t="s">
        <v>5762</v>
      </c>
      <c r="F379" s="8">
        <v>2018</v>
      </c>
      <c r="G379" s="8" t="s">
        <v>50</v>
      </c>
      <c r="H379" s="8">
        <v>2020</v>
      </c>
      <c r="I379" s="8" t="s">
        <v>3140</v>
      </c>
      <c r="J379" s="10" t="s">
        <v>5763</v>
      </c>
      <c r="K379" s="8" t="s">
        <v>5662</v>
      </c>
      <c r="L379" s="8" t="s">
        <v>4184</v>
      </c>
      <c r="M379" s="14">
        <v>44462</v>
      </c>
      <c r="N379" s="10" t="s">
        <v>5764</v>
      </c>
      <c r="O379" s="10">
        <v>989826704</v>
      </c>
      <c r="P379" s="7" t="s">
        <v>6143</v>
      </c>
      <c r="Q379" s="42" t="s">
        <v>6335</v>
      </c>
    </row>
    <row r="380" spans="1:17" x14ac:dyDescent="0.25">
      <c r="A380" s="8" t="s">
        <v>2086</v>
      </c>
      <c r="B380" s="26" t="s">
        <v>2</v>
      </c>
      <c r="C380" s="7" t="s">
        <v>260</v>
      </c>
      <c r="D380" s="7" t="s">
        <v>2244</v>
      </c>
      <c r="E380" s="7" t="s">
        <v>1100</v>
      </c>
      <c r="F380" s="8">
        <v>2001</v>
      </c>
      <c r="G380" s="8" t="s">
        <v>2956</v>
      </c>
      <c r="H380" s="8" t="s">
        <v>4018</v>
      </c>
      <c r="I380" s="8" t="s">
        <v>0</v>
      </c>
      <c r="J380" s="10" t="s">
        <v>3403</v>
      </c>
      <c r="K380" s="8" t="s">
        <v>4019</v>
      </c>
      <c r="L380" s="8" t="s">
        <v>4056</v>
      </c>
      <c r="M380" s="14"/>
      <c r="N380" s="10"/>
      <c r="O380" s="10"/>
      <c r="P380" s="7"/>
      <c r="Q380" s="42" t="s">
        <v>6335</v>
      </c>
    </row>
    <row r="381" spans="1:17" x14ac:dyDescent="0.25">
      <c r="A381" s="8" t="s">
        <v>2086</v>
      </c>
      <c r="B381" s="26" t="s">
        <v>2</v>
      </c>
      <c r="C381" s="7" t="s">
        <v>260</v>
      </c>
      <c r="D381" s="7" t="s">
        <v>260</v>
      </c>
      <c r="E381" s="7" t="s">
        <v>691</v>
      </c>
      <c r="F381" s="8">
        <v>2002</v>
      </c>
      <c r="G381" s="8" t="s">
        <v>1</v>
      </c>
      <c r="H381" s="8">
        <v>2015</v>
      </c>
      <c r="I381" s="8" t="s">
        <v>0</v>
      </c>
      <c r="J381" s="10" t="s">
        <v>3797</v>
      </c>
      <c r="K381" s="8" t="s">
        <v>3042</v>
      </c>
      <c r="L381" s="8" t="s">
        <v>3520</v>
      </c>
      <c r="M381" s="14"/>
      <c r="N381" s="10" t="s">
        <v>4382</v>
      </c>
      <c r="O381" s="10">
        <v>999195601</v>
      </c>
      <c r="P381" s="7"/>
      <c r="Q381" s="42" t="s">
        <v>6335</v>
      </c>
    </row>
    <row r="382" spans="1:17" x14ac:dyDescent="0.25">
      <c r="A382" s="8" t="s">
        <v>2086</v>
      </c>
      <c r="B382" s="26" t="s">
        <v>2</v>
      </c>
      <c r="C382" s="7" t="s">
        <v>260</v>
      </c>
      <c r="D382" s="7" t="s">
        <v>1901</v>
      </c>
      <c r="E382" s="7" t="s">
        <v>2863</v>
      </c>
      <c r="F382" s="8">
        <v>2024</v>
      </c>
      <c r="G382" s="8" t="s">
        <v>1</v>
      </c>
      <c r="H382" s="8">
        <v>2024</v>
      </c>
      <c r="I382" s="8" t="s">
        <v>5387</v>
      </c>
      <c r="J382" s="10" t="s">
        <v>7379</v>
      </c>
      <c r="K382" s="8" t="s">
        <v>7216</v>
      </c>
      <c r="L382" s="8" t="s">
        <v>3846</v>
      </c>
      <c r="M382" s="14">
        <v>46167</v>
      </c>
      <c r="N382" s="16" t="s">
        <v>7380</v>
      </c>
      <c r="O382" s="10">
        <v>964945093</v>
      </c>
      <c r="P382" s="7"/>
      <c r="Q382" s="42" t="s">
        <v>6335</v>
      </c>
    </row>
    <row r="383" spans="1:17" x14ac:dyDescent="0.25">
      <c r="A383" s="8" t="s">
        <v>2086</v>
      </c>
      <c r="B383" s="26" t="s">
        <v>2</v>
      </c>
      <c r="C383" s="7" t="s">
        <v>260</v>
      </c>
      <c r="D383" s="7" t="s">
        <v>2243</v>
      </c>
      <c r="E383" s="7" t="s">
        <v>2242</v>
      </c>
      <c r="F383" s="8">
        <v>2009</v>
      </c>
      <c r="G383" s="8" t="s">
        <v>8</v>
      </c>
      <c r="H383" s="8">
        <v>2017</v>
      </c>
      <c r="I383" s="8" t="s">
        <v>0</v>
      </c>
      <c r="J383" s="10" t="s">
        <v>3404</v>
      </c>
      <c r="K383" s="8" t="s">
        <v>4158</v>
      </c>
      <c r="L383" s="8" t="s">
        <v>3073</v>
      </c>
      <c r="M383" s="14">
        <v>42947</v>
      </c>
      <c r="N383" s="10" t="s">
        <v>4219</v>
      </c>
      <c r="O383" s="10">
        <v>997715254</v>
      </c>
      <c r="P383" s="7"/>
      <c r="Q383" s="42" t="s">
        <v>6335</v>
      </c>
    </row>
    <row r="384" spans="1:17" x14ac:dyDescent="0.25">
      <c r="A384" s="8" t="s">
        <v>2086</v>
      </c>
      <c r="B384" s="26" t="s">
        <v>2</v>
      </c>
      <c r="C384" s="7" t="s">
        <v>260</v>
      </c>
      <c r="D384" s="7" t="s">
        <v>2240</v>
      </c>
      <c r="E384" s="7" t="s">
        <v>2239</v>
      </c>
      <c r="F384" s="8">
        <v>2001</v>
      </c>
      <c r="G384" s="8" t="s">
        <v>1</v>
      </c>
      <c r="H384" s="8" t="s">
        <v>4018</v>
      </c>
      <c r="I384" s="8" t="s">
        <v>0</v>
      </c>
      <c r="J384" s="10" t="s">
        <v>2241</v>
      </c>
      <c r="K384" s="8" t="s">
        <v>4019</v>
      </c>
      <c r="L384" s="8" t="s">
        <v>4056</v>
      </c>
      <c r="M384" s="14"/>
      <c r="N384" s="10" t="s">
        <v>5189</v>
      </c>
      <c r="O384" s="10"/>
      <c r="P384" s="7"/>
      <c r="Q384" s="42" t="s">
        <v>6335</v>
      </c>
    </row>
    <row r="385" spans="1:17" x14ac:dyDescent="0.25">
      <c r="A385" s="8" t="s">
        <v>2086</v>
      </c>
      <c r="B385" s="26" t="s">
        <v>2</v>
      </c>
      <c r="C385" s="7" t="s">
        <v>260</v>
      </c>
      <c r="D385" s="7" t="s">
        <v>373</v>
      </c>
      <c r="E385" s="7" t="s">
        <v>2238</v>
      </c>
      <c r="F385" s="8">
        <v>2006</v>
      </c>
      <c r="G385" s="8" t="s">
        <v>21</v>
      </c>
      <c r="H385" s="8" t="s">
        <v>4018</v>
      </c>
      <c r="I385" s="8" t="s">
        <v>0</v>
      </c>
      <c r="J385" s="10" t="s">
        <v>2689</v>
      </c>
      <c r="K385" s="8" t="s">
        <v>4019</v>
      </c>
      <c r="L385" s="8" t="s">
        <v>4056</v>
      </c>
      <c r="M385" s="14"/>
      <c r="N385" s="10"/>
      <c r="O385" s="10"/>
      <c r="P385" s="7"/>
      <c r="Q385" s="42" t="s">
        <v>6335</v>
      </c>
    </row>
    <row r="386" spans="1:17" x14ac:dyDescent="0.25">
      <c r="A386" s="8" t="s">
        <v>2086</v>
      </c>
      <c r="B386" s="26" t="s">
        <v>2</v>
      </c>
      <c r="C386" s="7" t="s">
        <v>260</v>
      </c>
      <c r="D386" s="7" t="s">
        <v>5499</v>
      </c>
      <c r="E386" s="7" t="s">
        <v>1922</v>
      </c>
      <c r="F386" s="8">
        <v>2008</v>
      </c>
      <c r="G386" s="8" t="s">
        <v>12</v>
      </c>
      <c r="H386" s="8">
        <v>2019</v>
      </c>
      <c r="I386" s="8" t="s">
        <v>0</v>
      </c>
      <c r="J386" s="10" t="s">
        <v>5500</v>
      </c>
      <c r="K386" s="8" t="s">
        <v>5400</v>
      </c>
      <c r="L386" s="8" t="s">
        <v>3510</v>
      </c>
      <c r="M386" s="14">
        <v>43784</v>
      </c>
      <c r="N386" s="10" t="s">
        <v>5501</v>
      </c>
      <c r="O386" s="10">
        <v>966705882</v>
      </c>
      <c r="P386" s="7"/>
      <c r="Q386" s="42" t="s">
        <v>6335</v>
      </c>
    </row>
    <row r="387" spans="1:17" x14ac:dyDescent="0.25">
      <c r="A387" s="8" t="s">
        <v>2086</v>
      </c>
      <c r="B387" s="26" t="s">
        <v>2</v>
      </c>
      <c r="C387" s="7" t="s">
        <v>260</v>
      </c>
      <c r="D387" s="7" t="s">
        <v>1427</v>
      </c>
      <c r="E387" s="7" t="s">
        <v>2236</v>
      </c>
      <c r="F387" s="8">
        <v>1982</v>
      </c>
      <c r="G387" s="8" t="s">
        <v>8</v>
      </c>
      <c r="H387" s="8" t="s">
        <v>4018</v>
      </c>
      <c r="I387" s="8" t="s">
        <v>0</v>
      </c>
      <c r="J387" s="10" t="s">
        <v>2237</v>
      </c>
      <c r="K387" s="8" t="s">
        <v>4019</v>
      </c>
      <c r="L387" s="8" t="s">
        <v>4056</v>
      </c>
      <c r="M387" s="14"/>
      <c r="N387" s="10"/>
      <c r="O387" s="10"/>
      <c r="P387" s="7"/>
      <c r="Q387" s="42" t="s">
        <v>6335</v>
      </c>
    </row>
    <row r="388" spans="1:17" x14ac:dyDescent="0.25">
      <c r="A388" s="8" t="s">
        <v>2086</v>
      </c>
      <c r="B388" s="26" t="s">
        <v>2</v>
      </c>
      <c r="C388" s="7" t="s">
        <v>260</v>
      </c>
      <c r="D388" s="7" t="s">
        <v>106</v>
      </c>
      <c r="E388" s="7" t="s">
        <v>2234</v>
      </c>
      <c r="F388" s="8">
        <v>1999</v>
      </c>
      <c r="G388" s="8" t="s">
        <v>8</v>
      </c>
      <c r="H388" s="8" t="s">
        <v>4018</v>
      </c>
      <c r="I388" s="8" t="s">
        <v>0</v>
      </c>
      <c r="J388" s="10" t="s">
        <v>2235</v>
      </c>
      <c r="K388" s="8" t="s">
        <v>4019</v>
      </c>
      <c r="L388" s="8" t="s">
        <v>4056</v>
      </c>
      <c r="M388" s="14"/>
      <c r="N388" s="10"/>
      <c r="O388" s="10"/>
      <c r="P388" s="7"/>
      <c r="Q388" s="42" t="s">
        <v>6335</v>
      </c>
    </row>
    <row r="389" spans="1:17" x14ac:dyDescent="0.25">
      <c r="A389" s="8" t="s">
        <v>2086</v>
      </c>
      <c r="B389" s="26" t="s">
        <v>2</v>
      </c>
      <c r="C389" s="7" t="s">
        <v>260</v>
      </c>
      <c r="D389" s="7" t="s">
        <v>134</v>
      </c>
      <c r="E389" s="7" t="s">
        <v>614</v>
      </c>
      <c r="F389" s="8">
        <v>2018</v>
      </c>
      <c r="G389" s="8" t="s">
        <v>8</v>
      </c>
      <c r="H389" s="8">
        <v>2018</v>
      </c>
      <c r="I389" s="8" t="s">
        <v>3140</v>
      </c>
      <c r="J389" s="10" t="s">
        <v>5021</v>
      </c>
      <c r="K389" s="8" t="s">
        <v>4990</v>
      </c>
      <c r="L389" s="8" t="s">
        <v>3073</v>
      </c>
      <c r="M389" s="14">
        <v>43294</v>
      </c>
      <c r="N389" s="10" t="s">
        <v>5022</v>
      </c>
      <c r="O389" s="10">
        <v>962159143</v>
      </c>
      <c r="P389" s="7"/>
      <c r="Q389" s="42" t="s">
        <v>6335</v>
      </c>
    </row>
    <row r="390" spans="1:17" x14ac:dyDescent="0.25">
      <c r="A390" s="8" t="s">
        <v>2086</v>
      </c>
      <c r="B390" s="26" t="s">
        <v>2</v>
      </c>
      <c r="C390" s="7" t="s">
        <v>260</v>
      </c>
      <c r="D390" s="7" t="s">
        <v>2690</v>
      </c>
      <c r="E390" s="7" t="s">
        <v>101</v>
      </c>
      <c r="F390" s="8">
        <v>2004</v>
      </c>
      <c r="G390" s="8" t="s">
        <v>1</v>
      </c>
      <c r="H390" s="8" t="s">
        <v>4018</v>
      </c>
      <c r="I390" s="8" t="s">
        <v>0</v>
      </c>
      <c r="J390" s="10" t="s">
        <v>2691</v>
      </c>
      <c r="K390" s="8" t="s">
        <v>4019</v>
      </c>
      <c r="L390" s="8" t="s">
        <v>4056</v>
      </c>
      <c r="M390" s="14"/>
      <c r="N390" s="10"/>
      <c r="O390" s="10"/>
      <c r="P390" s="7"/>
      <c r="Q390" s="42" t="s">
        <v>6335</v>
      </c>
    </row>
    <row r="391" spans="1:17" x14ac:dyDescent="0.25">
      <c r="A391" s="8" t="s">
        <v>2086</v>
      </c>
      <c r="B391" s="26" t="s">
        <v>2</v>
      </c>
      <c r="C391" s="7" t="s">
        <v>260</v>
      </c>
      <c r="D391" s="7" t="s">
        <v>2233</v>
      </c>
      <c r="E391" s="7" t="s">
        <v>2232</v>
      </c>
      <c r="F391" s="8">
        <v>2000</v>
      </c>
      <c r="G391" s="8" t="s">
        <v>8</v>
      </c>
      <c r="H391" s="8" t="s">
        <v>4018</v>
      </c>
      <c r="I391" s="8" t="s">
        <v>0</v>
      </c>
      <c r="J391" s="10" t="s">
        <v>2692</v>
      </c>
      <c r="K391" s="8" t="s">
        <v>4019</v>
      </c>
      <c r="L391" s="8" t="s">
        <v>4056</v>
      </c>
      <c r="M391" s="14"/>
      <c r="N391" s="10"/>
      <c r="O391" s="10"/>
      <c r="P391" s="7"/>
      <c r="Q391" s="42" t="s">
        <v>6335</v>
      </c>
    </row>
    <row r="392" spans="1:17" x14ac:dyDescent="0.25">
      <c r="A392" s="8" t="s">
        <v>2086</v>
      </c>
      <c r="B392" s="26" t="s">
        <v>2</v>
      </c>
      <c r="C392" s="7" t="s">
        <v>260</v>
      </c>
      <c r="D392" s="7" t="s">
        <v>287</v>
      </c>
      <c r="E392" s="7" t="s">
        <v>1732</v>
      </c>
      <c r="F392" s="8">
        <v>2003</v>
      </c>
      <c r="G392" s="8" t="s">
        <v>34</v>
      </c>
      <c r="H392" s="8" t="s">
        <v>4018</v>
      </c>
      <c r="I392" s="8" t="s">
        <v>0</v>
      </c>
      <c r="J392" s="10" t="s">
        <v>2231</v>
      </c>
      <c r="K392" s="8" t="s">
        <v>4019</v>
      </c>
      <c r="L392" s="8" t="s">
        <v>4056</v>
      </c>
      <c r="M392" s="14"/>
      <c r="N392" s="10"/>
      <c r="O392" s="10"/>
      <c r="P392" s="7"/>
      <c r="Q392" s="42" t="s">
        <v>6335</v>
      </c>
    </row>
    <row r="393" spans="1:17" x14ac:dyDescent="0.25">
      <c r="A393" s="8" t="s">
        <v>2086</v>
      </c>
      <c r="B393" s="26" t="s">
        <v>2</v>
      </c>
      <c r="C393" s="7" t="s">
        <v>260</v>
      </c>
      <c r="D393" s="7" t="s">
        <v>187</v>
      </c>
      <c r="E393" s="7" t="s">
        <v>3036</v>
      </c>
      <c r="F393" s="8">
        <v>2006</v>
      </c>
      <c r="G393" s="8" t="s">
        <v>12</v>
      </c>
      <c r="H393" s="8">
        <v>2015</v>
      </c>
      <c r="I393" s="8" t="s">
        <v>0</v>
      </c>
      <c r="J393" s="10" t="s">
        <v>3133</v>
      </c>
      <c r="K393" s="8" t="s">
        <v>2959</v>
      </c>
      <c r="L393" s="8" t="s">
        <v>3520</v>
      </c>
      <c r="M393" s="14"/>
      <c r="N393" s="10" t="s">
        <v>4383</v>
      </c>
      <c r="O393" s="10">
        <v>981688829</v>
      </c>
      <c r="P393" s="7"/>
      <c r="Q393" s="42" t="s">
        <v>6335</v>
      </c>
    </row>
    <row r="394" spans="1:17" x14ac:dyDescent="0.25">
      <c r="A394" s="8" t="s">
        <v>2086</v>
      </c>
      <c r="B394" s="26" t="s">
        <v>2</v>
      </c>
      <c r="C394" s="7" t="s">
        <v>202</v>
      </c>
      <c r="D394" s="7" t="s">
        <v>2229</v>
      </c>
      <c r="E394" s="7" t="s">
        <v>2228</v>
      </c>
      <c r="F394" s="8">
        <v>2006</v>
      </c>
      <c r="G394" s="8" t="s">
        <v>34</v>
      </c>
      <c r="H394" s="8" t="s">
        <v>4018</v>
      </c>
      <c r="I394" s="8" t="s">
        <v>0</v>
      </c>
      <c r="J394" s="10" t="s">
        <v>2230</v>
      </c>
      <c r="K394" s="8" t="s">
        <v>4019</v>
      </c>
      <c r="L394" s="8" t="s">
        <v>4056</v>
      </c>
      <c r="M394" s="14"/>
      <c r="N394" s="10"/>
      <c r="O394" s="10"/>
      <c r="P394" s="7"/>
      <c r="Q394" s="42" t="s">
        <v>6335</v>
      </c>
    </row>
    <row r="395" spans="1:17" x14ac:dyDescent="0.25">
      <c r="A395" s="8" t="s">
        <v>2086</v>
      </c>
      <c r="B395" s="26" t="s">
        <v>2</v>
      </c>
      <c r="C395" s="7" t="s">
        <v>202</v>
      </c>
      <c r="D395" s="7" t="s">
        <v>2202</v>
      </c>
      <c r="E395" s="7" t="s">
        <v>3353</v>
      </c>
      <c r="F395" s="8">
        <v>2017</v>
      </c>
      <c r="G395" s="8" t="s">
        <v>63</v>
      </c>
      <c r="H395" s="8">
        <v>2021</v>
      </c>
      <c r="I395" s="8" t="s">
        <v>0</v>
      </c>
      <c r="J395" s="10" t="s">
        <v>5886</v>
      </c>
      <c r="K395" s="8" t="s">
        <v>5657</v>
      </c>
      <c r="L395" s="8" t="s">
        <v>3846</v>
      </c>
      <c r="M395" s="14">
        <v>44463</v>
      </c>
      <c r="N395" s="10" t="s">
        <v>5887</v>
      </c>
      <c r="O395" s="10">
        <v>972144680</v>
      </c>
      <c r="P395" s="7" t="s">
        <v>6143</v>
      </c>
      <c r="Q395" s="42" t="s">
        <v>6335</v>
      </c>
    </row>
    <row r="396" spans="1:17" x14ac:dyDescent="0.25">
      <c r="A396" s="8" t="s">
        <v>2086</v>
      </c>
      <c r="B396" s="26" t="s">
        <v>2</v>
      </c>
      <c r="C396" s="7" t="s">
        <v>202</v>
      </c>
      <c r="D396" s="7" t="s">
        <v>3737</v>
      </c>
      <c r="E396" s="7" t="s">
        <v>3738</v>
      </c>
      <c r="F396" s="8">
        <v>2011</v>
      </c>
      <c r="G396" s="8" t="s">
        <v>12</v>
      </c>
      <c r="H396" s="8">
        <v>2015</v>
      </c>
      <c r="I396" s="8" t="s">
        <v>0</v>
      </c>
      <c r="J396" s="10" t="s">
        <v>3739</v>
      </c>
      <c r="K396" s="8" t="s">
        <v>3048</v>
      </c>
      <c r="L396" s="8" t="s">
        <v>2960</v>
      </c>
      <c r="M396" s="14"/>
      <c r="N396" s="10" t="s">
        <v>4384</v>
      </c>
      <c r="O396" s="10">
        <v>992182574</v>
      </c>
      <c r="P396" s="7"/>
      <c r="Q396" s="42" t="s">
        <v>6335</v>
      </c>
    </row>
    <row r="397" spans="1:17" x14ac:dyDescent="0.25">
      <c r="A397" s="8" t="s">
        <v>2086</v>
      </c>
      <c r="B397" s="26" t="s">
        <v>2</v>
      </c>
      <c r="C397" s="7" t="s">
        <v>202</v>
      </c>
      <c r="D397" s="7" t="s">
        <v>496</v>
      </c>
      <c r="E397" s="7" t="s">
        <v>2693</v>
      </c>
      <c r="F397" s="8">
        <v>2000</v>
      </c>
      <c r="G397" s="8" t="s">
        <v>1</v>
      </c>
      <c r="H397" s="8" t="s">
        <v>4018</v>
      </c>
      <c r="I397" s="8" t="s">
        <v>0</v>
      </c>
      <c r="J397" s="10" t="s">
        <v>2227</v>
      </c>
      <c r="K397" s="8" t="s">
        <v>4019</v>
      </c>
      <c r="L397" s="8" t="s">
        <v>4056</v>
      </c>
      <c r="M397" s="14"/>
      <c r="N397" s="10"/>
      <c r="O397" s="10"/>
      <c r="P397" s="7"/>
      <c r="Q397" s="42" t="s">
        <v>6335</v>
      </c>
    </row>
    <row r="398" spans="1:17" x14ac:dyDescent="0.25">
      <c r="A398" s="8" t="s">
        <v>2086</v>
      </c>
      <c r="B398" s="26" t="s">
        <v>2</v>
      </c>
      <c r="C398" s="7" t="s">
        <v>202</v>
      </c>
      <c r="D398" s="7" t="s">
        <v>1155</v>
      </c>
      <c r="E398" s="7" t="s">
        <v>3818</v>
      </c>
      <c r="F398" s="8">
        <v>1994</v>
      </c>
      <c r="G398" s="8" t="s">
        <v>12</v>
      </c>
      <c r="H398" s="8">
        <v>2015</v>
      </c>
      <c r="I398" s="8" t="s">
        <v>0</v>
      </c>
      <c r="J398" s="10" t="s">
        <v>3819</v>
      </c>
      <c r="K398" s="8" t="s">
        <v>3052</v>
      </c>
      <c r="L398" s="8" t="s">
        <v>3943</v>
      </c>
      <c r="M398" s="14"/>
      <c r="N398" s="10" t="s">
        <v>4385</v>
      </c>
      <c r="O398" s="10">
        <v>994405116</v>
      </c>
      <c r="P398" s="7"/>
      <c r="Q398" s="42" t="s">
        <v>6335</v>
      </c>
    </row>
    <row r="399" spans="1:17" x14ac:dyDescent="0.25">
      <c r="A399" s="8" t="s">
        <v>2086</v>
      </c>
      <c r="B399" s="26" t="s">
        <v>2</v>
      </c>
      <c r="C399" s="7" t="s">
        <v>202</v>
      </c>
      <c r="D399" s="7" t="s">
        <v>453</v>
      </c>
      <c r="E399" s="7" t="s">
        <v>2225</v>
      </c>
      <c r="F399" s="8">
        <v>1992</v>
      </c>
      <c r="G399" s="8" t="s">
        <v>34</v>
      </c>
      <c r="H399" s="8" t="s">
        <v>4018</v>
      </c>
      <c r="I399" s="8" t="s">
        <v>0</v>
      </c>
      <c r="J399" s="10" t="s">
        <v>2226</v>
      </c>
      <c r="K399" s="8" t="s">
        <v>4019</v>
      </c>
      <c r="L399" s="8" t="s">
        <v>4056</v>
      </c>
      <c r="M399" s="14"/>
      <c r="N399" s="10"/>
      <c r="O399" s="10"/>
      <c r="P399" s="7"/>
      <c r="Q399" s="42" t="s">
        <v>6335</v>
      </c>
    </row>
    <row r="400" spans="1:17" x14ac:dyDescent="0.25">
      <c r="A400" s="8" t="s">
        <v>2086</v>
      </c>
      <c r="B400" s="26" t="s">
        <v>2</v>
      </c>
      <c r="C400" s="7" t="s">
        <v>202</v>
      </c>
      <c r="D400" s="7" t="s">
        <v>966</v>
      </c>
      <c r="E400" s="7" t="s">
        <v>602</v>
      </c>
      <c r="F400" s="8">
        <v>2000</v>
      </c>
      <c r="G400" s="8" t="s">
        <v>807</v>
      </c>
      <c r="H400" s="8">
        <v>2015</v>
      </c>
      <c r="I400" s="8" t="s">
        <v>0</v>
      </c>
      <c r="J400" s="10" t="s">
        <v>3251</v>
      </c>
      <c r="K400" s="8" t="s">
        <v>3252</v>
      </c>
      <c r="L400" s="8" t="s">
        <v>3136</v>
      </c>
      <c r="M400" s="14"/>
      <c r="N400" s="10" t="s">
        <v>4386</v>
      </c>
      <c r="O400" s="10">
        <v>974011550</v>
      </c>
      <c r="P400" s="7"/>
      <c r="Q400" s="42" t="s">
        <v>6335</v>
      </c>
    </row>
    <row r="401" spans="1:17" x14ac:dyDescent="0.25">
      <c r="A401" s="8" t="s">
        <v>2086</v>
      </c>
      <c r="B401" s="26" t="s">
        <v>2</v>
      </c>
      <c r="C401" s="7" t="s">
        <v>202</v>
      </c>
      <c r="D401" s="7" t="s">
        <v>961</v>
      </c>
      <c r="E401" s="7" t="s">
        <v>5218</v>
      </c>
      <c r="F401" s="8">
        <v>2002</v>
      </c>
      <c r="G401" s="8" t="s">
        <v>698</v>
      </c>
      <c r="H401" s="8">
        <v>2019</v>
      </c>
      <c r="I401" s="8" t="s">
        <v>3140</v>
      </c>
      <c r="J401" s="10" t="s">
        <v>5274</v>
      </c>
      <c r="K401" s="8" t="s">
        <v>5207</v>
      </c>
      <c r="L401" s="8" t="s">
        <v>3073</v>
      </c>
      <c r="M401" s="14">
        <v>43497</v>
      </c>
      <c r="N401" s="10" t="s">
        <v>5219</v>
      </c>
      <c r="O401" s="10">
        <v>998455505</v>
      </c>
      <c r="P401" s="7"/>
      <c r="Q401" s="42" t="s">
        <v>6335</v>
      </c>
    </row>
    <row r="402" spans="1:17" x14ac:dyDescent="0.25">
      <c r="A402" s="8" t="s">
        <v>2086</v>
      </c>
      <c r="B402" s="26" t="s">
        <v>2</v>
      </c>
      <c r="C402" s="7" t="s">
        <v>202</v>
      </c>
      <c r="D402" s="7" t="s">
        <v>28</v>
      </c>
      <c r="E402" s="7" t="s">
        <v>3178</v>
      </c>
      <c r="F402" s="8">
        <v>2000</v>
      </c>
      <c r="G402" s="8" t="s">
        <v>12</v>
      </c>
      <c r="H402" s="8">
        <v>2015</v>
      </c>
      <c r="I402" s="8" t="s">
        <v>0</v>
      </c>
      <c r="J402" s="10" t="s">
        <v>3179</v>
      </c>
      <c r="K402" s="8" t="s">
        <v>3180</v>
      </c>
      <c r="L402" s="8" t="s">
        <v>3136</v>
      </c>
      <c r="M402" s="14"/>
      <c r="N402" s="10" t="s">
        <v>4387</v>
      </c>
      <c r="O402" s="10">
        <v>971393601</v>
      </c>
      <c r="P402" s="7"/>
      <c r="Q402" s="42" t="s">
        <v>6335</v>
      </c>
    </row>
    <row r="403" spans="1:17" x14ac:dyDescent="0.25">
      <c r="A403" s="8" t="s">
        <v>2086</v>
      </c>
      <c r="B403" s="26" t="s">
        <v>2</v>
      </c>
      <c r="C403" s="7" t="s">
        <v>1685</v>
      </c>
      <c r="D403" s="7" t="s">
        <v>381</v>
      </c>
      <c r="E403" s="7" t="s">
        <v>6545</v>
      </c>
      <c r="F403" s="8">
        <v>2024</v>
      </c>
      <c r="G403" s="8" t="s">
        <v>1</v>
      </c>
      <c r="H403" s="8">
        <v>2025</v>
      </c>
      <c r="I403" s="8" t="s">
        <v>5387</v>
      </c>
      <c r="J403" s="10" t="s">
        <v>6831</v>
      </c>
      <c r="K403" s="8" t="s">
        <v>6546</v>
      </c>
      <c r="L403" s="8" t="s">
        <v>4184</v>
      </c>
      <c r="M403" s="14">
        <v>45690</v>
      </c>
      <c r="N403" s="16" t="s">
        <v>6547</v>
      </c>
      <c r="O403" s="10">
        <v>98341866</v>
      </c>
      <c r="P403" s="7"/>
      <c r="Q403" s="42" t="s">
        <v>6548</v>
      </c>
    </row>
    <row r="404" spans="1:17" x14ac:dyDescent="0.25">
      <c r="A404" s="8" t="s">
        <v>2086</v>
      </c>
      <c r="B404" s="26" t="s">
        <v>2</v>
      </c>
      <c r="C404" s="7" t="s">
        <v>1685</v>
      </c>
      <c r="D404" s="7" t="s">
        <v>341</v>
      </c>
      <c r="E404" s="7" t="s">
        <v>2223</v>
      </c>
      <c r="F404" s="8">
        <v>2001</v>
      </c>
      <c r="G404" s="8" t="s">
        <v>1</v>
      </c>
      <c r="H404" s="8" t="s">
        <v>4018</v>
      </c>
      <c r="I404" s="8" t="s">
        <v>0</v>
      </c>
      <c r="J404" s="10" t="s">
        <v>2224</v>
      </c>
      <c r="K404" s="8" t="s">
        <v>4019</v>
      </c>
      <c r="L404" s="8" t="s">
        <v>4056</v>
      </c>
      <c r="M404" s="14"/>
      <c r="N404" s="10"/>
      <c r="O404" s="10"/>
      <c r="P404" s="7"/>
      <c r="Q404" s="42" t="s">
        <v>6335</v>
      </c>
    </row>
    <row r="405" spans="1:17" s="24" customFormat="1" x14ac:dyDescent="0.25">
      <c r="A405" s="8" t="s">
        <v>2086</v>
      </c>
      <c r="B405" s="26" t="s">
        <v>2</v>
      </c>
      <c r="C405" s="7" t="s">
        <v>2221</v>
      </c>
      <c r="D405" s="7" t="s">
        <v>61</v>
      </c>
      <c r="E405" s="7" t="s">
        <v>2220</v>
      </c>
      <c r="F405" s="8">
        <v>2004</v>
      </c>
      <c r="G405" s="8" t="s">
        <v>8</v>
      </c>
      <c r="H405" s="8" t="s">
        <v>4018</v>
      </c>
      <c r="I405" s="8" t="s">
        <v>0</v>
      </c>
      <c r="J405" s="10" t="s">
        <v>2222</v>
      </c>
      <c r="K405" s="8" t="s">
        <v>4019</v>
      </c>
      <c r="L405" s="8" t="s">
        <v>4056</v>
      </c>
      <c r="M405" s="14"/>
      <c r="N405" s="10"/>
      <c r="O405" s="10"/>
      <c r="P405" s="7"/>
      <c r="Q405" s="42" t="s">
        <v>6335</v>
      </c>
    </row>
    <row r="406" spans="1:17" x14ac:dyDescent="0.25">
      <c r="A406" s="8" t="s">
        <v>2086</v>
      </c>
      <c r="B406" s="26" t="s">
        <v>2</v>
      </c>
      <c r="C406" s="7" t="s">
        <v>5071</v>
      </c>
      <c r="D406" s="7" t="s">
        <v>1163</v>
      </c>
      <c r="E406" s="7" t="s">
        <v>512</v>
      </c>
      <c r="F406" s="8">
        <v>2017</v>
      </c>
      <c r="G406" s="8" t="s">
        <v>12</v>
      </c>
      <c r="H406" s="8">
        <v>2018</v>
      </c>
      <c r="I406" s="8" t="s">
        <v>3140</v>
      </c>
      <c r="J406" s="10" t="s">
        <v>5072</v>
      </c>
      <c r="K406" s="8" t="s">
        <v>4990</v>
      </c>
      <c r="L406" s="8" t="s">
        <v>3510</v>
      </c>
      <c r="M406" s="14">
        <v>43364</v>
      </c>
      <c r="N406" s="10" t="s">
        <v>5073</v>
      </c>
      <c r="O406" s="10">
        <v>984494071</v>
      </c>
      <c r="P406" s="7"/>
      <c r="Q406" s="42" t="s">
        <v>6335</v>
      </c>
    </row>
    <row r="407" spans="1:17" x14ac:dyDescent="0.25">
      <c r="A407" s="8" t="s">
        <v>2086</v>
      </c>
      <c r="B407" s="26" t="s">
        <v>2</v>
      </c>
      <c r="C407" s="7" t="s">
        <v>5071</v>
      </c>
      <c r="D407" s="7" t="s">
        <v>994</v>
      </c>
      <c r="E407" s="7" t="s">
        <v>5519</v>
      </c>
      <c r="F407" s="8">
        <v>2015</v>
      </c>
      <c r="G407" s="8" t="s">
        <v>205</v>
      </c>
      <c r="H407" s="8">
        <v>2019</v>
      </c>
      <c r="I407" s="8" t="s">
        <v>0</v>
      </c>
      <c r="J407" s="10" t="s">
        <v>5520</v>
      </c>
      <c r="K407" s="8" t="s">
        <v>5228</v>
      </c>
      <c r="L407" s="8" t="s">
        <v>5303</v>
      </c>
      <c r="M407" s="14">
        <v>43801</v>
      </c>
      <c r="N407" s="10" t="s">
        <v>5521</v>
      </c>
      <c r="O407" s="10">
        <v>987562898</v>
      </c>
      <c r="P407" s="7"/>
      <c r="Q407" s="42" t="s">
        <v>6335</v>
      </c>
    </row>
    <row r="408" spans="1:17" x14ac:dyDescent="0.25">
      <c r="A408" s="8" t="s">
        <v>2086</v>
      </c>
      <c r="B408" s="26" t="s">
        <v>2</v>
      </c>
      <c r="C408" s="7" t="s">
        <v>3324</v>
      </c>
      <c r="D408" s="7" t="s">
        <v>818</v>
      </c>
      <c r="E408" s="7" t="s">
        <v>3323</v>
      </c>
      <c r="F408" s="8">
        <v>2001</v>
      </c>
      <c r="G408" s="8" t="s">
        <v>12</v>
      </c>
      <c r="H408" s="8" t="s">
        <v>4018</v>
      </c>
      <c r="I408" s="8" t="s">
        <v>3326</v>
      </c>
      <c r="J408" s="10" t="s">
        <v>3325</v>
      </c>
      <c r="K408" s="8" t="s">
        <v>4019</v>
      </c>
      <c r="L408" s="8" t="s">
        <v>4056</v>
      </c>
      <c r="M408" s="14"/>
      <c r="N408" s="10"/>
      <c r="O408" s="10"/>
      <c r="P408" s="7"/>
      <c r="Q408" s="42" t="s">
        <v>6335</v>
      </c>
    </row>
    <row r="409" spans="1:17" x14ac:dyDescent="0.25">
      <c r="A409" s="8" t="s">
        <v>2086</v>
      </c>
      <c r="B409" s="26" t="s">
        <v>2</v>
      </c>
      <c r="C409" s="7" t="s">
        <v>2219</v>
      </c>
      <c r="D409" s="7" t="s">
        <v>2694</v>
      </c>
      <c r="E409" s="7" t="s">
        <v>2218</v>
      </c>
      <c r="F409" s="8">
        <v>1993</v>
      </c>
      <c r="G409" s="8" t="s">
        <v>1</v>
      </c>
      <c r="H409" s="8" t="s">
        <v>4018</v>
      </c>
      <c r="I409" s="8" t="s">
        <v>0</v>
      </c>
      <c r="J409" s="10" t="s">
        <v>3405</v>
      </c>
      <c r="K409" s="8" t="s">
        <v>4019</v>
      </c>
      <c r="L409" s="8" t="s">
        <v>4056</v>
      </c>
      <c r="M409" s="14"/>
      <c r="N409" s="10"/>
      <c r="O409" s="10"/>
      <c r="P409" s="7"/>
      <c r="Q409" s="42" t="s">
        <v>6335</v>
      </c>
    </row>
    <row r="410" spans="1:17" x14ac:dyDescent="0.25">
      <c r="A410" s="8" t="s">
        <v>2086</v>
      </c>
      <c r="B410" s="26" t="s">
        <v>2</v>
      </c>
      <c r="C410" s="7" t="s">
        <v>1146</v>
      </c>
      <c r="D410" s="7" t="s">
        <v>721</v>
      </c>
      <c r="E410" s="7" t="s">
        <v>112</v>
      </c>
      <c r="F410" s="8">
        <v>2007</v>
      </c>
      <c r="G410" s="8" t="s">
        <v>205</v>
      </c>
      <c r="H410" s="8">
        <v>2015</v>
      </c>
      <c r="I410" s="8" t="s">
        <v>0</v>
      </c>
      <c r="J410" s="10" t="s">
        <v>2970</v>
      </c>
      <c r="K410" s="8" t="s">
        <v>3039</v>
      </c>
      <c r="L410" s="8" t="s">
        <v>2969</v>
      </c>
      <c r="M410" s="14"/>
      <c r="N410" s="10"/>
      <c r="O410" s="10"/>
      <c r="P410" s="7"/>
      <c r="Q410" s="52" t="s">
        <v>6336</v>
      </c>
    </row>
    <row r="411" spans="1:17" x14ac:dyDescent="0.25">
      <c r="A411" s="8" t="s">
        <v>2086</v>
      </c>
      <c r="B411" s="26" t="s">
        <v>2</v>
      </c>
      <c r="C411" s="7" t="s">
        <v>5542</v>
      </c>
      <c r="D411" s="7" t="s">
        <v>567</v>
      </c>
      <c r="E411" s="7" t="s">
        <v>5543</v>
      </c>
      <c r="F411" s="8">
        <v>2017</v>
      </c>
      <c r="G411" s="8" t="s">
        <v>8</v>
      </c>
      <c r="H411" s="8">
        <v>2020</v>
      </c>
      <c r="I411" s="8" t="s">
        <v>5387</v>
      </c>
      <c r="J411" s="10" t="s">
        <v>5544</v>
      </c>
      <c r="K411" s="8" t="s">
        <v>5540</v>
      </c>
      <c r="L411" s="8" t="s">
        <v>3073</v>
      </c>
      <c r="M411" s="14">
        <v>43873</v>
      </c>
      <c r="N411" s="10" t="s">
        <v>5545</v>
      </c>
      <c r="O411" s="10">
        <v>990947340</v>
      </c>
      <c r="P411" s="7"/>
      <c r="Q411" s="42" t="s">
        <v>6335</v>
      </c>
    </row>
    <row r="412" spans="1:17" x14ac:dyDescent="0.25">
      <c r="A412" s="8" t="s">
        <v>2086</v>
      </c>
      <c r="B412" s="26" t="s">
        <v>2</v>
      </c>
      <c r="C412" s="7" t="s">
        <v>2217</v>
      </c>
      <c r="D412" s="7" t="s">
        <v>2216</v>
      </c>
      <c r="E412" s="7" t="s">
        <v>2215</v>
      </c>
      <c r="F412" s="8">
        <v>1988</v>
      </c>
      <c r="G412" s="8" t="s">
        <v>8</v>
      </c>
      <c r="H412" s="8" t="s">
        <v>4018</v>
      </c>
      <c r="I412" s="8" t="s">
        <v>0</v>
      </c>
      <c r="J412" s="10" t="s">
        <v>3406</v>
      </c>
      <c r="K412" s="8" t="s">
        <v>4019</v>
      </c>
      <c r="L412" s="8" t="s">
        <v>4056</v>
      </c>
      <c r="M412" s="14"/>
      <c r="N412" s="10"/>
      <c r="O412" s="10"/>
      <c r="P412" s="7"/>
      <c r="Q412" s="42" t="s">
        <v>6335</v>
      </c>
    </row>
    <row r="413" spans="1:17" x14ac:dyDescent="0.25">
      <c r="A413" s="8" t="s">
        <v>2086</v>
      </c>
      <c r="B413" s="26" t="s">
        <v>2</v>
      </c>
      <c r="C413" s="7" t="s">
        <v>2213</v>
      </c>
      <c r="D413" s="7" t="s">
        <v>4272</v>
      </c>
      <c r="E413" s="7" t="s">
        <v>4273</v>
      </c>
      <c r="F413" s="8">
        <v>2011</v>
      </c>
      <c r="G413" s="8" t="s">
        <v>8</v>
      </c>
      <c r="H413" s="8">
        <v>2017</v>
      </c>
      <c r="I413" s="8" t="s">
        <v>3140</v>
      </c>
      <c r="J413" s="10" t="s">
        <v>4275</v>
      </c>
      <c r="K413" s="8" t="s">
        <v>4107</v>
      </c>
      <c r="L413" s="8" t="s">
        <v>4184</v>
      </c>
      <c r="M413" s="14">
        <v>42954</v>
      </c>
      <c r="N413" s="10" t="s">
        <v>4274</v>
      </c>
      <c r="O413" s="10">
        <v>982730393</v>
      </c>
      <c r="P413" s="7"/>
      <c r="Q413" s="42" t="s">
        <v>6335</v>
      </c>
    </row>
    <row r="414" spans="1:17" x14ac:dyDescent="0.25">
      <c r="A414" s="8" t="s">
        <v>2086</v>
      </c>
      <c r="B414" s="26" t="s">
        <v>2</v>
      </c>
      <c r="C414" s="7" t="s">
        <v>2213</v>
      </c>
      <c r="D414" s="7" t="s">
        <v>565</v>
      </c>
      <c r="E414" s="7" t="s">
        <v>6828</v>
      </c>
      <c r="F414" s="8">
        <v>2015</v>
      </c>
      <c r="G414" s="8" t="s">
        <v>8</v>
      </c>
      <c r="H414" s="8">
        <v>2025</v>
      </c>
      <c r="I414" s="8" t="s">
        <v>3140</v>
      </c>
      <c r="J414" s="10" t="s">
        <v>6829</v>
      </c>
      <c r="K414" s="8" t="s">
        <v>6630</v>
      </c>
      <c r="L414" s="8" t="s">
        <v>3336</v>
      </c>
      <c r="M414" s="14">
        <v>45779</v>
      </c>
      <c r="N414" s="16" t="s">
        <v>6830</v>
      </c>
      <c r="O414" s="10">
        <v>994790737</v>
      </c>
      <c r="P414" s="7"/>
      <c r="Q414" s="42" t="s">
        <v>6335</v>
      </c>
    </row>
    <row r="415" spans="1:17" x14ac:dyDescent="0.25">
      <c r="A415" s="8" t="s">
        <v>2086</v>
      </c>
      <c r="B415" s="26" t="s">
        <v>2</v>
      </c>
      <c r="C415" s="7" t="s">
        <v>2213</v>
      </c>
      <c r="D415" s="7" t="s">
        <v>2212</v>
      </c>
      <c r="E415" s="7" t="s">
        <v>2695</v>
      </c>
      <c r="F415" s="8">
        <v>1996</v>
      </c>
      <c r="G415" s="8" t="s">
        <v>12</v>
      </c>
      <c r="H415" s="8" t="s">
        <v>4018</v>
      </c>
      <c r="I415" s="8" t="s">
        <v>0</v>
      </c>
      <c r="J415" s="10" t="s">
        <v>2214</v>
      </c>
      <c r="K415" s="8" t="s">
        <v>4019</v>
      </c>
      <c r="L415" s="8" t="s">
        <v>4056</v>
      </c>
      <c r="M415" s="14"/>
      <c r="N415" s="10"/>
      <c r="O415" s="10"/>
      <c r="P415" s="7"/>
      <c r="Q415" s="42" t="s">
        <v>6335</v>
      </c>
    </row>
    <row r="416" spans="1:17" x14ac:dyDescent="0.25">
      <c r="A416" s="8" t="s">
        <v>2086</v>
      </c>
      <c r="B416" s="26" t="s">
        <v>2</v>
      </c>
      <c r="C416" s="7" t="s">
        <v>2202</v>
      </c>
      <c r="D416" s="7" t="s">
        <v>2210</v>
      </c>
      <c r="E416" s="7" t="s">
        <v>2209</v>
      </c>
      <c r="F416" s="8">
        <v>1981</v>
      </c>
      <c r="G416" s="8" t="s">
        <v>12</v>
      </c>
      <c r="H416" s="8" t="s">
        <v>4018</v>
      </c>
      <c r="I416" s="8" t="s">
        <v>0</v>
      </c>
      <c r="J416" s="10" t="s">
        <v>2211</v>
      </c>
      <c r="K416" s="8" t="s">
        <v>4019</v>
      </c>
      <c r="L416" s="8" t="s">
        <v>4056</v>
      </c>
      <c r="M416" s="14"/>
      <c r="N416" s="10"/>
      <c r="O416" s="10"/>
      <c r="P416" s="7"/>
      <c r="Q416" s="42" t="s">
        <v>6335</v>
      </c>
    </row>
    <row r="417" spans="1:17" x14ac:dyDescent="0.25">
      <c r="A417" s="8" t="s">
        <v>2086</v>
      </c>
      <c r="B417" s="26" t="s">
        <v>2</v>
      </c>
      <c r="C417" s="7" t="s">
        <v>2202</v>
      </c>
      <c r="D417" s="7" t="s">
        <v>1320</v>
      </c>
      <c r="E417" s="7" t="s">
        <v>3708</v>
      </c>
      <c r="F417" s="8">
        <v>2015</v>
      </c>
      <c r="G417" s="8" t="s">
        <v>145</v>
      </c>
      <c r="H417" s="8">
        <v>2015</v>
      </c>
      <c r="I417" s="8" t="s">
        <v>0</v>
      </c>
      <c r="J417" s="10" t="s">
        <v>3709</v>
      </c>
      <c r="K417" s="8" t="s">
        <v>3041</v>
      </c>
      <c r="L417" s="8" t="s">
        <v>2967</v>
      </c>
      <c r="M417" s="14"/>
      <c r="N417" s="10"/>
      <c r="O417" s="10">
        <v>991596575</v>
      </c>
      <c r="P417" s="7"/>
      <c r="Q417" s="42" t="s">
        <v>6335</v>
      </c>
    </row>
    <row r="418" spans="1:17" x14ac:dyDescent="0.25">
      <c r="A418" s="8" t="s">
        <v>2086</v>
      </c>
      <c r="B418" s="26" t="s">
        <v>2</v>
      </c>
      <c r="C418" s="7" t="s">
        <v>2202</v>
      </c>
      <c r="D418" s="7" t="s">
        <v>14</v>
      </c>
      <c r="E418" s="7" t="s">
        <v>2207</v>
      </c>
      <c r="F418" s="8">
        <v>1996</v>
      </c>
      <c r="G418" s="8" t="s">
        <v>1</v>
      </c>
      <c r="H418" s="8" t="s">
        <v>4018</v>
      </c>
      <c r="I418" s="8" t="s">
        <v>0</v>
      </c>
      <c r="J418" s="10" t="s">
        <v>2208</v>
      </c>
      <c r="K418" s="8" t="s">
        <v>4019</v>
      </c>
      <c r="L418" s="8" t="s">
        <v>4056</v>
      </c>
      <c r="M418" s="14"/>
      <c r="N418" s="10"/>
      <c r="O418" s="10"/>
      <c r="P418" s="7"/>
      <c r="Q418" s="42" t="s">
        <v>6335</v>
      </c>
    </row>
    <row r="419" spans="1:17" x14ac:dyDescent="0.25">
      <c r="A419" s="8" t="s">
        <v>2086</v>
      </c>
      <c r="B419" s="26" t="s">
        <v>2</v>
      </c>
      <c r="C419" s="7" t="s">
        <v>2202</v>
      </c>
      <c r="D419" s="7" t="s">
        <v>478</v>
      </c>
      <c r="E419" s="7" t="s">
        <v>2206</v>
      </c>
      <c r="F419" s="8">
        <v>1978</v>
      </c>
      <c r="G419" s="8" t="s">
        <v>8</v>
      </c>
      <c r="H419" s="8">
        <v>2018</v>
      </c>
      <c r="I419" s="8" t="s">
        <v>0</v>
      </c>
      <c r="J419" s="10" t="s">
        <v>3407</v>
      </c>
      <c r="K419" s="8" t="s">
        <v>4945</v>
      </c>
      <c r="L419" s="8" t="s">
        <v>4184</v>
      </c>
      <c r="M419" s="14">
        <v>43200</v>
      </c>
      <c r="N419" s="10" t="s">
        <v>4959</v>
      </c>
      <c r="O419" s="10">
        <v>998847258</v>
      </c>
      <c r="P419" s="7"/>
      <c r="Q419" s="42" t="s">
        <v>6335</v>
      </c>
    </row>
    <row r="420" spans="1:17" x14ac:dyDescent="0.25">
      <c r="A420" s="8" t="s">
        <v>2086</v>
      </c>
      <c r="B420" s="26" t="s">
        <v>2</v>
      </c>
      <c r="C420" s="7" t="s">
        <v>2202</v>
      </c>
      <c r="D420" s="7" t="s">
        <v>2204</v>
      </c>
      <c r="E420" s="7" t="s">
        <v>101</v>
      </c>
      <c r="F420" s="8">
        <v>1990</v>
      </c>
      <c r="G420" s="8" t="s">
        <v>8</v>
      </c>
      <c r="H420" s="8" t="s">
        <v>4018</v>
      </c>
      <c r="I420" s="8" t="s">
        <v>0</v>
      </c>
      <c r="J420" s="10" t="s">
        <v>2205</v>
      </c>
      <c r="K420" s="8" t="s">
        <v>4019</v>
      </c>
      <c r="L420" s="8" t="s">
        <v>4056</v>
      </c>
      <c r="M420" s="14"/>
      <c r="N420" s="10"/>
      <c r="O420" s="10"/>
      <c r="P420" s="7"/>
      <c r="Q420" s="42" t="s">
        <v>6335</v>
      </c>
    </row>
    <row r="421" spans="1:17" x14ac:dyDescent="0.25">
      <c r="A421" s="8" t="s">
        <v>2086</v>
      </c>
      <c r="B421" s="26" t="s">
        <v>2</v>
      </c>
      <c r="C421" s="7" t="s">
        <v>2202</v>
      </c>
      <c r="D421" s="7" t="s">
        <v>211</v>
      </c>
      <c r="E421" s="7" t="s">
        <v>2201</v>
      </c>
      <c r="F421" s="8">
        <v>1977</v>
      </c>
      <c r="G421" s="8" t="s">
        <v>8</v>
      </c>
      <c r="H421" s="8" t="s">
        <v>4018</v>
      </c>
      <c r="I421" s="8" t="s">
        <v>0</v>
      </c>
      <c r="J421" s="10" t="s">
        <v>2203</v>
      </c>
      <c r="K421" s="8" t="s">
        <v>4019</v>
      </c>
      <c r="L421" s="8" t="s">
        <v>4056</v>
      </c>
      <c r="M421" s="14"/>
      <c r="N421" s="10"/>
      <c r="O421" s="10"/>
      <c r="P421" s="7"/>
      <c r="Q421" s="42" t="s">
        <v>6335</v>
      </c>
    </row>
    <row r="422" spans="1:17" x14ac:dyDescent="0.25">
      <c r="A422" s="8" t="s">
        <v>2086</v>
      </c>
      <c r="B422" s="26" t="s">
        <v>2</v>
      </c>
      <c r="C422" s="7" t="s">
        <v>3727</v>
      </c>
      <c r="D422" s="7" t="s">
        <v>567</v>
      </c>
      <c r="E422" s="7" t="s">
        <v>3728</v>
      </c>
      <c r="F422" s="8">
        <v>2008</v>
      </c>
      <c r="G422" s="8" t="s">
        <v>34</v>
      </c>
      <c r="H422" s="8">
        <v>2015</v>
      </c>
      <c r="I422" s="8" t="s">
        <v>3140</v>
      </c>
      <c r="J422" s="10" t="s">
        <v>3729</v>
      </c>
      <c r="K422" s="8" t="s">
        <v>2959</v>
      </c>
      <c r="L422" s="8" t="s">
        <v>3726</v>
      </c>
      <c r="M422" s="14"/>
      <c r="N422" s="10" t="s">
        <v>4388</v>
      </c>
      <c r="O422" s="10">
        <v>999451954</v>
      </c>
      <c r="P422" s="7"/>
      <c r="Q422" s="42" t="s">
        <v>6335</v>
      </c>
    </row>
    <row r="423" spans="1:17" x14ac:dyDescent="0.25">
      <c r="A423" s="8" t="s">
        <v>2086</v>
      </c>
      <c r="B423" s="26" t="s">
        <v>2</v>
      </c>
      <c r="C423" s="7" t="s">
        <v>6101</v>
      </c>
      <c r="D423" s="7" t="s">
        <v>6102</v>
      </c>
      <c r="E423" s="7" t="s">
        <v>6103</v>
      </c>
      <c r="F423" s="8">
        <v>2021</v>
      </c>
      <c r="G423" s="8" t="s">
        <v>8</v>
      </c>
      <c r="H423" s="8">
        <v>2022</v>
      </c>
      <c r="I423" s="8" t="s">
        <v>6023</v>
      </c>
      <c r="J423" s="10" t="s">
        <v>6104</v>
      </c>
      <c r="K423" s="8" t="s">
        <v>6061</v>
      </c>
      <c r="L423" s="8" t="s">
        <v>5122</v>
      </c>
      <c r="M423" s="14">
        <v>44614</v>
      </c>
      <c r="N423" s="10" t="s">
        <v>6105</v>
      </c>
      <c r="O423" s="10">
        <v>974783228</v>
      </c>
      <c r="P423" s="7" t="s">
        <v>5622</v>
      </c>
      <c r="Q423" s="52" t="s">
        <v>6336</v>
      </c>
    </row>
    <row r="424" spans="1:17" x14ac:dyDescent="0.25">
      <c r="A424" s="8" t="s">
        <v>2086</v>
      </c>
      <c r="B424" s="26" t="s">
        <v>2</v>
      </c>
      <c r="C424" s="7" t="s">
        <v>1866</v>
      </c>
      <c r="D424" s="7" t="s">
        <v>1822</v>
      </c>
      <c r="E424" s="7" t="s">
        <v>2199</v>
      </c>
      <c r="F424" s="8">
        <v>2003</v>
      </c>
      <c r="G424" s="8" t="s">
        <v>12</v>
      </c>
      <c r="H424" s="8" t="s">
        <v>4018</v>
      </c>
      <c r="I424" s="8" t="s">
        <v>0</v>
      </c>
      <c r="J424" s="10" t="s">
        <v>2200</v>
      </c>
      <c r="K424" s="8" t="s">
        <v>4019</v>
      </c>
      <c r="L424" s="8" t="s">
        <v>4056</v>
      </c>
      <c r="M424" s="14"/>
      <c r="N424" s="10"/>
      <c r="O424" s="10"/>
      <c r="P424" s="7"/>
      <c r="Q424" s="42" t="s">
        <v>6335</v>
      </c>
    </row>
    <row r="425" spans="1:17" x14ac:dyDescent="0.25">
      <c r="A425" s="8" t="s">
        <v>2086</v>
      </c>
      <c r="B425" s="26" t="s">
        <v>2</v>
      </c>
      <c r="C425" s="7" t="s">
        <v>2195</v>
      </c>
      <c r="D425" s="7" t="s">
        <v>2194</v>
      </c>
      <c r="E425" s="7" t="s">
        <v>2193</v>
      </c>
      <c r="F425" s="8">
        <v>2000</v>
      </c>
      <c r="G425" s="8" t="s">
        <v>34</v>
      </c>
      <c r="H425" s="8" t="s">
        <v>4018</v>
      </c>
      <c r="I425" s="8" t="s">
        <v>0</v>
      </c>
      <c r="J425" s="10" t="s">
        <v>2196</v>
      </c>
      <c r="K425" s="8" t="s">
        <v>4019</v>
      </c>
      <c r="L425" s="8" t="s">
        <v>4056</v>
      </c>
      <c r="M425" s="14"/>
      <c r="N425" s="10"/>
      <c r="O425" s="10"/>
      <c r="P425" s="7"/>
      <c r="Q425" s="42" t="s">
        <v>6335</v>
      </c>
    </row>
    <row r="426" spans="1:17" x14ac:dyDescent="0.25">
      <c r="A426" s="8" t="s">
        <v>2086</v>
      </c>
      <c r="B426" s="26" t="s">
        <v>2</v>
      </c>
      <c r="C426" s="7" t="s">
        <v>3478</v>
      </c>
      <c r="D426" s="7" t="s">
        <v>36</v>
      </c>
      <c r="E426" s="7" t="s">
        <v>3477</v>
      </c>
      <c r="F426" s="8">
        <v>1976</v>
      </c>
      <c r="G426" s="8" t="s">
        <v>12</v>
      </c>
      <c r="H426" s="8">
        <v>2015</v>
      </c>
      <c r="I426" s="8" t="s">
        <v>3326</v>
      </c>
      <c r="J426" s="10" t="s">
        <v>3479</v>
      </c>
      <c r="K426" s="8" t="s">
        <v>3038</v>
      </c>
      <c r="L426" s="8" t="s">
        <v>2966</v>
      </c>
      <c r="M426" s="14"/>
      <c r="N426" s="10" t="s">
        <v>4847</v>
      </c>
      <c r="O426" s="10">
        <v>998869854</v>
      </c>
      <c r="P426" s="7"/>
      <c r="Q426" s="42" t="s">
        <v>6335</v>
      </c>
    </row>
    <row r="427" spans="1:17" x14ac:dyDescent="0.25">
      <c r="A427" s="8" t="s">
        <v>2086</v>
      </c>
      <c r="B427" s="26" t="s">
        <v>2</v>
      </c>
      <c r="C427" s="7" t="s">
        <v>6873</v>
      </c>
      <c r="D427" s="7" t="s">
        <v>1714</v>
      </c>
      <c r="E427" s="7" t="s">
        <v>6874</v>
      </c>
      <c r="F427" s="8">
        <v>2022</v>
      </c>
      <c r="G427" s="8" t="s">
        <v>8</v>
      </c>
      <c r="H427" s="8">
        <v>2025</v>
      </c>
      <c r="I427" s="8" t="s">
        <v>6615</v>
      </c>
      <c r="J427" s="10" t="s">
        <v>6875</v>
      </c>
      <c r="K427" s="8" t="s">
        <v>4019</v>
      </c>
      <c r="L427" s="8" t="s">
        <v>4184</v>
      </c>
      <c r="M427" s="14">
        <v>45792</v>
      </c>
      <c r="N427" s="16" t="s">
        <v>5189</v>
      </c>
      <c r="O427" s="10">
        <v>98225082</v>
      </c>
      <c r="P427" s="7" t="s">
        <v>6876</v>
      </c>
      <c r="Q427" s="42" t="s">
        <v>6335</v>
      </c>
    </row>
    <row r="428" spans="1:17" x14ac:dyDescent="0.25">
      <c r="A428" s="8" t="s">
        <v>2086</v>
      </c>
      <c r="B428" s="26" t="s">
        <v>2</v>
      </c>
      <c r="C428" s="7" t="s">
        <v>6040</v>
      </c>
      <c r="D428" s="7" t="s">
        <v>1590</v>
      </c>
      <c r="E428" s="7" t="s">
        <v>955</v>
      </c>
      <c r="F428" s="8">
        <v>2015</v>
      </c>
      <c r="G428" s="8" t="s">
        <v>1</v>
      </c>
      <c r="H428" s="8">
        <v>2025</v>
      </c>
      <c r="I428" s="8" t="s">
        <v>0</v>
      </c>
      <c r="J428" s="10" t="s">
        <v>6042</v>
      </c>
      <c r="K428" s="8" t="s">
        <v>5749</v>
      </c>
      <c r="L428" s="8" t="s">
        <v>2960</v>
      </c>
      <c r="M428" s="14">
        <v>44498</v>
      </c>
      <c r="N428" s="10" t="s">
        <v>6041</v>
      </c>
      <c r="O428" s="10">
        <v>976055643</v>
      </c>
      <c r="P428" s="7" t="s">
        <v>6143</v>
      </c>
      <c r="Q428" s="42" t="s">
        <v>6335</v>
      </c>
    </row>
    <row r="429" spans="1:17" x14ac:dyDescent="0.25">
      <c r="A429" s="8" t="s">
        <v>2086</v>
      </c>
      <c r="B429" s="26" t="s">
        <v>2</v>
      </c>
      <c r="C429" s="7" t="s">
        <v>7186</v>
      </c>
      <c r="D429" s="7" t="s">
        <v>956</v>
      </c>
      <c r="E429" s="7" t="s">
        <v>691</v>
      </c>
      <c r="F429" s="8">
        <v>2013</v>
      </c>
      <c r="G429" s="8" t="s">
        <v>8</v>
      </c>
      <c r="H429" s="8">
        <v>2025</v>
      </c>
      <c r="I429" s="8" t="s">
        <v>3140</v>
      </c>
      <c r="J429" s="10" t="s">
        <v>7187</v>
      </c>
      <c r="K429" s="8" t="s">
        <v>6886</v>
      </c>
      <c r="L429" s="8" t="s">
        <v>3073</v>
      </c>
      <c r="M429" s="14">
        <v>45995</v>
      </c>
      <c r="N429" s="16" t="s">
        <v>7188</v>
      </c>
      <c r="O429" s="10">
        <v>944709159</v>
      </c>
      <c r="P429" s="7"/>
      <c r="Q429" s="42" t="s">
        <v>6335</v>
      </c>
    </row>
    <row r="430" spans="1:17" x14ac:dyDescent="0.25">
      <c r="A430" s="8" t="s">
        <v>2086</v>
      </c>
      <c r="B430" s="26" t="s">
        <v>2</v>
      </c>
      <c r="C430" s="7" t="s">
        <v>1539</v>
      </c>
      <c r="D430" s="7" t="s">
        <v>1424</v>
      </c>
      <c r="E430" s="7" t="s">
        <v>7137</v>
      </c>
      <c r="F430" s="8">
        <v>2025</v>
      </c>
      <c r="G430" s="8" t="s">
        <v>12</v>
      </c>
      <c r="H430" s="8">
        <v>2025</v>
      </c>
      <c r="I430" s="8" t="s">
        <v>0</v>
      </c>
      <c r="J430" s="10" t="s">
        <v>7138</v>
      </c>
      <c r="K430" s="8" t="s">
        <v>7139</v>
      </c>
      <c r="L430" s="8" t="s">
        <v>3336</v>
      </c>
      <c r="M430" s="14">
        <v>45958</v>
      </c>
      <c r="N430" s="16" t="s">
        <v>7140</v>
      </c>
      <c r="O430" s="10">
        <v>976609632</v>
      </c>
      <c r="P430" s="7"/>
      <c r="Q430" s="42" t="s">
        <v>6335</v>
      </c>
    </row>
    <row r="431" spans="1:17" x14ac:dyDescent="0.25">
      <c r="A431" s="8" t="s">
        <v>2086</v>
      </c>
      <c r="B431" s="26" t="s">
        <v>2</v>
      </c>
      <c r="C431" s="7" t="s">
        <v>2696</v>
      </c>
      <c r="D431" s="7" t="s">
        <v>2186</v>
      </c>
      <c r="E431" s="7" t="s">
        <v>2185</v>
      </c>
      <c r="F431" s="8">
        <v>2008</v>
      </c>
      <c r="G431" s="8" t="s">
        <v>8</v>
      </c>
      <c r="H431" s="8" t="s">
        <v>4018</v>
      </c>
      <c r="I431" s="8" t="s">
        <v>0</v>
      </c>
      <c r="J431" s="10" t="s">
        <v>2187</v>
      </c>
      <c r="K431" s="8" t="s">
        <v>4019</v>
      </c>
      <c r="L431" s="8" t="s">
        <v>4056</v>
      </c>
      <c r="M431" s="14"/>
      <c r="N431" s="10"/>
      <c r="O431" s="10"/>
      <c r="P431" s="7"/>
      <c r="Q431" s="42" t="s">
        <v>6335</v>
      </c>
    </row>
    <row r="432" spans="1:17" x14ac:dyDescent="0.25">
      <c r="A432" s="8" t="s">
        <v>2086</v>
      </c>
      <c r="B432" s="26" t="s">
        <v>2</v>
      </c>
      <c r="C432" s="7" t="s">
        <v>2183</v>
      </c>
      <c r="D432" s="7" t="s">
        <v>186</v>
      </c>
      <c r="E432" s="7" t="s">
        <v>2697</v>
      </c>
      <c r="F432" s="8">
        <v>2005</v>
      </c>
      <c r="G432" s="8" t="s">
        <v>34</v>
      </c>
      <c r="H432" s="8" t="s">
        <v>4018</v>
      </c>
      <c r="I432" s="8" t="s">
        <v>0</v>
      </c>
      <c r="J432" s="10" t="s">
        <v>2184</v>
      </c>
      <c r="K432" s="8" t="s">
        <v>4019</v>
      </c>
      <c r="L432" s="8" t="s">
        <v>4056</v>
      </c>
      <c r="M432" s="14"/>
      <c r="N432" s="10"/>
      <c r="O432" s="10"/>
      <c r="P432" s="7"/>
      <c r="Q432" s="42" t="s">
        <v>6335</v>
      </c>
    </row>
    <row r="433" spans="1:17" x14ac:dyDescent="0.25">
      <c r="A433" s="8" t="s">
        <v>2086</v>
      </c>
      <c r="B433" s="26" t="s">
        <v>2</v>
      </c>
      <c r="C433" s="7" t="s">
        <v>6231</v>
      </c>
      <c r="D433" s="7" t="s">
        <v>6232</v>
      </c>
      <c r="E433" s="7" t="s">
        <v>5983</v>
      </c>
      <c r="F433" s="8">
        <v>2011</v>
      </c>
      <c r="G433" s="8" t="s">
        <v>8</v>
      </c>
      <c r="H433" s="8">
        <v>2022</v>
      </c>
      <c r="I433" s="8" t="s">
        <v>0</v>
      </c>
      <c r="J433" s="10" t="s">
        <v>6233</v>
      </c>
      <c r="K433" s="8" t="s">
        <v>6234</v>
      </c>
      <c r="L433" s="8" t="s">
        <v>3073</v>
      </c>
      <c r="M433" s="14">
        <v>45044</v>
      </c>
      <c r="N433" s="16" t="s">
        <v>6235</v>
      </c>
      <c r="O433" s="10">
        <v>982329267</v>
      </c>
      <c r="P433" s="18" t="s">
        <v>6236</v>
      </c>
      <c r="Q433" s="42" t="s">
        <v>6335</v>
      </c>
    </row>
    <row r="434" spans="1:17" x14ac:dyDescent="0.25">
      <c r="A434" s="8" t="s">
        <v>2086</v>
      </c>
      <c r="B434" s="26" t="s">
        <v>2</v>
      </c>
      <c r="C434" s="7" t="s">
        <v>2181</v>
      </c>
      <c r="D434" s="7" t="s">
        <v>2180</v>
      </c>
      <c r="E434" s="7" t="s">
        <v>2179</v>
      </c>
      <c r="F434" s="8">
        <v>2011</v>
      </c>
      <c r="G434" s="8" t="s">
        <v>12</v>
      </c>
      <c r="H434" s="8" t="s">
        <v>4018</v>
      </c>
      <c r="I434" s="8" t="s">
        <v>0</v>
      </c>
      <c r="J434" s="10" t="s">
        <v>2182</v>
      </c>
      <c r="K434" s="8" t="s">
        <v>4019</v>
      </c>
      <c r="L434" s="8" t="s">
        <v>4056</v>
      </c>
      <c r="M434" s="14"/>
      <c r="N434" s="10"/>
      <c r="O434" s="10"/>
      <c r="P434" s="7"/>
      <c r="Q434" s="42" t="s">
        <v>6335</v>
      </c>
    </row>
    <row r="435" spans="1:17" x14ac:dyDescent="0.25">
      <c r="A435" s="8" t="s">
        <v>2086</v>
      </c>
      <c r="B435" s="26" t="s">
        <v>2</v>
      </c>
      <c r="C435" s="7" t="s">
        <v>2177</v>
      </c>
      <c r="D435" s="7" t="s">
        <v>3087</v>
      </c>
      <c r="E435" s="7" t="s">
        <v>110</v>
      </c>
      <c r="F435" s="8">
        <v>2009</v>
      </c>
      <c r="G435" s="8" t="s">
        <v>145</v>
      </c>
      <c r="H435" s="8">
        <v>2015</v>
      </c>
      <c r="I435" s="8" t="s">
        <v>0</v>
      </c>
      <c r="J435" s="10" t="s">
        <v>3088</v>
      </c>
      <c r="K435" s="8" t="s">
        <v>2959</v>
      </c>
      <c r="L435" s="8" t="s">
        <v>3089</v>
      </c>
      <c r="M435" s="14"/>
      <c r="N435" s="10" t="s">
        <v>4389</v>
      </c>
      <c r="O435" s="10">
        <v>982349949</v>
      </c>
      <c r="P435" s="7"/>
      <c r="Q435" s="42" t="s">
        <v>6335</v>
      </c>
    </row>
    <row r="436" spans="1:17" x14ac:dyDescent="0.25">
      <c r="A436" s="8" t="s">
        <v>2086</v>
      </c>
      <c r="B436" s="26" t="s">
        <v>2</v>
      </c>
      <c r="C436" s="7" t="s">
        <v>2177</v>
      </c>
      <c r="D436" s="7" t="s">
        <v>4263</v>
      </c>
      <c r="E436" s="7" t="s">
        <v>4264</v>
      </c>
      <c r="F436" s="8">
        <v>2015</v>
      </c>
      <c r="G436" s="8" t="s">
        <v>8</v>
      </c>
      <c r="H436" s="8">
        <v>2016</v>
      </c>
      <c r="I436" s="8" t="s">
        <v>0</v>
      </c>
      <c r="J436" s="10" t="s">
        <v>4265</v>
      </c>
      <c r="K436" s="8" t="s">
        <v>4017</v>
      </c>
      <c r="L436" s="8" t="s">
        <v>4184</v>
      </c>
      <c r="M436" s="14">
        <v>42954</v>
      </c>
      <c r="N436" s="10" t="s">
        <v>4266</v>
      </c>
      <c r="O436" s="10">
        <v>987391326</v>
      </c>
      <c r="P436" s="7"/>
      <c r="Q436" s="42" t="s">
        <v>6335</v>
      </c>
    </row>
    <row r="437" spans="1:17" x14ac:dyDescent="0.25">
      <c r="A437" s="8" t="s">
        <v>2086</v>
      </c>
      <c r="B437" s="26" t="s">
        <v>2</v>
      </c>
      <c r="C437" s="7" t="s">
        <v>2177</v>
      </c>
      <c r="D437" s="7" t="s">
        <v>2177</v>
      </c>
      <c r="E437" s="7" t="s">
        <v>2176</v>
      </c>
      <c r="F437" s="8">
        <v>2008</v>
      </c>
      <c r="G437" s="8" t="s">
        <v>1</v>
      </c>
      <c r="H437" s="8" t="s">
        <v>4018</v>
      </c>
      <c r="I437" s="8" t="s">
        <v>0</v>
      </c>
      <c r="J437" s="10" t="s">
        <v>2178</v>
      </c>
      <c r="K437" s="8" t="s">
        <v>4019</v>
      </c>
      <c r="L437" s="8" t="s">
        <v>4056</v>
      </c>
      <c r="M437" s="14"/>
      <c r="N437" s="10"/>
      <c r="O437" s="10"/>
      <c r="P437" s="7"/>
      <c r="Q437" s="42" t="s">
        <v>6335</v>
      </c>
    </row>
    <row r="438" spans="1:17" x14ac:dyDescent="0.25">
      <c r="A438" s="8" t="s">
        <v>2086</v>
      </c>
      <c r="B438" s="26" t="s">
        <v>2</v>
      </c>
      <c r="C438" s="7" t="s">
        <v>2171</v>
      </c>
      <c r="D438" s="7" t="s">
        <v>721</v>
      </c>
      <c r="E438" s="7" t="s">
        <v>6376</v>
      </c>
      <c r="F438" s="8">
        <v>2001</v>
      </c>
      <c r="G438" s="8" t="s">
        <v>205</v>
      </c>
      <c r="H438" s="8">
        <v>2023</v>
      </c>
      <c r="I438" s="8" t="s">
        <v>0</v>
      </c>
      <c r="J438" s="10" t="s">
        <v>6377</v>
      </c>
      <c r="K438" s="8" t="s">
        <v>6378</v>
      </c>
      <c r="L438" s="8" t="s">
        <v>6379</v>
      </c>
      <c r="M438" s="14">
        <v>45056</v>
      </c>
      <c r="N438" s="16" t="s">
        <v>6380</v>
      </c>
      <c r="O438" s="10">
        <v>987752743</v>
      </c>
      <c r="P438" s="7"/>
      <c r="Q438" s="42" t="s">
        <v>6335</v>
      </c>
    </row>
    <row r="439" spans="1:17" x14ac:dyDescent="0.25">
      <c r="A439" s="8" t="s">
        <v>2086</v>
      </c>
      <c r="B439" s="26" t="s">
        <v>2</v>
      </c>
      <c r="C439" s="7" t="s">
        <v>2171</v>
      </c>
      <c r="D439" s="7" t="s">
        <v>2174</v>
      </c>
      <c r="E439" s="7" t="s">
        <v>2173</v>
      </c>
      <c r="F439" s="8">
        <v>1999</v>
      </c>
      <c r="G439" s="8" t="s">
        <v>1</v>
      </c>
      <c r="H439" s="8">
        <v>2016</v>
      </c>
      <c r="I439" s="8" t="s">
        <v>0</v>
      </c>
      <c r="J439" s="10" t="s">
        <v>2175</v>
      </c>
      <c r="K439" s="8" t="s">
        <v>3871</v>
      </c>
      <c r="L439" s="8" t="s">
        <v>3943</v>
      </c>
      <c r="M439" s="14"/>
      <c r="N439" s="10" t="s">
        <v>4366</v>
      </c>
      <c r="O439" s="10">
        <v>973772495</v>
      </c>
      <c r="P439" s="7"/>
      <c r="Q439" s="42" t="s">
        <v>6335</v>
      </c>
    </row>
    <row r="440" spans="1:17" x14ac:dyDescent="0.25">
      <c r="A440" s="8" t="s">
        <v>2086</v>
      </c>
      <c r="B440" s="26" t="s">
        <v>2</v>
      </c>
      <c r="C440" s="7" t="s">
        <v>2171</v>
      </c>
      <c r="D440" s="7" t="s">
        <v>1643</v>
      </c>
      <c r="E440" s="7" t="s">
        <v>691</v>
      </c>
      <c r="F440" s="8">
        <v>2021</v>
      </c>
      <c r="G440" s="8" t="s">
        <v>2956</v>
      </c>
      <c r="H440" s="8">
        <v>2022</v>
      </c>
      <c r="I440" s="8" t="s">
        <v>6023</v>
      </c>
      <c r="J440" s="10" t="s">
        <v>6166</v>
      </c>
      <c r="K440" s="17" t="s">
        <v>6061</v>
      </c>
      <c r="L440" s="8" t="s">
        <v>4184</v>
      </c>
      <c r="M440" s="14">
        <v>44826</v>
      </c>
      <c r="N440" s="10" t="s">
        <v>6167</v>
      </c>
      <c r="O440" s="10">
        <v>979731619</v>
      </c>
      <c r="P440" s="7"/>
      <c r="Q440" s="42" t="s">
        <v>6335</v>
      </c>
    </row>
    <row r="441" spans="1:17" x14ac:dyDescent="0.25">
      <c r="A441" s="8" t="s">
        <v>2086</v>
      </c>
      <c r="B441" s="26" t="s">
        <v>2</v>
      </c>
      <c r="C441" s="7" t="s">
        <v>2171</v>
      </c>
      <c r="D441" s="7" t="s">
        <v>6366</v>
      </c>
      <c r="E441" s="7" t="s">
        <v>6367</v>
      </c>
      <c r="F441" s="8">
        <v>2018</v>
      </c>
      <c r="G441" s="8" t="s">
        <v>8</v>
      </c>
      <c r="H441" s="8">
        <v>2023</v>
      </c>
      <c r="I441" s="8" t="s">
        <v>0</v>
      </c>
      <c r="J441" s="10" t="s">
        <v>6368</v>
      </c>
      <c r="K441" s="17" t="s">
        <v>6263</v>
      </c>
      <c r="L441" s="8" t="s">
        <v>4184</v>
      </c>
      <c r="M441" s="14">
        <v>45056</v>
      </c>
      <c r="N441" s="16" t="s">
        <v>6369</v>
      </c>
      <c r="O441" s="10">
        <v>981305497</v>
      </c>
      <c r="P441" s="7"/>
      <c r="Q441" s="42" t="s">
        <v>6335</v>
      </c>
    </row>
    <row r="442" spans="1:17" x14ac:dyDescent="0.25">
      <c r="A442" s="8" t="s">
        <v>2086</v>
      </c>
      <c r="B442" s="26" t="s">
        <v>2</v>
      </c>
      <c r="C442" s="7" t="s">
        <v>2171</v>
      </c>
      <c r="D442" s="7" t="s">
        <v>31</v>
      </c>
      <c r="E442" s="7" t="s">
        <v>2698</v>
      </c>
      <c r="F442" s="8">
        <v>2005</v>
      </c>
      <c r="G442" s="8" t="s">
        <v>21</v>
      </c>
      <c r="H442" s="8">
        <v>2016</v>
      </c>
      <c r="I442" s="8" t="s">
        <v>0</v>
      </c>
      <c r="J442" s="10" t="s">
        <v>2172</v>
      </c>
      <c r="K442" s="8" t="s">
        <v>3997</v>
      </c>
      <c r="L442" s="8" t="s">
        <v>3136</v>
      </c>
      <c r="M442" s="14"/>
      <c r="N442" s="10" t="s">
        <v>4361</v>
      </c>
      <c r="O442" s="10">
        <v>979094410</v>
      </c>
      <c r="P442" s="7"/>
      <c r="Q442" s="42" t="s">
        <v>6335</v>
      </c>
    </row>
    <row r="443" spans="1:17" x14ac:dyDescent="0.25">
      <c r="A443" s="8" t="s">
        <v>2086</v>
      </c>
      <c r="B443" s="26" t="s">
        <v>2</v>
      </c>
      <c r="C443" s="7" t="s">
        <v>2166</v>
      </c>
      <c r="D443" s="7" t="s">
        <v>2169</v>
      </c>
      <c r="E443" s="7" t="s">
        <v>2168</v>
      </c>
      <c r="F443" s="8">
        <v>2000</v>
      </c>
      <c r="G443" s="8" t="s">
        <v>1</v>
      </c>
      <c r="H443" s="8" t="s">
        <v>4018</v>
      </c>
      <c r="I443" s="8" t="s">
        <v>0</v>
      </c>
      <c r="J443" s="10" t="s">
        <v>2170</v>
      </c>
      <c r="K443" s="8" t="s">
        <v>4019</v>
      </c>
      <c r="L443" s="8" t="s">
        <v>4056</v>
      </c>
      <c r="M443" s="14"/>
      <c r="N443" s="10"/>
      <c r="O443" s="10"/>
      <c r="P443" s="7"/>
      <c r="Q443" s="42" t="s">
        <v>6335</v>
      </c>
    </row>
    <row r="444" spans="1:17" x14ac:dyDescent="0.25">
      <c r="A444" s="8" t="s">
        <v>2086</v>
      </c>
      <c r="B444" s="26" t="s">
        <v>2</v>
      </c>
      <c r="C444" s="7" t="s">
        <v>2166</v>
      </c>
      <c r="D444" s="7" t="s">
        <v>2165</v>
      </c>
      <c r="E444" s="7" t="s">
        <v>2164</v>
      </c>
      <c r="F444" s="8">
        <v>2000</v>
      </c>
      <c r="G444" s="8" t="s">
        <v>34</v>
      </c>
      <c r="H444" s="8" t="s">
        <v>4018</v>
      </c>
      <c r="I444" s="8" t="s">
        <v>0</v>
      </c>
      <c r="J444" s="10" t="s">
        <v>2167</v>
      </c>
      <c r="K444" s="8" t="s">
        <v>4019</v>
      </c>
      <c r="L444" s="8" t="s">
        <v>4056</v>
      </c>
      <c r="M444" s="14"/>
      <c r="N444" s="10"/>
      <c r="O444" s="10"/>
      <c r="P444" s="7"/>
      <c r="Q444" s="42" t="s">
        <v>6335</v>
      </c>
    </row>
    <row r="445" spans="1:17" x14ac:dyDescent="0.25">
      <c r="A445" s="8" t="s">
        <v>2086</v>
      </c>
      <c r="B445" s="26" t="s">
        <v>2</v>
      </c>
      <c r="C445" s="7" t="s">
        <v>328</v>
      </c>
      <c r="D445" s="7" t="s">
        <v>2642</v>
      </c>
      <c r="E445" s="7" t="s">
        <v>6381</v>
      </c>
      <c r="F445" s="8">
        <v>2018</v>
      </c>
      <c r="G445" s="8" t="s">
        <v>2956</v>
      </c>
      <c r="H445" s="8">
        <v>2023</v>
      </c>
      <c r="I445" s="8" t="s">
        <v>5387</v>
      </c>
      <c r="J445" s="10" t="s">
        <v>6382</v>
      </c>
      <c r="K445" s="8" t="s">
        <v>6374</v>
      </c>
      <c r="L445" s="8" t="s">
        <v>5122</v>
      </c>
      <c r="M445" s="14">
        <v>45056</v>
      </c>
      <c r="N445" s="16" t="s">
        <v>6383</v>
      </c>
      <c r="O445" s="10">
        <v>957518737</v>
      </c>
      <c r="P445" s="7"/>
      <c r="Q445" s="42" t="s">
        <v>6335</v>
      </c>
    </row>
    <row r="446" spans="1:17" x14ac:dyDescent="0.25">
      <c r="A446" s="8" t="s">
        <v>2086</v>
      </c>
      <c r="B446" s="26" t="s">
        <v>2</v>
      </c>
      <c r="C446" s="7" t="s">
        <v>328</v>
      </c>
      <c r="D446" s="7" t="s">
        <v>2162</v>
      </c>
      <c r="E446" s="7" t="s">
        <v>101</v>
      </c>
      <c r="F446" s="8">
        <v>1989</v>
      </c>
      <c r="G446" s="8" t="s">
        <v>12</v>
      </c>
      <c r="H446" s="8" t="s">
        <v>4018</v>
      </c>
      <c r="I446" s="8" t="s">
        <v>39</v>
      </c>
      <c r="J446" s="10" t="s">
        <v>2163</v>
      </c>
      <c r="K446" s="8" t="s">
        <v>4019</v>
      </c>
      <c r="L446" s="8" t="s">
        <v>4056</v>
      </c>
      <c r="M446" s="14"/>
      <c r="N446" s="10"/>
      <c r="O446" s="10"/>
      <c r="P446" s="7"/>
      <c r="Q446" s="42" t="s">
        <v>6335</v>
      </c>
    </row>
    <row r="447" spans="1:17" x14ac:dyDescent="0.25">
      <c r="A447" s="8" t="s">
        <v>2086</v>
      </c>
      <c r="B447" s="26" t="s">
        <v>2</v>
      </c>
      <c r="C447" s="7" t="s">
        <v>3602</v>
      </c>
      <c r="D447" s="7" t="s">
        <v>355</v>
      </c>
      <c r="E447" s="7" t="s">
        <v>3601</v>
      </c>
      <c r="F447" s="8">
        <v>1983</v>
      </c>
      <c r="G447" s="8" t="s">
        <v>12</v>
      </c>
      <c r="H447" s="8">
        <v>2015</v>
      </c>
      <c r="I447" s="8" t="s">
        <v>3140</v>
      </c>
      <c r="J447" s="10" t="s">
        <v>3603</v>
      </c>
      <c r="K447" s="8" t="s">
        <v>3039</v>
      </c>
      <c r="L447" s="8" t="s">
        <v>3336</v>
      </c>
      <c r="M447" s="14"/>
      <c r="N447" s="10" t="s">
        <v>4390</v>
      </c>
      <c r="O447" s="10">
        <v>6322834414</v>
      </c>
      <c r="P447" s="7"/>
      <c r="Q447" s="42" t="s">
        <v>6335</v>
      </c>
    </row>
    <row r="448" spans="1:17" x14ac:dyDescent="0.25">
      <c r="A448" s="8" t="s">
        <v>2086</v>
      </c>
      <c r="B448" s="26" t="s">
        <v>2</v>
      </c>
      <c r="C448" s="7" t="s">
        <v>5349</v>
      </c>
      <c r="D448" s="7" t="s">
        <v>2442</v>
      </c>
      <c r="E448" s="7" t="s">
        <v>5350</v>
      </c>
      <c r="F448" s="8">
        <v>1993</v>
      </c>
      <c r="G448" s="8" t="s">
        <v>5351</v>
      </c>
      <c r="H448" s="8">
        <v>2019</v>
      </c>
      <c r="I448" s="8" t="s">
        <v>3140</v>
      </c>
      <c r="J448" s="10" t="s">
        <v>5352</v>
      </c>
      <c r="K448" s="8" t="s">
        <v>5313</v>
      </c>
      <c r="L448" s="8" t="s">
        <v>3073</v>
      </c>
      <c r="M448" s="14">
        <v>43724</v>
      </c>
      <c r="N448" s="10" t="s">
        <v>5353</v>
      </c>
      <c r="O448" s="10" t="s">
        <v>4306</v>
      </c>
      <c r="P448" s="7"/>
      <c r="Q448" s="42" t="s">
        <v>6335</v>
      </c>
    </row>
    <row r="449" spans="1:17" x14ac:dyDescent="0.25">
      <c r="A449" s="8" t="s">
        <v>2086</v>
      </c>
      <c r="B449" s="26" t="s">
        <v>2</v>
      </c>
      <c r="C449" s="7" t="s">
        <v>3306</v>
      </c>
      <c r="D449" s="7" t="s">
        <v>381</v>
      </c>
      <c r="E449" s="7" t="s">
        <v>3305</v>
      </c>
      <c r="F449" s="8">
        <v>1982</v>
      </c>
      <c r="G449" s="8" t="s">
        <v>12</v>
      </c>
      <c r="H449" s="8">
        <v>2015</v>
      </c>
      <c r="I449" s="8" t="s">
        <v>0</v>
      </c>
      <c r="J449" s="10" t="s">
        <v>3307</v>
      </c>
      <c r="K449" s="8" t="s">
        <v>3043</v>
      </c>
      <c r="L449" s="8" t="s">
        <v>3284</v>
      </c>
      <c r="M449" s="14"/>
      <c r="N449" s="10" t="s">
        <v>4391</v>
      </c>
      <c r="O449" s="10">
        <v>976334168</v>
      </c>
      <c r="P449" s="7"/>
      <c r="Q449" s="42" t="s">
        <v>6335</v>
      </c>
    </row>
    <row r="450" spans="1:17" x14ac:dyDescent="0.25">
      <c r="A450" s="8" t="s">
        <v>2086</v>
      </c>
      <c r="B450" s="26" t="s">
        <v>2</v>
      </c>
      <c r="C450" s="7" t="s">
        <v>2158</v>
      </c>
      <c r="D450" s="7" t="s">
        <v>446</v>
      </c>
      <c r="E450" s="7" t="s">
        <v>2160</v>
      </c>
      <c r="F450" s="8">
        <v>2013</v>
      </c>
      <c r="G450" s="8" t="s">
        <v>1</v>
      </c>
      <c r="H450" s="8" t="s">
        <v>4018</v>
      </c>
      <c r="I450" s="8" t="s">
        <v>0</v>
      </c>
      <c r="J450" s="10" t="s">
        <v>2161</v>
      </c>
      <c r="K450" s="8" t="s">
        <v>4019</v>
      </c>
      <c r="L450" s="8" t="s">
        <v>4056</v>
      </c>
      <c r="M450" s="14"/>
      <c r="N450" s="10"/>
      <c r="O450" s="10"/>
      <c r="P450" s="7"/>
      <c r="Q450" s="42" t="s">
        <v>6335</v>
      </c>
    </row>
    <row r="451" spans="1:17" x14ac:dyDescent="0.25">
      <c r="A451" s="8" t="s">
        <v>2086</v>
      </c>
      <c r="B451" s="26" t="s">
        <v>2</v>
      </c>
      <c r="C451" s="7" t="s">
        <v>2158</v>
      </c>
      <c r="D451" s="7" t="s">
        <v>165</v>
      </c>
      <c r="E451" s="7" t="s">
        <v>3706</v>
      </c>
      <c r="F451" s="8">
        <v>2006</v>
      </c>
      <c r="G451" s="8" t="s">
        <v>1</v>
      </c>
      <c r="H451" s="8">
        <v>2015</v>
      </c>
      <c r="I451" s="8" t="s">
        <v>0</v>
      </c>
      <c r="J451" s="10" t="s">
        <v>3707</v>
      </c>
      <c r="K451" s="8" t="s">
        <v>3052</v>
      </c>
      <c r="L451" s="8" t="s">
        <v>3072</v>
      </c>
      <c r="M451" s="14"/>
      <c r="N451" s="10" t="s">
        <v>4392</v>
      </c>
      <c r="O451" s="10">
        <v>952512761</v>
      </c>
      <c r="P451" s="7"/>
      <c r="Q451" s="42" t="s">
        <v>6335</v>
      </c>
    </row>
    <row r="452" spans="1:17" x14ac:dyDescent="0.25">
      <c r="A452" s="8" t="s">
        <v>2086</v>
      </c>
      <c r="B452" s="26" t="s">
        <v>2</v>
      </c>
      <c r="C452" s="7" t="s">
        <v>2158</v>
      </c>
      <c r="D452" s="7" t="s">
        <v>2157</v>
      </c>
      <c r="E452" s="7" t="s">
        <v>2156</v>
      </c>
      <c r="F452" s="8">
        <v>1983</v>
      </c>
      <c r="G452" s="8" t="s">
        <v>12</v>
      </c>
      <c r="H452" s="8" t="s">
        <v>4018</v>
      </c>
      <c r="I452" s="8" t="s">
        <v>0</v>
      </c>
      <c r="J452" s="10" t="s">
        <v>2159</v>
      </c>
      <c r="K452" s="8" t="s">
        <v>4019</v>
      </c>
      <c r="L452" s="8" t="s">
        <v>4056</v>
      </c>
      <c r="M452" s="14"/>
      <c r="N452" s="10"/>
      <c r="O452" s="10"/>
      <c r="P452" s="7"/>
      <c r="Q452" s="42" t="s">
        <v>6335</v>
      </c>
    </row>
    <row r="453" spans="1:17" x14ac:dyDescent="0.25">
      <c r="A453" s="8" t="s">
        <v>2086</v>
      </c>
      <c r="B453" s="26" t="s">
        <v>2</v>
      </c>
      <c r="C453" s="7" t="s">
        <v>2153</v>
      </c>
      <c r="D453" s="7" t="s">
        <v>2154</v>
      </c>
      <c r="E453" s="7" t="s">
        <v>2010</v>
      </c>
      <c r="F453" s="8">
        <v>1976</v>
      </c>
      <c r="G453" s="8" t="s">
        <v>8</v>
      </c>
      <c r="H453" s="8" t="s">
        <v>4018</v>
      </c>
      <c r="I453" s="8" t="s">
        <v>0</v>
      </c>
      <c r="J453" s="10" t="s">
        <v>2155</v>
      </c>
      <c r="K453" s="8" t="s">
        <v>4019</v>
      </c>
      <c r="L453" s="8" t="s">
        <v>4056</v>
      </c>
      <c r="M453" s="14"/>
      <c r="N453" s="10"/>
      <c r="O453" s="10"/>
      <c r="P453" s="7"/>
      <c r="Q453" s="42" t="s">
        <v>6335</v>
      </c>
    </row>
    <row r="454" spans="1:17" x14ac:dyDescent="0.25">
      <c r="A454" s="8" t="s">
        <v>2086</v>
      </c>
      <c r="B454" s="26" t="s">
        <v>2</v>
      </c>
      <c r="C454" s="7" t="s">
        <v>2153</v>
      </c>
      <c r="D454" s="7" t="s">
        <v>1383</v>
      </c>
      <c r="E454" s="7" t="s">
        <v>2010</v>
      </c>
      <c r="F454" s="8">
        <v>2004</v>
      </c>
      <c r="G454" s="8" t="s">
        <v>2956</v>
      </c>
      <c r="H454" s="8" t="s">
        <v>4018</v>
      </c>
      <c r="I454" s="8" t="s">
        <v>0</v>
      </c>
      <c r="J454" s="10" t="s">
        <v>3408</v>
      </c>
      <c r="K454" s="8" t="s">
        <v>4019</v>
      </c>
      <c r="L454" s="8" t="s">
        <v>4056</v>
      </c>
      <c r="M454" s="14"/>
      <c r="N454" s="10"/>
      <c r="O454" s="10"/>
      <c r="P454" s="7"/>
      <c r="Q454" s="42" t="s">
        <v>6335</v>
      </c>
    </row>
    <row r="455" spans="1:17" x14ac:dyDescent="0.25">
      <c r="A455" s="8" t="s">
        <v>2086</v>
      </c>
      <c r="B455" s="26" t="s">
        <v>2</v>
      </c>
      <c r="C455" s="7" t="s">
        <v>2152</v>
      </c>
      <c r="D455" s="7" t="s">
        <v>381</v>
      </c>
      <c r="E455" s="7" t="s">
        <v>4896</v>
      </c>
      <c r="F455" s="8">
        <v>2014</v>
      </c>
      <c r="G455" s="8" t="s">
        <v>8</v>
      </c>
      <c r="H455" s="8">
        <v>2017</v>
      </c>
      <c r="I455" s="8" t="s">
        <v>3140</v>
      </c>
      <c r="J455" s="10" t="s">
        <v>4897</v>
      </c>
      <c r="K455" s="8" t="s">
        <v>4217</v>
      </c>
      <c r="L455" s="8" t="s">
        <v>4184</v>
      </c>
      <c r="M455" s="14">
        <v>43187</v>
      </c>
      <c r="N455" s="10" t="s">
        <v>4898</v>
      </c>
      <c r="O455" s="10">
        <v>962467122</v>
      </c>
      <c r="P455" s="7"/>
      <c r="Q455" s="42" t="s">
        <v>6335</v>
      </c>
    </row>
    <row r="456" spans="1:17" x14ac:dyDescent="0.25">
      <c r="A456" s="8" t="s">
        <v>2086</v>
      </c>
      <c r="B456" s="26" t="s">
        <v>2</v>
      </c>
      <c r="C456" s="7" t="s">
        <v>2152</v>
      </c>
      <c r="D456" s="7" t="s">
        <v>373</v>
      </c>
      <c r="E456" s="7" t="s">
        <v>2151</v>
      </c>
      <c r="F456" s="8">
        <v>2007</v>
      </c>
      <c r="G456" s="8" t="s">
        <v>34</v>
      </c>
      <c r="H456" s="8" t="s">
        <v>4018</v>
      </c>
      <c r="I456" s="8" t="s">
        <v>0</v>
      </c>
      <c r="J456" s="10" t="s">
        <v>3409</v>
      </c>
      <c r="K456" s="8" t="s">
        <v>4019</v>
      </c>
      <c r="L456" s="8" t="s">
        <v>4056</v>
      </c>
      <c r="M456" s="14"/>
      <c r="N456" s="10"/>
      <c r="O456" s="10"/>
      <c r="P456" s="7"/>
      <c r="Q456" s="42" t="s">
        <v>6335</v>
      </c>
    </row>
    <row r="457" spans="1:17" x14ac:dyDescent="0.25">
      <c r="A457" s="8" t="s">
        <v>2086</v>
      </c>
      <c r="B457" s="26" t="s">
        <v>2</v>
      </c>
      <c r="C457" s="7" t="s">
        <v>1282</v>
      </c>
      <c r="D457" s="7" t="s">
        <v>2149</v>
      </c>
      <c r="E457" s="7" t="s">
        <v>2148</v>
      </c>
      <c r="F457" s="8">
        <v>1998</v>
      </c>
      <c r="G457" s="8" t="s">
        <v>1</v>
      </c>
      <c r="H457" s="8" t="s">
        <v>4018</v>
      </c>
      <c r="I457" s="8" t="s">
        <v>0</v>
      </c>
      <c r="J457" s="10" t="s">
        <v>2150</v>
      </c>
      <c r="K457" s="8" t="s">
        <v>4019</v>
      </c>
      <c r="L457" s="8" t="s">
        <v>4056</v>
      </c>
      <c r="M457" s="14"/>
      <c r="N457" s="10"/>
      <c r="O457" s="10"/>
      <c r="P457" s="7"/>
      <c r="Q457" s="42" t="s">
        <v>6335</v>
      </c>
    </row>
    <row r="458" spans="1:17" x14ac:dyDescent="0.25">
      <c r="A458" s="8" t="s">
        <v>2086</v>
      </c>
      <c r="B458" s="26" t="s">
        <v>2</v>
      </c>
      <c r="C458" s="7" t="s">
        <v>1282</v>
      </c>
      <c r="D458" s="7" t="s">
        <v>875</v>
      </c>
      <c r="E458" s="7" t="s">
        <v>2146</v>
      </c>
      <c r="F458" s="8">
        <v>2008</v>
      </c>
      <c r="G458" s="8" t="s">
        <v>1</v>
      </c>
      <c r="H458" s="8" t="s">
        <v>4018</v>
      </c>
      <c r="I458" s="8" t="s">
        <v>0</v>
      </c>
      <c r="J458" s="10" t="s">
        <v>2147</v>
      </c>
      <c r="K458" s="8" t="s">
        <v>4019</v>
      </c>
      <c r="L458" s="8" t="s">
        <v>4056</v>
      </c>
      <c r="M458" s="14"/>
      <c r="N458" s="10"/>
      <c r="O458" s="10"/>
      <c r="P458" s="7"/>
      <c r="Q458" s="42" t="s">
        <v>6335</v>
      </c>
    </row>
    <row r="459" spans="1:17" x14ac:dyDescent="0.25">
      <c r="A459" s="8" t="s">
        <v>2086</v>
      </c>
      <c r="B459" s="26" t="s">
        <v>2</v>
      </c>
      <c r="C459" s="7" t="s">
        <v>1282</v>
      </c>
      <c r="D459" s="7" t="s">
        <v>457</v>
      </c>
      <c r="E459" s="7" t="s">
        <v>5546</v>
      </c>
      <c r="F459" s="8">
        <v>2019</v>
      </c>
      <c r="G459" s="8" t="s">
        <v>2956</v>
      </c>
      <c r="H459" s="8">
        <v>2020</v>
      </c>
      <c r="I459" s="8" t="s">
        <v>0</v>
      </c>
      <c r="J459" s="10" t="s">
        <v>5547</v>
      </c>
      <c r="K459" s="8" t="s">
        <v>5548</v>
      </c>
      <c r="L459" s="8" t="s">
        <v>3073</v>
      </c>
      <c r="M459" s="14">
        <v>43873</v>
      </c>
      <c r="N459" s="10" t="s">
        <v>5549</v>
      </c>
      <c r="O459" s="10">
        <v>983425679</v>
      </c>
      <c r="P459" s="7"/>
      <c r="Q459" s="42" t="s">
        <v>6335</v>
      </c>
    </row>
    <row r="460" spans="1:17" x14ac:dyDescent="0.25">
      <c r="A460" s="8" t="s">
        <v>2086</v>
      </c>
      <c r="B460" s="26" t="s">
        <v>2</v>
      </c>
      <c r="C460" s="7" t="s">
        <v>1282</v>
      </c>
      <c r="D460" s="7" t="s">
        <v>125</v>
      </c>
      <c r="E460" s="7" t="s">
        <v>2699</v>
      </c>
      <c r="F460" s="8">
        <v>2008</v>
      </c>
      <c r="G460" s="8" t="s">
        <v>1</v>
      </c>
      <c r="H460" s="8" t="s">
        <v>4018</v>
      </c>
      <c r="I460" s="8" t="s">
        <v>0</v>
      </c>
      <c r="J460" s="10" t="s">
        <v>2700</v>
      </c>
      <c r="K460" s="8" t="s">
        <v>4019</v>
      </c>
      <c r="L460" s="8" t="s">
        <v>4056</v>
      </c>
      <c r="M460" s="14"/>
      <c r="N460" s="10"/>
      <c r="O460" s="10"/>
      <c r="P460" s="7"/>
      <c r="Q460" s="42" t="s">
        <v>6335</v>
      </c>
    </row>
    <row r="461" spans="1:17" x14ac:dyDescent="0.25">
      <c r="A461" s="8" t="s">
        <v>2086</v>
      </c>
      <c r="B461" s="26" t="s">
        <v>2</v>
      </c>
      <c r="C461" s="7" t="s">
        <v>1282</v>
      </c>
      <c r="D461" s="7" t="s">
        <v>2144</v>
      </c>
      <c r="E461" s="7" t="s">
        <v>2033</v>
      </c>
      <c r="F461" s="8">
        <v>1998</v>
      </c>
      <c r="G461" s="8" t="s">
        <v>8</v>
      </c>
      <c r="H461" s="8" t="s">
        <v>4018</v>
      </c>
      <c r="I461" s="8" t="s">
        <v>0</v>
      </c>
      <c r="J461" s="10" t="s">
        <v>2145</v>
      </c>
      <c r="K461" s="8" t="s">
        <v>4019</v>
      </c>
      <c r="L461" s="8" t="s">
        <v>4056</v>
      </c>
      <c r="M461" s="14"/>
      <c r="N461" s="10"/>
      <c r="O461" s="10"/>
      <c r="P461" s="7"/>
      <c r="Q461" s="42" t="s">
        <v>6335</v>
      </c>
    </row>
    <row r="462" spans="1:17" x14ac:dyDescent="0.25">
      <c r="A462" s="8" t="s">
        <v>2086</v>
      </c>
      <c r="B462" s="26" t="s">
        <v>2</v>
      </c>
      <c r="C462" s="7" t="s">
        <v>2143</v>
      </c>
      <c r="D462" s="7" t="s">
        <v>2142</v>
      </c>
      <c r="E462" s="7" t="s">
        <v>2141</v>
      </c>
      <c r="F462" s="8">
        <v>2008</v>
      </c>
      <c r="G462" s="8" t="s">
        <v>205</v>
      </c>
      <c r="H462" s="8" t="s">
        <v>4018</v>
      </c>
      <c r="I462" s="8" t="s">
        <v>0</v>
      </c>
      <c r="J462" s="10" t="s">
        <v>3410</v>
      </c>
      <c r="K462" s="8" t="s">
        <v>4019</v>
      </c>
      <c r="L462" s="8" t="s">
        <v>4056</v>
      </c>
      <c r="M462" s="14"/>
      <c r="N462" s="10" t="s">
        <v>4393</v>
      </c>
      <c r="O462" s="10">
        <v>982486739</v>
      </c>
      <c r="P462" s="7"/>
      <c r="Q462" s="42" t="s">
        <v>6335</v>
      </c>
    </row>
    <row r="463" spans="1:17" x14ac:dyDescent="0.25">
      <c r="A463" s="8" t="s">
        <v>2086</v>
      </c>
      <c r="B463" s="26" t="s">
        <v>2</v>
      </c>
      <c r="C463" s="7" t="s">
        <v>6237</v>
      </c>
      <c r="D463" s="7" t="s">
        <v>260</v>
      </c>
      <c r="E463" s="7" t="s">
        <v>6238</v>
      </c>
      <c r="F463" s="8">
        <v>2019</v>
      </c>
      <c r="G463" s="8" t="s">
        <v>50</v>
      </c>
      <c r="H463" s="8">
        <v>2022</v>
      </c>
      <c r="I463" s="8" t="s">
        <v>0</v>
      </c>
      <c r="J463" s="10" t="s">
        <v>6239</v>
      </c>
      <c r="K463" s="8" t="s">
        <v>6061</v>
      </c>
      <c r="L463" s="8" t="s">
        <v>6240</v>
      </c>
      <c r="M463" s="14">
        <v>45044</v>
      </c>
      <c r="N463" s="16" t="s">
        <v>6241</v>
      </c>
      <c r="O463" s="10">
        <v>966068798</v>
      </c>
      <c r="P463" s="7"/>
      <c r="Q463" s="42" t="s">
        <v>6335</v>
      </c>
    </row>
    <row r="464" spans="1:17" x14ac:dyDescent="0.25">
      <c r="A464" s="8" t="s">
        <v>2086</v>
      </c>
      <c r="B464" s="26" t="s">
        <v>2</v>
      </c>
      <c r="C464" s="7" t="s">
        <v>169</v>
      </c>
      <c r="D464" s="7" t="s">
        <v>7072</v>
      </c>
      <c r="E464" s="7" t="s">
        <v>7073</v>
      </c>
      <c r="F464" s="8">
        <v>2025</v>
      </c>
      <c r="G464" s="8" t="s">
        <v>8</v>
      </c>
      <c r="H464" s="8">
        <v>2025</v>
      </c>
      <c r="I464" s="8" t="s">
        <v>0</v>
      </c>
      <c r="J464" s="10" t="s">
        <v>7074</v>
      </c>
      <c r="K464" s="8" t="s">
        <v>7075</v>
      </c>
      <c r="L464" s="8" t="s">
        <v>3073</v>
      </c>
      <c r="M464" s="14">
        <v>45889</v>
      </c>
      <c r="N464" s="16" t="s">
        <v>7076</v>
      </c>
      <c r="O464" s="10">
        <v>936421392</v>
      </c>
      <c r="P464" s="7"/>
      <c r="Q464" s="42" t="s">
        <v>6335</v>
      </c>
    </row>
    <row r="465" spans="1:17" x14ac:dyDescent="0.25">
      <c r="A465" s="8" t="s">
        <v>2086</v>
      </c>
      <c r="B465" s="26" t="s">
        <v>2</v>
      </c>
      <c r="C465" s="7" t="s">
        <v>169</v>
      </c>
      <c r="D465" s="7" t="s">
        <v>1946</v>
      </c>
      <c r="E465" s="7" t="s">
        <v>2701</v>
      </c>
      <c r="F465" s="8">
        <v>1983</v>
      </c>
      <c r="G465" s="8" t="s">
        <v>8</v>
      </c>
      <c r="H465" s="8" t="s">
        <v>4018</v>
      </c>
      <c r="I465" s="8" t="s">
        <v>0</v>
      </c>
      <c r="J465" s="10" t="s">
        <v>2140</v>
      </c>
      <c r="K465" s="8" t="s">
        <v>4019</v>
      </c>
      <c r="L465" s="8" t="s">
        <v>4056</v>
      </c>
      <c r="M465" s="14"/>
      <c r="N465" s="10"/>
      <c r="O465" s="10"/>
      <c r="P465" s="7"/>
      <c r="Q465" s="42" t="s">
        <v>6335</v>
      </c>
    </row>
    <row r="466" spans="1:17" x14ac:dyDescent="0.25">
      <c r="A466" s="8" t="s">
        <v>2086</v>
      </c>
      <c r="B466" s="26" t="s">
        <v>2</v>
      </c>
      <c r="C466" s="7" t="s">
        <v>169</v>
      </c>
      <c r="D466" s="7" t="s">
        <v>2138</v>
      </c>
      <c r="E466" s="7" t="s">
        <v>2137</v>
      </c>
      <c r="F466" s="8">
        <v>2002</v>
      </c>
      <c r="G466" s="8" t="s">
        <v>12</v>
      </c>
      <c r="H466" s="8" t="s">
        <v>4018</v>
      </c>
      <c r="I466" s="8" t="s">
        <v>0</v>
      </c>
      <c r="J466" s="10" t="s">
        <v>2139</v>
      </c>
      <c r="K466" s="8" t="s">
        <v>4019</v>
      </c>
      <c r="L466" s="8" t="s">
        <v>4056</v>
      </c>
      <c r="M466" s="14"/>
      <c r="N466" s="10"/>
      <c r="O466" s="10"/>
      <c r="P466" s="7"/>
      <c r="Q466" s="42" t="s">
        <v>6335</v>
      </c>
    </row>
    <row r="467" spans="1:17" x14ac:dyDescent="0.25">
      <c r="A467" s="8" t="s">
        <v>2086</v>
      </c>
      <c r="B467" s="26" t="s">
        <v>2</v>
      </c>
      <c r="C467" s="7" t="s">
        <v>169</v>
      </c>
      <c r="D467" s="7" t="s">
        <v>1379</v>
      </c>
      <c r="E467" s="7" t="s">
        <v>942</v>
      </c>
      <c r="F467" s="8">
        <v>1974</v>
      </c>
      <c r="G467" s="8" t="s">
        <v>12</v>
      </c>
      <c r="H467" s="8" t="s">
        <v>4018</v>
      </c>
      <c r="I467" s="8" t="s">
        <v>0</v>
      </c>
      <c r="J467" s="10" t="s">
        <v>3411</v>
      </c>
      <c r="K467" s="8" t="s">
        <v>4019</v>
      </c>
      <c r="L467" s="8" t="s">
        <v>4056</v>
      </c>
      <c r="M467" s="14"/>
      <c r="N467" s="10"/>
      <c r="O467" s="10"/>
      <c r="P467" s="7"/>
      <c r="Q467" s="42" t="s">
        <v>6335</v>
      </c>
    </row>
    <row r="468" spans="1:17" x14ac:dyDescent="0.25">
      <c r="A468" s="8" t="s">
        <v>2086</v>
      </c>
      <c r="B468" s="26" t="s">
        <v>2</v>
      </c>
      <c r="C468" s="7" t="s">
        <v>169</v>
      </c>
      <c r="D468" s="7" t="s">
        <v>421</v>
      </c>
      <c r="E468" s="7" t="s">
        <v>6242</v>
      </c>
      <c r="F468" s="8">
        <v>1984</v>
      </c>
      <c r="G468" s="8" t="s">
        <v>8</v>
      </c>
      <c r="H468" s="8">
        <v>2020</v>
      </c>
      <c r="I468" s="8" t="s">
        <v>5387</v>
      </c>
      <c r="J468" s="10" t="s">
        <v>6243</v>
      </c>
      <c r="K468" s="8" t="s">
        <v>5540</v>
      </c>
      <c r="L468" s="8" t="s">
        <v>3520</v>
      </c>
      <c r="M468" s="14">
        <v>45044</v>
      </c>
      <c r="N468" s="16" t="s">
        <v>6244</v>
      </c>
      <c r="O468" s="10">
        <v>985963745</v>
      </c>
      <c r="P468" s="7"/>
      <c r="Q468" s="42" t="s">
        <v>6335</v>
      </c>
    </row>
    <row r="469" spans="1:17" x14ac:dyDescent="0.25">
      <c r="A469" s="8" t="s">
        <v>2086</v>
      </c>
      <c r="B469" s="26" t="s">
        <v>2</v>
      </c>
      <c r="C469" s="7" t="s">
        <v>169</v>
      </c>
      <c r="D469" s="7" t="s">
        <v>1410</v>
      </c>
      <c r="E469" s="7" t="s">
        <v>5284</v>
      </c>
      <c r="F469" s="8">
        <v>2001</v>
      </c>
      <c r="G469" s="8" t="s">
        <v>8</v>
      </c>
      <c r="H469" s="8">
        <v>2018</v>
      </c>
      <c r="I469" s="8" t="s">
        <v>0</v>
      </c>
      <c r="J469" s="10" t="s">
        <v>5285</v>
      </c>
      <c r="K469" s="8" t="s">
        <v>5040</v>
      </c>
      <c r="L469" s="8" t="s">
        <v>4184</v>
      </c>
      <c r="M469" s="14">
        <v>43497</v>
      </c>
      <c r="N469" s="10" t="s">
        <v>5286</v>
      </c>
      <c r="O469" s="10">
        <v>998931144</v>
      </c>
      <c r="P469" s="7"/>
      <c r="Q469" s="42" t="s">
        <v>6335</v>
      </c>
    </row>
    <row r="470" spans="1:17" x14ac:dyDescent="0.25">
      <c r="A470" s="8" t="s">
        <v>2086</v>
      </c>
      <c r="B470" s="26" t="s">
        <v>2</v>
      </c>
      <c r="C470" s="7" t="s">
        <v>169</v>
      </c>
      <c r="D470" s="7" t="s">
        <v>27</v>
      </c>
      <c r="E470" s="7" t="s">
        <v>463</v>
      </c>
      <c r="F470" s="8">
        <v>1992</v>
      </c>
      <c r="G470" s="8" t="s">
        <v>34</v>
      </c>
      <c r="H470" s="8" t="s">
        <v>4018</v>
      </c>
      <c r="I470" s="8" t="s">
        <v>0</v>
      </c>
      <c r="J470" s="10" t="s">
        <v>2136</v>
      </c>
      <c r="K470" s="8" t="s">
        <v>4019</v>
      </c>
      <c r="L470" s="8" t="s">
        <v>4056</v>
      </c>
      <c r="M470" s="14"/>
      <c r="N470" s="10"/>
      <c r="O470" s="10"/>
      <c r="P470" s="7"/>
      <c r="Q470" s="42" t="s">
        <v>6335</v>
      </c>
    </row>
    <row r="471" spans="1:17" x14ac:dyDescent="0.25">
      <c r="A471" s="8" t="s">
        <v>2086</v>
      </c>
      <c r="B471" s="26" t="s">
        <v>2</v>
      </c>
      <c r="C471" s="7" t="s">
        <v>169</v>
      </c>
      <c r="D471" s="7" t="s">
        <v>2134</v>
      </c>
      <c r="E471" s="7" t="s">
        <v>841</v>
      </c>
      <c r="F471" s="8">
        <v>2004</v>
      </c>
      <c r="G471" s="8" t="s">
        <v>12</v>
      </c>
      <c r="H471" s="8" t="s">
        <v>4018</v>
      </c>
      <c r="I471" s="8" t="s">
        <v>0</v>
      </c>
      <c r="J471" s="10" t="s">
        <v>2135</v>
      </c>
      <c r="K471" s="8" t="s">
        <v>4019</v>
      </c>
      <c r="L471" s="8" t="s">
        <v>4056</v>
      </c>
      <c r="M471" s="14"/>
      <c r="N471" s="10" t="s">
        <v>4394</v>
      </c>
      <c r="O471" s="10">
        <v>986182754</v>
      </c>
      <c r="P471" s="7"/>
      <c r="Q471" s="42" t="s">
        <v>6335</v>
      </c>
    </row>
    <row r="472" spans="1:17" x14ac:dyDescent="0.25">
      <c r="A472" s="8" t="s">
        <v>2086</v>
      </c>
      <c r="B472" s="26" t="s">
        <v>2</v>
      </c>
      <c r="C472" s="7" t="s">
        <v>169</v>
      </c>
      <c r="D472" s="7" t="s">
        <v>2132</v>
      </c>
      <c r="E472" s="7" t="s">
        <v>2131</v>
      </c>
      <c r="F472" s="8">
        <v>2007</v>
      </c>
      <c r="G472" s="8" t="s">
        <v>2956</v>
      </c>
      <c r="H472" s="8" t="s">
        <v>4018</v>
      </c>
      <c r="I472" s="8" t="s">
        <v>0</v>
      </c>
      <c r="J472" s="10" t="s">
        <v>2133</v>
      </c>
      <c r="K472" s="8" t="s">
        <v>4019</v>
      </c>
      <c r="L472" s="8" t="s">
        <v>4056</v>
      </c>
      <c r="M472" s="14"/>
      <c r="N472" s="10"/>
      <c r="O472" s="10"/>
      <c r="P472" s="7"/>
      <c r="Q472" s="42" t="s">
        <v>6335</v>
      </c>
    </row>
    <row r="473" spans="1:17" x14ac:dyDescent="0.25">
      <c r="A473" s="8" t="s">
        <v>2086</v>
      </c>
      <c r="B473" s="26" t="s">
        <v>2</v>
      </c>
      <c r="C473" s="7" t="s">
        <v>169</v>
      </c>
      <c r="D473" s="7" t="s">
        <v>4169</v>
      </c>
      <c r="E473" s="7" t="s">
        <v>4170</v>
      </c>
      <c r="F473" s="8">
        <v>2003</v>
      </c>
      <c r="G473" s="8" t="s">
        <v>34</v>
      </c>
      <c r="H473" s="8">
        <v>2017</v>
      </c>
      <c r="I473" s="8" t="s">
        <v>3140</v>
      </c>
      <c r="J473" s="10" t="s">
        <v>4171</v>
      </c>
      <c r="K473" s="8" t="s">
        <v>4172</v>
      </c>
      <c r="L473" s="8" t="s">
        <v>3136</v>
      </c>
      <c r="M473" s="14">
        <v>42923</v>
      </c>
      <c r="N473" s="10" t="s">
        <v>4357</v>
      </c>
      <c r="O473" s="10">
        <v>974995614</v>
      </c>
      <c r="P473" s="7"/>
      <c r="Q473" s="42" t="s">
        <v>6335</v>
      </c>
    </row>
    <row r="474" spans="1:17" x14ac:dyDescent="0.25">
      <c r="A474" s="8" t="s">
        <v>2086</v>
      </c>
      <c r="B474" s="26" t="s">
        <v>2</v>
      </c>
      <c r="C474" s="7" t="s">
        <v>169</v>
      </c>
      <c r="D474" s="7" t="s">
        <v>617</v>
      </c>
      <c r="E474" s="7" t="s">
        <v>3890</v>
      </c>
      <c r="F474" s="8">
        <v>1997</v>
      </c>
      <c r="G474" s="8" t="s">
        <v>12</v>
      </c>
      <c r="H474" s="8">
        <v>2015</v>
      </c>
      <c r="I474" s="8" t="s">
        <v>0</v>
      </c>
      <c r="J474" s="10" t="s">
        <v>3891</v>
      </c>
      <c r="K474" s="8" t="s">
        <v>3180</v>
      </c>
      <c r="L474" s="8" t="s">
        <v>3284</v>
      </c>
      <c r="M474" s="14"/>
      <c r="N474" s="10" t="s">
        <v>4367</v>
      </c>
      <c r="O474" s="10">
        <v>996393617</v>
      </c>
      <c r="P474" s="7"/>
      <c r="Q474" s="42" t="s">
        <v>6335</v>
      </c>
    </row>
    <row r="475" spans="1:17" x14ac:dyDescent="0.25">
      <c r="A475" s="8" t="s">
        <v>2086</v>
      </c>
      <c r="B475" s="26" t="s">
        <v>2</v>
      </c>
      <c r="C475" s="7" t="s">
        <v>169</v>
      </c>
      <c r="D475" s="7" t="s">
        <v>195</v>
      </c>
      <c r="E475" s="7" t="s">
        <v>2130</v>
      </c>
      <c r="F475" s="8">
        <v>2000</v>
      </c>
      <c r="G475" s="8" t="s">
        <v>34</v>
      </c>
      <c r="H475" s="8" t="s">
        <v>4018</v>
      </c>
      <c r="I475" s="8" t="s">
        <v>0</v>
      </c>
      <c r="J475" s="10" t="s">
        <v>3412</v>
      </c>
      <c r="K475" s="8" t="s">
        <v>4019</v>
      </c>
      <c r="L475" s="8" t="s">
        <v>4056</v>
      </c>
      <c r="M475" s="14"/>
      <c r="N475" s="10"/>
      <c r="O475" s="10"/>
      <c r="P475" s="7"/>
      <c r="Q475" s="42" t="s">
        <v>6335</v>
      </c>
    </row>
    <row r="476" spans="1:17" x14ac:dyDescent="0.25">
      <c r="A476" s="8" t="s">
        <v>2086</v>
      </c>
      <c r="B476" s="26" t="s">
        <v>2</v>
      </c>
      <c r="C476" s="7" t="s">
        <v>169</v>
      </c>
      <c r="D476" s="7" t="s">
        <v>195</v>
      </c>
      <c r="E476" s="7" t="s">
        <v>512</v>
      </c>
      <c r="F476" s="8">
        <v>2003</v>
      </c>
      <c r="G476" s="8" t="s">
        <v>34</v>
      </c>
      <c r="H476" s="8" t="s">
        <v>4018</v>
      </c>
      <c r="I476" s="8" t="s">
        <v>0</v>
      </c>
      <c r="J476" s="10" t="s">
        <v>2129</v>
      </c>
      <c r="K476" s="8" t="s">
        <v>4019</v>
      </c>
      <c r="L476" s="8" t="s">
        <v>4056</v>
      </c>
      <c r="M476" s="14"/>
      <c r="N476" s="10"/>
      <c r="O476" s="10"/>
      <c r="P476" s="7"/>
      <c r="Q476" s="42" t="s">
        <v>6335</v>
      </c>
    </row>
    <row r="477" spans="1:17" x14ac:dyDescent="0.25">
      <c r="A477" s="8" t="s">
        <v>2086</v>
      </c>
      <c r="B477" s="26" t="s">
        <v>2</v>
      </c>
      <c r="C477" s="7" t="s">
        <v>169</v>
      </c>
      <c r="D477" s="7" t="s">
        <v>2127</v>
      </c>
      <c r="E477" s="7" t="s">
        <v>2126</v>
      </c>
      <c r="F477" s="8">
        <v>2006</v>
      </c>
      <c r="G477" s="8" t="s">
        <v>8</v>
      </c>
      <c r="H477" s="8" t="s">
        <v>4018</v>
      </c>
      <c r="I477" s="8" t="s">
        <v>0</v>
      </c>
      <c r="J477" s="10" t="s">
        <v>2128</v>
      </c>
      <c r="K477" s="8" t="s">
        <v>4019</v>
      </c>
      <c r="L477" s="8" t="s">
        <v>4056</v>
      </c>
      <c r="M477" s="14"/>
      <c r="N477" s="10"/>
      <c r="O477" s="10"/>
      <c r="P477" s="7"/>
      <c r="Q477" s="42" t="s">
        <v>6335</v>
      </c>
    </row>
    <row r="478" spans="1:17" x14ac:dyDescent="0.25">
      <c r="A478" s="8" t="s">
        <v>2086</v>
      </c>
      <c r="B478" s="26" t="s">
        <v>2</v>
      </c>
      <c r="C478" s="7" t="s">
        <v>169</v>
      </c>
      <c r="D478" s="7" t="s">
        <v>2124</v>
      </c>
      <c r="E478" s="7" t="s">
        <v>2123</v>
      </c>
      <c r="F478" s="8">
        <v>2002</v>
      </c>
      <c r="G478" s="8" t="s">
        <v>12</v>
      </c>
      <c r="H478" s="8" t="s">
        <v>4018</v>
      </c>
      <c r="I478" s="8" t="s">
        <v>0</v>
      </c>
      <c r="J478" s="10" t="s">
        <v>2125</v>
      </c>
      <c r="K478" s="8" t="s">
        <v>4019</v>
      </c>
      <c r="L478" s="8" t="s">
        <v>4056</v>
      </c>
      <c r="M478" s="14"/>
      <c r="N478" s="10"/>
      <c r="O478" s="10"/>
      <c r="P478" s="7"/>
      <c r="Q478" s="42" t="s">
        <v>6335</v>
      </c>
    </row>
    <row r="479" spans="1:17" x14ac:dyDescent="0.25">
      <c r="A479" s="8" t="s">
        <v>2086</v>
      </c>
      <c r="B479" s="26" t="s">
        <v>2</v>
      </c>
      <c r="C479" s="7" t="s">
        <v>169</v>
      </c>
      <c r="D479" s="7" t="s">
        <v>2093</v>
      </c>
      <c r="E479" s="7" t="s">
        <v>3776</v>
      </c>
      <c r="F479" s="8">
        <v>2011</v>
      </c>
      <c r="G479" s="8" t="s">
        <v>205</v>
      </c>
      <c r="H479" s="8">
        <v>2015</v>
      </c>
      <c r="I479" s="8" t="s">
        <v>0</v>
      </c>
      <c r="J479" s="10" t="s">
        <v>3777</v>
      </c>
      <c r="K479" s="8" t="s">
        <v>3185</v>
      </c>
      <c r="L479" s="8" t="s">
        <v>3073</v>
      </c>
      <c r="M479" s="14"/>
      <c r="N479" s="10" t="s">
        <v>4395</v>
      </c>
      <c r="O479" s="10">
        <v>978889771</v>
      </c>
      <c r="P479" s="7"/>
      <c r="Q479" s="42" t="s">
        <v>6335</v>
      </c>
    </row>
    <row r="480" spans="1:17" x14ac:dyDescent="0.25">
      <c r="A480" s="8" t="s">
        <v>2086</v>
      </c>
      <c r="B480" s="26" t="s">
        <v>2</v>
      </c>
      <c r="C480" s="7" t="s">
        <v>169</v>
      </c>
      <c r="D480" s="7" t="s">
        <v>2327</v>
      </c>
      <c r="E480" s="7" t="s">
        <v>7367</v>
      </c>
      <c r="F480" s="8">
        <v>2026</v>
      </c>
      <c r="G480" s="8" t="s">
        <v>7368</v>
      </c>
      <c r="H480" s="8">
        <v>2026</v>
      </c>
      <c r="I480" s="8" t="s">
        <v>5387</v>
      </c>
      <c r="J480" s="10" t="s">
        <v>7369</v>
      </c>
      <c r="K480" s="8" t="s">
        <v>7370</v>
      </c>
      <c r="L480" s="8" t="s">
        <v>3073</v>
      </c>
      <c r="M480" s="14">
        <v>46162</v>
      </c>
      <c r="N480" s="16" t="s">
        <v>7371</v>
      </c>
      <c r="O480" s="10">
        <v>931908210</v>
      </c>
      <c r="P480" s="7"/>
      <c r="Q480" s="42" t="s">
        <v>6335</v>
      </c>
    </row>
    <row r="481" spans="1:17" x14ac:dyDescent="0.25">
      <c r="A481" s="8" t="s">
        <v>2086</v>
      </c>
      <c r="B481" s="26" t="s">
        <v>2</v>
      </c>
      <c r="C481" s="7" t="s">
        <v>2121</v>
      </c>
      <c r="D481" s="7" t="s">
        <v>2120</v>
      </c>
      <c r="E481" s="7" t="s">
        <v>684</v>
      </c>
      <c r="F481" s="8">
        <v>1999</v>
      </c>
      <c r="G481" s="8" t="s">
        <v>807</v>
      </c>
      <c r="H481" s="8" t="s">
        <v>4018</v>
      </c>
      <c r="I481" s="8" t="s">
        <v>0</v>
      </c>
      <c r="J481" s="10" t="s">
        <v>2122</v>
      </c>
      <c r="K481" s="8" t="s">
        <v>4019</v>
      </c>
      <c r="L481" s="8" t="s">
        <v>4056</v>
      </c>
      <c r="M481" s="14"/>
      <c r="N481" s="10"/>
      <c r="O481" s="10"/>
      <c r="P481" s="7"/>
      <c r="Q481" s="42" t="s">
        <v>6335</v>
      </c>
    </row>
    <row r="482" spans="1:17" x14ac:dyDescent="0.25">
      <c r="A482" s="8" t="s">
        <v>2086</v>
      </c>
      <c r="B482" s="26" t="s">
        <v>2</v>
      </c>
      <c r="C482" s="7" t="s">
        <v>5642</v>
      </c>
      <c r="D482" s="7" t="s">
        <v>120</v>
      </c>
      <c r="E482" s="7" t="s">
        <v>5643</v>
      </c>
      <c r="F482" s="8">
        <v>2001</v>
      </c>
      <c r="G482" s="8" t="s">
        <v>1</v>
      </c>
      <c r="H482" s="8">
        <v>2020</v>
      </c>
      <c r="I482" s="8" t="s">
        <v>3140</v>
      </c>
      <c r="J482" s="10" t="s">
        <v>5644</v>
      </c>
      <c r="K482" s="8" t="s">
        <v>5540</v>
      </c>
      <c r="L482" s="8" t="s">
        <v>3336</v>
      </c>
      <c r="M482" s="14">
        <v>44389</v>
      </c>
      <c r="N482" s="10" t="s">
        <v>5645</v>
      </c>
      <c r="O482" s="10">
        <v>961555554</v>
      </c>
      <c r="P482" s="7" t="s">
        <v>6143</v>
      </c>
      <c r="Q482" s="42" t="s">
        <v>6335</v>
      </c>
    </row>
    <row r="483" spans="1:17" x14ac:dyDescent="0.25">
      <c r="A483" s="8" t="s">
        <v>2086</v>
      </c>
      <c r="B483" s="26" t="s">
        <v>2</v>
      </c>
      <c r="C483" s="7" t="s">
        <v>2118</v>
      </c>
      <c r="D483" s="7" t="s">
        <v>2117</v>
      </c>
      <c r="E483" s="7" t="s">
        <v>2116</v>
      </c>
      <c r="F483" s="8">
        <v>2002</v>
      </c>
      <c r="G483" s="8" t="s">
        <v>706</v>
      </c>
      <c r="H483" s="8" t="s">
        <v>4018</v>
      </c>
      <c r="I483" s="8" t="s">
        <v>0</v>
      </c>
      <c r="J483" s="10" t="s">
        <v>2119</v>
      </c>
      <c r="K483" s="8" t="s">
        <v>4019</v>
      </c>
      <c r="L483" s="8" t="s">
        <v>4056</v>
      </c>
      <c r="M483" s="14"/>
      <c r="N483" s="10"/>
      <c r="O483" s="10"/>
      <c r="P483" s="7"/>
      <c r="Q483" s="42" t="s">
        <v>6335</v>
      </c>
    </row>
    <row r="484" spans="1:17" x14ac:dyDescent="0.25">
      <c r="A484" s="8" t="s">
        <v>2086</v>
      </c>
      <c r="B484" s="26" t="s">
        <v>2</v>
      </c>
      <c r="C484" s="7" t="s">
        <v>3365</v>
      </c>
      <c r="D484" s="7" t="s">
        <v>1040</v>
      </c>
      <c r="E484" s="7" t="s">
        <v>5124</v>
      </c>
      <c r="F484" s="8">
        <v>2011</v>
      </c>
      <c r="G484" s="8" t="s">
        <v>8</v>
      </c>
      <c r="H484" s="8">
        <v>2018</v>
      </c>
      <c r="I484" s="8" t="s">
        <v>3140</v>
      </c>
      <c r="J484" s="10" t="s">
        <v>5168</v>
      </c>
      <c r="K484" s="8" t="s">
        <v>4939</v>
      </c>
      <c r="L484" s="8" t="s">
        <v>5017</v>
      </c>
      <c r="M484" s="14"/>
      <c r="N484" s="10" t="s">
        <v>5169</v>
      </c>
      <c r="O484" s="10">
        <v>995425464</v>
      </c>
      <c r="P484" s="7"/>
      <c r="Q484" s="42" t="s">
        <v>6335</v>
      </c>
    </row>
    <row r="485" spans="1:17" x14ac:dyDescent="0.25">
      <c r="A485" s="8" t="s">
        <v>2086</v>
      </c>
      <c r="B485" s="26" t="s">
        <v>2</v>
      </c>
      <c r="C485" s="7" t="s">
        <v>6145</v>
      </c>
      <c r="D485" s="7" t="s">
        <v>1282</v>
      </c>
      <c r="E485" s="7" t="s">
        <v>6144</v>
      </c>
      <c r="F485" s="8">
        <v>2002</v>
      </c>
      <c r="G485" s="8" t="s">
        <v>8</v>
      </c>
      <c r="H485" s="8">
        <v>2022</v>
      </c>
      <c r="I485" s="8" t="s">
        <v>3140</v>
      </c>
      <c r="J485" s="10" t="s">
        <v>6146</v>
      </c>
      <c r="K485" s="8" t="s">
        <v>6061</v>
      </c>
      <c r="L485" s="8" t="s">
        <v>3284</v>
      </c>
      <c r="M485" s="14">
        <v>44826</v>
      </c>
      <c r="N485" s="10" t="s">
        <v>6147</v>
      </c>
      <c r="O485" s="10">
        <v>982339730</v>
      </c>
      <c r="P485" s="7"/>
      <c r="Q485" s="42" t="s">
        <v>6335</v>
      </c>
    </row>
    <row r="486" spans="1:17" x14ac:dyDescent="0.25">
      <c r="A486" s="37" t="s">
        <v>2086</v>
      </c>
      <c r="B486" s="58" t="s">
        <v>2</v>
      </c>
      <c r="C486" s="19" t="s">
        <v>3365</v>
      </c>
      <c r="D486" s="19" t="s">
        <v>3122</v>
      </c>
      <c r="E486" s="19" t="s">
        <v>6549</v>
      </c>
      <c r="F486" s="37">
        <v>2024</v>
      </c>
      <c r="G486" s="37" t="s">
        <v>1</v>
      </c>
      <c r="H486" s="37">
        <v>2024</v>
      </c>
      <c r="I486" s="37" t="s">
        <v>0</v>
      </c>
      <c r="J486" s="38" t="s">
        <v>6550</v>
      </c>
      <c r="K486" s="37" t="s">
        <v>6551</v>
      </c>
      <c r="L486" s="37" t="s">
        <v>6552</v>
      </c>
      <c r="M486" s="45">
        <v>45506</v>
      </c>
      <c r="N486" s="16" t="s">
        <v>6553</v>
      </c>
      <c r="O486" s="38">
        <v>958867402</v>
      </c>
      <c r="P486" s="19"/>
      <c r="Q486" s="42" t="s">
        <v>6335</v>
      </c>
    </row>
    <row r="487" spans="1:17" x14ac:dyDescent="0.25">
      <c r="A487" s="8" t="s">
        <v>2086</v>
      </c>
      <c r="B487" s="26" t="s">
        <v>2</v>
      </c>
      <c r="C487" s="7" t="s">
        <v>594</v>
      </c>
      <c r="D487" s="7" t="s">
        <v>2385</v>
      </c>
      <c r="E487" s="7" t="s">
        <v>1491</v>
      </c>
      <c r="F487" s="8">
        <v>2002</v>
      </c>
      <c r="G487" s="8" t="s">
        <v>50</v>
      </c>
      <c r="H487" s="8">
        <v>2015</v>
      </c>
      <c r="I487" s="8" t="s">
        <v>0</v>
      </c>
      <c r="J487" s="10" t="s">
        <v>3162</v>
      </c>
      <c r="K487" s="8" t="s">
        <v>3052</v>
      </c>
      <c r="L487" s="8" t="s">
        <v>3136</v>
      </c>
      <c r="M487" s="14"/>
      <c r="N487" s="10" t="s">
        <v>4396</v>
      </c>
      <c r="O487" s="10">
        <v>974519613</v>
      </c>
      <c r="P487" s="7"/>
      <c r="Q487" s="42" t="s">
        <v>6335</v>
      </c>
    </row>
    <row r="488" spans="1:17" x14ac:dyDescent="0.25">
      <c r="A488" s="8" t="s">
        <v>2086</v>
      </c>
      <c r="B488" s="26" t="s">
        <v>2</v>
      </c>
      <c r="C488" s="7" t="s">
        <v>594</v>
      </c>
      <c r="D488" s="7" t="s">
        <v>1822</v>
      </c>
      <c r="E488" s="7" t="s">
        <v>3836</v>
      </c>
      <c r="F488" s="8">
        <v>2006</v>
      </c>
      <c r="G488" s="8" t="s">
        <v>34</v>
      </c>
      <c r="H488" s="8">
        <v>2015</v>
      </c>
      <c r="I488" s="8" t="s">
        <v>0</v>
      </c>
      <c r="J488" s="10" t="s">
        <v>3837</v>
      </c>
      <c r="K488" s="8" t="s">
        <v>3040</v>
      </c>
      <c r="L488" s="8" t="s">
        <v>3726</v>
      </c>
      <c r="M488" s="14"/>
      <c r="N488" s="10" t="s">
        <v>4397</v>
      </c>
      <c r="O488" s="10">
        <v>983505718</v>
      </c>
      <c r="P488" s="7"/>
      <c r="Q488" s="42" t="s">
        <v>6335</v>
      </c>
    </row>
    <row r="489" spans="1:17" x14ac:dyDescent="0.25">
      <c r="A489" s="8" t="s">
        <v>2086</v>
      </c>
      <c r="B489" s="26" t="s">
        <v>2</v>
      </c>
      <c r="C489" s="7" t="s">
        <v>594</v>
      </c>
      <c r="D489" s="7" t="s">
        <v>3110</v>
      </c>
      <c r="E489" s="7" t="s">
        <v>3295</v>
      </c>
      <c r="F489" s="8">
        <v>2025</v>
      </c>
      <c r="G489" s="8" t="s">
        <v>1</v>
      </c>
      <c r="H489" s="8">
        <v>2025</v>
      </c>
      <c r="I489" s="8" t="s">
        <v>3140</v>
      </c>
      <c r="J489" s="10" t="s">
        <v>7189</v>
      </c>
      <c r="K489" s="8" t="s">
        <v>7067</v>
      </c>
      <c r="L489" s="8" t="s">
        <v>2960</v>
      </c>
      <c r="M489" s="14">
        <v>45972</v>
      </c>
      <c r="N489" s="16" t="s">
        <v>7190</v>
      </c>
      <c r="O489" s="10">
        <v>936159589</v>
      </c>
      <c r="P489" s="7"/>
      <c r="Q489" s="42" t="s">
        <v>6335</v>
      </c>
    </row>
    <row r="490" spans="1:17" x14ac:dyDescent="0.25">
      <c r="A490" s="20" t="s">
        <v>2086</v>
      </c>
      <c r="B490" s="27" t="s">
        <v>2</v>
      </c>
      <c r="C490" s="21" t="s">
        <v>594</v>
      </c>
      <c r="D490" s="21" t="s">
        <v>3330</v>
      </c>
      <c r="E490" s="21" t="s">
        <v>3329</v>
      </c>
      <c r="F490" s="20">
        <v>2013</v>
      </c>
      <c r="G490" s="20" t="s">
        <v>145</v>
      </c>
      <c r="H490" s="20" t="s">
        <v>4018</v>
      </c>
      <c r="I490" s="20" t="s">
        <v>3140</v>
      </c>
      <c r="J490" s="22" t="s">
        <v>3331</v>
      </c>
      <c r="K490" s="20" t="s">
        <v>4019</v>
      </c>
      <c r="L490" s="20" t="s">
        <v>4056</v>
      </c>
      <c r="M490" s="23"/>
      <c r="N490" s="22"/>
      <c r="O490" s="22"/>
      <c r="P490" s="21"/>
      <c r="Q490" s="42" t="s">
        <v>6335</v>
      </c>
    </row>
    <row r="491" spans="1:17" x14ac:dyDescent="0.25">
      <c r="A491" s="8" t="s">
        <v>2086</v>
      </c>
      <c r="B491" s="26" t="s">
        <v>2</v>
      </c>
      <c r="C491" s="7" t="s">
        <v>2114</v>
      </c>
      <c r="D491" s="7" t="s">
        <v>2113</v>
      </c>
      <c r="E491" s="7" t="s">
        <v>2112</v>
      </c>
      <c r="F491" s="8">
        <v>1983</v>
      </c>
      <c r="G491" s="8" t="s">
        <v>12</v>
      </c>
      <c r="H491" s="8" t="s">
        <v>4018</v>
      </c>
      <c r="I491" s="8" t="s">
        <v>0</v>
      </c>
      <c r="J491" s="10" t="s">
        <v>2115</v>
      </c>
      <c r="K491" s="8" t="s">
        <v>4019</v>
      </c>
      <c r="L491" s="8" t="s">
        <v>4056</v>
      </c>
      <c r="M491" s="14"/>
      <c r="N491" s="10" t="s">
        <v>4398</v>
      </c>
      <c r="O491" s="10">
        <v>996421556</v>
      </c>
      <c r="P491" s="7"/>
      <c r="Q491" s="42" t="s">
        <v>6335</v>
      </c>
    </row>
    <row r="492" spans="1:17" x14ac:dyDescent="0.25">
      <c r="A492" s="8" t="s">
        <v>2086</v>
      </c>
      <c r="B492" s="26" t="s">
        <v>2</v>
      </c>
      <c r="C492" s="7" t="s">
        <v>513</v>
      </c>
      <c r="D492" s="7" t="s">
        <v>721</v>
      </c>
      <c r="E492" s="7" t="s">
        <v>2110</v>
      </c>
      <c r="F492" s="8">
        <v>2004</v>
      </c>
      <c r="G492" s="8" t="s">
        <v>21</v>
      </c>
      <c r="H492" s="8" t="s">
        <v>4018</v>
      </c>
      <c r="I492" s="8" t="s">
        <v>0</v>
      </c>
      <c r="J492" s="10" t="s">
        <v>2111</v>
      </c>
      <c r="K492" s="8" t="s">
        <v>4019</v>
      </c>
      <c r="L492" s="8" t="s">
        <v>4056</v>
      </c>
      <c r="M492" s="14"/>
      <c r="N492" s="10"/>
      <c r="O492" s="10"/>
      <c r="P492" s="7"/>
      <c r="Q492" s="42" t="s">
        <v>6335</v>
      </c>
    </row>
    <row r="493" spans="1:17" x14ac:dyDescent="0.25">
      <c r="A493" s="8" t="s">
        <v>2086</v>
      </c>
      <c r="B493" s="26" t="s">
        <v>2</v>
      </c>
      <c r="C493" s="7" t="s">
        <v>2098</v>
      </c>
      <c r="D493" s="7" t="s">
        <v>2442</v>
      </c>
      <c r="E493" s="7" t="s">
        <v>5709</v>
      </c>
      <c r="F493" s="8">
        <v>2003</v>
      </c>
      <c r="G493" s="8" t="s">
        <v>12</v>
      </c>
      <c r="H493" s="8">
        <v>2020</v>
      </c>
      <c r="I493" s="8" t="s">
        <v>3140</v>
      </c>
      <c r="J493" s="10" t="s">
        <v>5710</v>
      </c>
      <c r="K493" s="8" t="s">
        <v>5585</v>
      </c>
      <c r="L493" s="8" t="s">
        <v>3336</v>
      </c>
      <c r="M493" s="14">
        <v>44392</v>
      </c>
      <c r="N493" s="10" t="s">
        <v>5711</v>
      </c>
      <c r="O493" s="10">
        <v>948966743</v>
      </c>
      <c r="P493" s="7" t="s">
        <v>6143</v>
      </c>
      <c r="Q493" s="42" t="s">
        <v>6335</v>
      </c>
    </row>
    <row r="494" spans="1:17" x14ac:dyDescent="0.25">
      <c r="A494" s="8" t="s">
        <v>2086</v>
      </c>
      <c r="B494" s="26" t="s">
        <v>2</v>
      </c>
      <c r="C494" s="7" t="s">
        <v>2098</v>
      </c>
      <c r="D494" s="7" t="s">
        <v>5342</v>
      </c>
      <c r="E494" s="7" t="s">
        <v>5364</v>
      </c>
      <c r="F494" s="8">
        <v>1990</v>
      </c>
      <c r="G494" s="8" t="s">
        <v>8</v>
      </c>
      <c r="H494" s="8">
        <v>2019</v>
      </c>
      <c r="I494" s="8" t="s">
        <v>3140</v>
      </c>
      <c r="J494" s="10" t="s">
        <v>5343</v>
      </c>
      <c r="K494" s="8" t="s">
        <v>5207</v>
      </c>
      <c r="L494" s="8" t="s">
        <v>5340</v>
      </c>
      <c r="M494" s="14">
        <v>43724</v>
      </c>
      <c r="N494" s="10" t="s">
        <v>5344</v>
      </c>
      <c r="O494" s="10">
        <v>961687970</v>
      </c>
      <c r="P494" s="7"/>
      <c r="Q494" s="42" t="s">
        <v>6335</v>
      </c>
    </row>
    <row r="495" spans="1:17" x14ac:dyDescent="0.25">
      <c r="A495" s="8" t="s">
        <v>2086</v>
      </c>
      <c r="B495" s="26" t="s">
        <v>2</v>
      </c>
      <c r="C495" s="7" t="s">
        <v>2098</v>
      </c>
      <c r="D495" s="7" t="s">
        <v>1206</v>
      </c>
      <c r="E495" s="7" t="s">
        <v>4886</v>
      </c>
      <c r="F495" s="8">
        <v>2016</v>
      </c>
      <c r="G495" s="8" t="s">
        <v>8</v>
      </c>
      <c r="H495" s="8">
        <v>2018</v>
      </c>
      <c r="I495" s="8" t="s">
        <v>3140</v>
      </c>
      <c r="J495" s="10" t="s">
        <v>4887</v>
      </c>
      <c r="K495" s="8" t="s">
        <v>4872</v>
      </c>
      <c r="L495" s="8" t="s">
        <v>4184</v>
      </c>
      <c r="M495" s="14">
        <v>43187</v>
      </c>
      <c r="N495" s="10" t="s">
        <v>4888</v>
      </c>
      <c r="O495" s="10">
        <v>992894991</v>
      </c>
      <c r="P495" s="7"/>
      <c r="Q495" s="42" t="s">
        <v>6335</v>
      </c>
    </row>
    <row r="496" spans="1:17" x14ac:dyDescent="0.25">
      <c r="A496" s="8" t="s">
        <v>2086</v>
      </c>
      <c r="B496" s="26" t="s">
        <v>2</v>
      </c>
      <c r="C496" s="7" t="s">
        <v>2098</v>
      </c>
      <c r="D496" s="7" t="s">
        <v>488</v>
      </c>
      <c r="E496" s="7" t="s">
        <v>7182</v>
      </c>
      <c r="F496" s="8">
        <v>1992</v>
      </c>
      <c r="G496" s="8" t="s">
        <v>8</v>
      </c>
      <c r="H496" s="8">
        <v>2005</v>
      </c>
      <c r="I496" s="8" t="s">
        <v>3140</v>
      </c>
      <c r="J496" s="10" t="s">
        <v>7183</v>
      </c>
      <c r="K496" s="8"/>
      <c r="L496" s="8"/>
      <c r="M496" s="14">
        <v>38683</v>
      </c>
      <c r="N496" s="16" t="s">
        <v>7184</v>
      </c>
      <c r="O496" s="10"/>
      <c r="P496" s="7" t="s">
        <v>7185</v>
      </c>
      <c r="Q496" s="42" t="s">
        <v>6335</v>
      </c>
    </row>
    <row r="497" spans="1:17" x14ac:dyDescent="0.25">
      <c r="A497" s="8" t="s">
        <v>2086</v>
      </c>
      <c r="B497" s="26" t="s">
        <v>2</v>
      </c>
      <c r="C497" s="7" t="s">
        <v>2098</v>
      </c>
      <c r="D497" s="7" t="s">
        <v>78</v>
      </c>
      <c r="E497" s="7" t="s">
        <v>512</v>
      </c>
      <c r="F497" s="8">
        <v>1982</v>
      </c>
      <c r="G497" s="8" t="s">
        <v>12</v>
      </c>
      <c r="H497" s="8" t="s">
        <v>4018</v>
      </c>
      <c r="I497" s="8" t="s">
        <v>0</v>
      </c>
      <c r="J497" s="10" t="s">
        <v>2106</v>
      </c>
      <c r="K497" s="8" t="s">
        <v>4019</v>
      </c>
      <c r="L497" s="8" t="s">
        <v>4056</v>
      </c>
      <c r="M497" s="14"/>
      <c r="N497" s="10"/>
      <c r="O497" s="10"/>
      <c r="P497" s="7"/>
      <c r="Q497" s="42" t="s">
        <v>6335</v>
      </c>
    </row>
    <row r="498" spans="1:17" x14ac:dyDescent="0.25">
      <c r="A498" s="8" t="s">
        <v>2086</v>
      </c>
      <c r="B498" s="26" t="s">
        <v>2</v>
      </c>
      <c r="C498" s="7" t="s">
        <v>2098</v>
      </c>
      <c r="D498" s="7" t="s">
        <v>2104</v>
      </c>
      <c r="E498" s="7" t="s">
        <v>2103</v>
      </c>
      <c r="F498" s="8">
        <v>2000</v>
      </c>
      <c r="G498" s="8" t="s">
        <v>34</v>
      </c>
      <c r="H498" s="8" t="s">
        <v>4018</v>
      </c>
      <c r="I498" s="8" t="s">
        <v>0</v>
      </c>
      <c r="J498" s="10" t="s">
        <v>2105</v>
      </c>
      <c r="K498" s="8" t="s">
        <v>4019</v>
      </c>
      <c r="L498" s="8" t="s">
        <v>4056</v>
      </c>
      <c r="M498" s="14"/>
      <c r="N498" s="10"/>
      <c r="O498" s="10"/>
      <c r="P498" s="7"/>
      <c r="Q498" s="42" t="s">
        <v>6335</v>
      </c>
    </row>
    <row r="499" spans="1:17" x14ac:dyDescent="0.25">
      <c r="A499" s="8" t="s">
        <v>2086</v>
      </c>
      <c r="B499" s="26" t="s">
        <v>2</v>
      </c>
      <c r="C499" s="7" t="s">
        <v>2098</v>
      </c>
      <c r="D499" s="7" t="s">
        <v>3119</v>
      </c>
      <c r="E499" s="7" t="s">
        <v>3118</v>
      </c>
      <c r="F499" s="8">
        <v>1992</v>
      </c>
      <c r="G499" s="8" t="s">
        <v>12</v>
      </c>
      <c r="H499" s="8" t="s">
        <v>4018</v>
      </c>
      <c r="I499" s="8" t="s">
        <v>0</v>
      </c>
      <c r="J499" s="10" t="s">
        <v>3120</v>
      </c>
      <c r="K499" s="8" t="s">
        <v>4019</v>
      </c>
      <c r="L499" s="8" t="s">
        <v>4056</v>
      </c>
      <c r="M499" s="14"/>
      <c r="N499" s="10"/>
      <c r="O499" s="10"/>
      <c r="P499" s="7"/>
      <c r="Q499" s="42" t="s">
        <v>6335</v>
      </c>
    </row>
    <row r="500" spans="1:17" x14ac:dyDescent="0.25">
      <c r="A500" s="8" t="s">
        <v>2086</v>
      </c>
      <c r="B500" s="26" t="s">
        <v>2</v>
      </c>
      <c r="C500" s="7" t="s">
        <v>2098</v>
      </c>
      <c r="D500" s="7" t="s">
        <v>2101</v>
      </c>
      <c r="E500" s="7" t="s">
        <v>2100</v>
      </c>
      <c r="F500" s="8">
        <v>1999</v>
      </c>
      <c r="G500" s="8" t="s">
        <v>1</v>
      </c>
      <c r="H500" s="8" t="s">
        <v>4018</v>
      </c>
      <c r="I500" s="8" t="s">
        <v>0</v>
      </c>
      <c r="J500" s="10" t="s">
        <v>2102</v>
      </c>
      <c r="K500" s="8" t="s">
        <v>4019</v>
      </c>
      <c r="L500" s="8" t="s">
        <v>4056</v>
      </c>
      <c r="M500" s="14"/>
      <c r="N500" s="10"/>
      <c r="O500" s="10"/>
      <c r="P500" s="7"/>
      <c r="Q500" s="42" t="s">
        <v>6335</v>
      </c>
    </row>
    <row r="501" spans="1:17" x14ac:dyDescent="0.25">
      <c r="A501" s="8" t="s">
        <v>2086</v>
      </c>
      <c r="B501" s="26" t="s">
        <v>2</v>
      </c>
      <c r="C501" s="7" t="s">
        <v>2098</v>
      </c>
      <c r="D501" s="7" t="s">
        <v>2097</v>
      </c>
      <c r="E501" s="7" t="s">
        <v>2096</v>
      </c>
      <c r="F501" s="8">
        <v>1992</v>
      </c>
      <c r="G501" s="8" t="s">
        <v>34</v>
      </c>
      <c r="H501" s="8" t="s">
        <v>4018</v>
      </c>
      <c r="I501" s="8" t="s">
        <v>0</v>
      </c>
      <c r="J501" s="10" t="s">
        <v>2099</v>
      </c>
      <c r="K501" s="8" t="s">
        <v>4019</v>
      </c>
      <c r="L501" s="8" t="s">
        <v>4056</v>
      </c>
      <c r="M501" s="14"/>
      <c r="N501" s="10"/>
      <c r="O501" s="10"/>
      <c r="P501" s="7"/>
      <c r="Q501" s="42" t="s">
        <v>6335</v>
      </c>
    </row>
    <row r="502" spans="1:17" x14ac:dyDescent="0.25">
      <c r="A502" s="8" t="s">
        <v>2086</v>
      </c>
      <c r="B502" s="26" t="s">
        <v>2</v>
      </c>
      <c r="C502" s="7" t="s">
        <v>2098</v>
      </c>
      <c r="D502" s="7" t="s">
        <v>211</v>
      </c>
      <c r="E502" s="7" t="s">
        <v>6182</v>
      </c>
      <c r="F502" s="8">
        <v>2014</v>
      </c>
      <c r="G502" s="8" t="s">
        <v>2956</v>
      </c>
      <c r="H502" s="8">
        <v>2022</v>
      </c>
      <c r="I502" s="8" t="s">
        <v>6023</v>
      </c>
      <c r="J502" s="10" t="s">
        <v>6184</v>
      </c>
      <c r="K502" s="8" t="s">
        <v>6097</v>
      </c>
      <c r="L502" s="8" t="s">
        <v>6179</v>
      </c>
      <c r="M502" s="14">
        <v>44935</v>
      </c>
      <c r="N502" s="16" t="s">
        <v>6183</v>
      </c>
      <c r="O502" s="10">
        <v>951898490</v>
      </c>
      <c r="P502" s="7"/>
      <c r="Q502" s="42" t="s">
        <v>6335</v>
      </c>
    </row>
    <row r="503" spans="1:17" x14ac:dyDescent="0.25">
      <c r="A503" s="8" t="s">
        <v>2086</v>
      </c>
      <c r="B503" s="26" t="s">
        <v>2</v>
      </c>
      <c r="C503" s="7" t="s">
        <v>1015</v>
      </c>
      <c r="D503" s="7" t="s">
        <v>3897</v>
      </c>
      <c r="E503" s="7" t="s">
        <v>3898</v>
      </c>
      <c r="F503" s="8">
        <v>1990</v>
      </c>
      <c r="G503" s="8" t="s">
        <v>12</v>
      </c>
      <c r="H503" s="8">
        <v>2015</v>
      </c>
      <c r="I503" s="8" t="s">
        <v>0</v>
      </c>
      <c r="J503" s="10" t="s">
        <v>3899</v>
      </c>
      <c r="K503" s="8" t="s">
        <v>3044</v>
      </c>
      <c r="L503" s="8" t="s">
        <v>3336</v>
      </c>
      <c r="M503" s="14"/>
      <c r="N503" s="10" t="s">
        <v>4368</v>
      </c>
      <c r="O503" s="10">
        <v>9843338182</v>
      </c>
      <c r="P503" s="7"/>
      <c r="Q503" s="42" t="s">
        <v>6335</v>
      </c>
    </row>
    <row r="504" spans="1:17" x14ac:dyDescent="0.25">
      <c r="A504" s="8" t="s">
        <v>2086</v>
      </c>
      <c r="B504" s="26" t="s">
        <v>2</v>
      </c>
      <c r="C504" s="7" t="s">
        <v>1015</v>
      </c>
      <c r="D504" s="7" t="s">
        <v>2318</v>
      </c>
      <c r="E504" s="7" t="s">
        <v>3781</v>
      </c>
      <c r="F504" s="8">
        <v>2009</v>
      </c>
      <c r="G504" s="8" t="s">
        <v>8</v>
      </c>
      <c r="H504" s="8">
        <v>2015</v>
      </c>
      <c r="I504" s="8" t="s">
        <v>3140</v>
      </c>
      <c r="J504" s="10" t="s">
        <v>3782</v>
      </c>
      <c r="K504" s="8" t="s">
        <v>3038</v>
      </c>
      <c r="L504" s="8" t="s">
        <v>3783</v>
      </c>
      <c r="M504" s="14"/>
      <c r="N504" s="10" t="s">
        <v>4399</v>
      </c>
      <c r="O504" s="10">
        <v>957280457</v>
      </c>
      <c r="P504" s="7"/>
      <c r="Q504" s="42" t="s">
        <v>6335</v>
      </c>
    </row>
    <row r="505" spans="1:17" x14ac:dyDescent="0.25">
      <c r="A505" s="8" t="s">
        <v>2086</v>
      </c>
      <c r="B505" s="26" t="s">
        <v>2</v>
      </c>
      <c r="C505" s="7" t="s">
        <v>1015</v>
      </c>
      <c r="D505" s="7" t="s">
        <v>31</v>
      </c>
      <c r="E505" s="7" t="s">
        <v>7375</v>
      </c>
      <c r="F505" s="8">
        <v>2021</v>
      </c>
      <c r="G505" s="8" t="s">
        <v>1</v>
      </c>
      <c r="H505" s="8">
        <v>2026</v>
      </c>
      <c r="I505" s="8" t="s">
        <v>5387</v>
      </c>
      <c r="J505" s="10" t="s">
        <v>7376</v>
      </c>
      <c r="K505" s="8" t="s">
        <v>7226</v>
      </c>
      <c r="L505" s="8" t="s">
        <v>7377</v>
      </c>
      <c r="M505" s="14">
        <v>46167</v>
      </c>
      <c r="N505" s="16" t="s">
        <v>7378</v>
      </c>
      <c r="O505" s="10">
        <v>945305275</v>
      </c>
      <c r="P505" s="7"/>
      <c r="Q505" s="42" t="s">
        <v>6335</v>
      </c>
    </row>
    <row r="506" spans="1:17" x14ac:dyDescent="0.25">
      <c r="A506" s="8" t="s">
        <v>2086</v>
      </c>
      <c r="B506" s="26" t="s">
        <v>2</v>
      </c>
      <c r="C506" s="7" t="s">
        <v>1015</v>
      </c>
      <c r="D506" s="7" t="s">
        <v>1128</v>
      </c>
      <c r="E506" s="7" t="s">
        <v>5996</v>
      </c>
      <c r="F506" s="8">
        <v>2021</v>
      </c>
      <c r="G506" s="8" t="s">
        <v>8</v>
      </c>
      <c r="H506" s="8">
        <v>2021</v>
      </c>
      <c r="I506" s="8" t="s">
        <v>3326</v>
      </c>
      <c r="J506" s="10" t="s">
        <v>5997</v>
      </c>
      <c r="K506" s="8" t="s">
        <v>5866</v>
      </c>
      <c r="L506" s="8" t="s">
        <v>4184</v>
      </c>
      <c r="M506" s="14">
        <v>44470</v>
      </c>
      <c r="N506" s="10" t="s">
        <v>5998</v>
      </c>
      <c r="O506" s="10">
        <v>979912990</v>
      </c>
      <c r="P506" s="7" t="s">
        <v>6143</v>
      </c>
      <c r="Q506" s="42" t="s">
        <v>6335</v>
      </c>
    </row>
    <row r="507" spans="1:17" x14ac:dyDescent="0.25">
      <c r="A507" s="8" t="s">
        <v>2086</v>
      </c>
      <c r="B507" s="26" t="s">
        <v>2</v>
      </c>
      <c r="C507" s="7" t="s">
        <v>1015</v>
      </c>
      <c r="D507" s="7" t="s">
        <v>1084</v>
      </c>
      <c r="E507" s="7" t="s">
        <v>5365</v>
      </c>
      <c r="F507" s="8">
        <v>2000</v>
      </c>
      <c r="G507" s="8" t="s">
        <v>12</v>
      </c>
      <c r="H507" s="8">
        <v>2019</v>
      </c>
      <c r="I507" s="8" t="s">
        <v>3140</v>
      </c>
      <c r="J507" s="10" t="s">
        <v>5366</v>
      </c>
      <c r="K507" s="8" t="s">
        <v>5207</v>
      </c>
      <c r="L507" s="8" t="s">
        <v>5017</v>
      </c>
      <c r="M507" s="14">
        <v>43724</v>
      </c>
      <c r="N507" s="10" t="s">
        <v>5367</v>
      </c>
      <c r="O507" s="10">
        <v>971404689</v>
      </c>
      <c r="P507" s="7"/>
      <c r="Q507" s="42" t="s">
        <v>6335</v>
      </c>
    </row>
    <row r="508" spans="1:17" x14ac:dyDescent="0.25">
      <c r="A508" s="8" t="s">
        <v>2086</v>
      </c>
      <c r="B508" s="26" t="s">
        <v>2</v>
      </c>
      <c r="C508" s="7" t="s">
        <v>1015</v>
      </c>
      <c r="D508" s="7" t="s">
        <v>2093</v>
      </c>
      <c r="E508" s="7" t="s">
        <v>2092</v>
      </c>
      <c r="F508" s="8">
        <v>1969</v>
      </c>
      <c r="G508" s="8" t="s">
        <v>12</v>
      </c>
      <c r="H508" s="8" t="s">
        <v>4018</v>
      </c>
      <c r="I508" s="8" t="s">
        <v>0</v>
      </c>
      <c r="J508" s="10" t="s">
        <v>2094</v>
      </c>
      <c r="K508" s="8" t="s">
        <v>4019</v>
      </c>
      <c r="L508" s="8" t="s">
        <v>4056</v>
      </c>
      <c r="M508" s="14"/>
      <c r="N508" s="10"/>
      <c r="O508" s="10"/>
      <c r="P508" s="7"/>
      <c r="Q508" s="42" t="s">
        <v>6335</v>
      </c>
    </row>
    <row r="509" spans="1:17" x14ac:dyDescent="0.25">
      <c r="A509" s="8" t="s">
        <v>2086</v>
      </c>
      <c r="B509" s="26" t="s">
        <v>2</v>
      </c>
      <c r="C509" s="7" t="s">
        <v>1015</v>
      </c>
      <c r="D509" s="7" t="s">
        <v>193</v>
      </c>
      <c r="E509" s="7" t="s">
        <v>795</v>
      </c>
      <c r="F509" s="8">
        <v>2012</v>
      </c>
      <c r="G509" s="8" t="s">
        <v>1</v>
      </c>
      <c r="H509" s="8">
        <v>2015</v>
      </c>
      <c r="I509" s="8" t="s">
        <v>0</v>
      </c>
      <c r="J509" s="10" t="s">
        <v>2091</v>
      </c>
      <c r="K509" s="8" t="s">
        <v>3045</v>
      </c>
      <c r="L509" s="8" t="s">
        <v>3846</v>
      </c>
      <c r="M509" s="14"/>
      <c r="N509" s="10" t="s">
        <v>4400</v>
      </c>
      <c r="O509" s="10">
        <v>991956565</v>
      </c>
      <c r="P509" s="7"/>
      <c r="Q509" s="42" t="s">
        <v>6335</v>
      </c>
    </row>
    <row r="510" spans="1:17" x14ac:dyDescent="0.25">
      <c r="A510" s="8" t="s">
        <v>2086</v>
      </c>
      <c r="B510" s="26" t="s">
        <v>2</v>
      </c>
      <c r="C510" s="7" t="s">
        <v>3993</v>
      </c>
      <c r="D510" s="7" t="s">
        <v>155</v>
      </c>
      <c r="E510" s="7" t="s">
        <v>815</v>
      </c>
      <c r="F510" s="8">
        <v>1977</v>
      </c>
      <c r="G510" s="8" t="s">
        <v>8</v>
      </c>
      <c r="H510" s="8">
        <v>2016</v>
      </c>
      <c r="I510" s="8" t="s">
        <v>0</v>
      </c>
      <c r="J510" s="10" t="s">
        <v>3994</v>
      </c>
      <c r="K510" s="8" t="s">
        <v>3871</v>
      </c>
      <c r="L510" s="8" t="s">
        <v>3750</v>
      </c>
      <c r="M510" s="14"/>
      <c r="N510" s="10" t="s">
        <v>4360</v>
      </c>
      <c r="O510" s="10">
        <v>982605162</v>
      </c>
      <c r="P510" s="7"/>
      <c r="Q510" s="42" t="s">
        <v>6335</v>
      </c>
    </row>
    <row r="511" spans="1:17" x14ac:dyDescent="0.25">
      <c r="A511" s="8" t="s">
        <v>2086</v>
      </c>
      <c r="B511" s="26" t="s">
        <v>2</v>
      </c>
      <c r="C511" s="7" t="s">
        <v>6554</v>
      </c>
      <c r="D511" s="7" t="s">
        <v>1155</v>
      </c>
      <c r="E511" s="7" t="s">
        <v>6555</v>
      </c>
      <c r="F511" s="8">
        <v>2022</v>
      </c>
      <c r="G511" s="8" t="s">
        <v>8</v>
      </c>
      <c r="H511" s="8">
        <v>2024</v>
      </c>
      <c r="I511" s="8" t="s">
        <v>5387</v>
      </c>
      <c r="J511" s="10" t="s">
        <v>6556</v>
      </c>
      <c r="K511" s="8" t="s">
        <v>6557</v>
      </c>
      <c r="L511" s="8" t="s">
        <v>3073</v>
      </c>
      <c r="M511" s="14">
        <v>45537</v>
      </c>
      <c r="N511" s="16" t="s">
        <v>6558</v>
      </c>
      <c r="O511" s="10">
        <v>976312594</v>
      </c>
      <c r="P511" s="7"/>
      <c r="Q511" s="42" t="s">
        <v>6335</v>
      </c>
    </row>
    <row r="512" spans="1:17" x14ac:dyDescent="0.25">
      <c r="A512" s="8" t="s">
        <v>2086</v>
      </c>
      <c r="B512" s="26" t="s">
        <v>2</v>
      </c>
      <c r="C512" s="7" t="s">
        <v>3369</v>
      </c>
      <c r="D512" s="7" t="s">
        <v>426</v>
      </c>
      <c r="E512" s="7" t="s">
        <v>3368</v>
      </c>
      <c r="F512" s="8">
        <v>1997</v>
      </c>
      <c r="G512" s="8" t="s">
        <v>1</v>
      </c>
      <c r="H512" s="8">
        <v>2015</v>
      </c>
      <c r="I512" s="8" t="s">
        <v>0</v>
      </c>
      <c r="J512" s="10" t="s">
        <v>3370</v>
      </c>
      <c r="K512" s="8" t="s">
        <v>3371</v>
      </c>
      <c r="L512" s="8" t="s">
        <v>3136</v>
      </c>
      <c r="M512" s="14"/>
      <c r="N512" s="10" t="s">
        <v>4401</v>
      </c>
      <c r="O512" s="10">
        <v>997163936</v>
      </c>
      <c r="P512" s="7"/>
      <c r="Q512" s="42" t="s">
        <v>6335</v>
      </c>
    </row>
    <row r="513" spans="1:17" x14ac:dyDescent="0.25">
      <c r="A513" s="8" t="s">
        <v>2086</v>
      </c>
      <c r="B513" s="26" t="s">
        <v>2</v>
      </c>
      <c r="C513" s="7" t="s">
        <v>2647</v>
      </c>
      <c r="D513" s="7" t="s">
        <v>1714</v>
      </c>
      <c r="E513" s="7" t="s">
        <v>3624</v>
      </c>
      <c r="F513" s="8">
        <v>1998</v>
      </c>
      <c r="G513" s="8" t="s">
        <v>1</v>
      </c>
      <c r="H513" s="8">
        <v>2015</v>
      </c>
      <c r="I513" s="8" t="s">
        <v>0</v>
      </c>
      <c r="J513" s="10" t="s">
        <v>3625</v>
      </c>
      <c r="K513" s="8" t="s">
        <v>3626</v>
      </c>
      <c r="L513" s="8" t="s">
        <v>3136</v>
      </c>
      <c r="M513" s="14"/>
      <c r="N513" s="10" t="s">
        <v>4402</v>
      </c>
      <c r="O513" s="10">
        <v>996436528</v>
      </c>
      <c r="P513" s="7"/>
      <c r="Q513" s="42" t="s">
        <v>6335</v>
      </c>
    </row>
    <row r="514" spans="1:17" x14ac:dyDescent="0.25">
      <c r="A514" s="8" t="s">
        <v>2086</v>
      </c>
      <c r="B514" s="26" t="s">
        <v>2</v>
      </c>
      <c r="C514" s="7" t="s">
        <v>997</v>
      </c>
      <c r="D514" s="7" t="s">
        <v>3138</v>
      </c>
      <c r="E514" s="7" t="s">
        <v>3137</v>
      </c>
      <c r="F514" s="8">
        <v>2010</v>
      </c>
      <c r="G514" s="8" t="s">
        <v>50</v>
      </c>
      <c r="H514" s="8">
        <v>2015</v>
      </c>
      <c r="I514" s="8" t="s">
        <v>0</v>
      </c>
      <c r="J514" s="10" t="s">
        <v>3139</v>
      </c>
      <c r="K514" s="8" t="s">
        <v>3038</v>
      </c>
      <c r="L514" s="8" t="s">
        <v>3136</v>
      </c>
      <c r="M514" s="14"/>
      <c r="N514" s="10" t="s">
        <v>4403</v>
      </c>
      <c r="O514" s="10">
        <v>977912559</v>
      </c>
      <c r="P514" s="7"/>
      <c r="Q514" s="42" t="s">
        <v>6335</v>
      </c>
    </row>
    <row r="515" spans="1:17" x14ac:dyDescent="0.25">
      <c r="A515" s="8" t="s">
        <v>2086</v>
      </c>
      <c r="B515" s="26" t="s">
        <v>2</v>
      </c>
      <c r="C515" s="7" t="s">
        <v>2090</v>
      </c>
      <c r="D515" s="7" t="s">
        <v>7361</v>
      </c>
      <c r="E515" s="7" t="s">
        <v>7362</v>
      </c>
      <c r="F515" s="8">
        <v>2026</v>
      </c>
      <c r="G515" s="8" t="s">
        <v>8</v>
      </c>
      <c r="H515" s="8">
        <v>2026</v>
      </c>
      <c r="I515" s="8" t="s">
        <v>5387</v>
      </c>
      <c r="J515" s="10" t="s">
        <v>7363</v>
      </c>
      <c r="K515" s="8" t="s">
        <v>7364</v>
      </c>
      <c r="L515" s="8" t="s">
        <v>3073</v>
      </c>
      <c r="M515" s="14">
        <v>46161</v>
      </c>
      <c r="N515" s="16" t="s">
        <v>7365</v>
      </c>
      <c r="O515" s="10">
        <v>96482382</v>
      </c>
      <c r="P515" s="7"/>
      <c r="Q515" s="42" t="s">
        <v>6335</v>
      </c>
    </row>
    <row r="516" spans="1:17" x14ac:dyDescent="0.25">
      <c r="A516" s="8" t="s">
        <v>2086</v>
      </c>
      <c r="B516" s="26" t="s">
        <v>2</v>
      </c>
      <c r="C516" s="7" t="s">
        <v>2090</v>
      </c>
      <c r="D516" s="7" t="s">
        <v>533</v>
      </c>
      <c r="E516" s="7" t="s">
        <v>2702</v>
      </c>
      <c r="F516" s="8">
        <v>1981</v>
      </c>
      <c r="G516" s="8" t="s">
        <v>12</v>
      </c>
      <c r="H516" s="8" t="s">
        <v>4018</v>
      </c>
      <c r="I516" s="8" t="s">
        <v>0</v>
      </c>
      <c r="J516" s="10" t="s">
        <v>3395</v>
      </c>
      <c r="K516" s="8" t="s">
        <v>4019</v>
      </c>
      <c r="L516" s="8" t="s">
        <v>4056</v>
      </c>
      <c r="M516" s="14"/>
      <c r="N516" s="10"/>
      <c r="O516" s="10"/>
      <c r="P516" s="7"/>
      <c r="Q516" s="42" t="s">
        <v>6335</v>
      </c>
    </row>
    <row r="517" spans="1:17" x14ac:dyDescent="0.25">
      <c r="A517" s="8" t="s">
        <v>2086</v>
      </c>
      <c r="B517" s="26" t="s">
        <v>2</v>
      </c>
      <c r="C517" s="7" t="s">
        <v>2090</v>
      </c>
      <c r="D517" s="7" t="s">
        <v>6014</v>
      </c>
      <c r="E517" s="7" t="s">
        <v>6015</v>
      </c>
      <c r="F517" s="8">
        <v>1996</v>
      </c>
      <c r="G517" s="8" t="s">
        <v>8</v>
      </c>
      <c r="H517" s="8">
        <v>2021</v>
      </c>
      <c r="I517" s="8" t="s">
        <v>3326</v>
      </c>
      <c r="J517" s="10" t="s">
        <v>6016</v>
      </c>
      <c r="K517" s="8" t="s">
        <v>6017</v>
      </c>
      <c r="L517" s="8" t="s">
        <v>3073</v>
      </c>
      <c r="M517" s="14">
        <v>44470</v>
      </c>
      <c r="N517" s="10" t="s">
        <v>6018</v>
      </c>
      <c r="O517" s="10">
        <v>995380567</v>
      </c>
      <c r="P517" s="7" t="s">
        <v>6143</v>
      </c>
      <c r="Q517" s="42" t="s">
        <v>6335</v>
      </c>
    </row>
    <row r="518" spans="1:17" x14ac:dyDescent="0.25">
      <c r="A518" s="8" t="s">
        <v>2086</v>
      </c>
      <c r="B518" s="26" t="s">
        <v>2</v>
      </c>
      <c r="C518" s="7" t="s">
        <v>2090</v>
      </c>
      <c r="D518" s="7" t="s">
        <v>1238</v>
      </c>
      <c r="E518" s="7" t="s">
        <v>2089</v>
      </c>
      <c r="F518" s="8">
        <v>2001</v>
      </c>
      <c r="G518" s="8" t="s">
        <v>1</v>
      </c>
      <c r="H518" s="8" t="s">
        <v>4018</v>
      </c>
      <c r="I518" s="8" t="s">
        <v>0</v>
      </c>
      <c r="J518" s="10" t="s">
        <v>2703</v>
      </c>
      <c r="K518" s="8" t="s">
        <v>4019</v>
      </c>
      <c r="L518" s="8" t="s">
        <v>4056</v>
      </c>
      <c r="M518" s="14"/>
      <c r="N518" s="10"/>
      <c r="O518" s="10"/>
      <c r="P518" s="7"/>
      <c r="Q518" s="42" t="s">
        <v>6335</v>
      </c>
    </row>
    <row r="519" spans="1:17" x14ac:dyDescent="0.25">
      <c r="A519" s="8" t="s">
        <v>2086</v>
      </c>
      <c r="B519" s="26" t="s">
        <v>2</v>
      </c>
      <c r="C519" s="7" t="s">
        <v>2090</v>
      </c>
      <c r="D519" s="7" t="s">
        <v>583</v>
      </c>
      <c r="E519" s="7" t="s">
        <v>942</v>
      </c>
      <c r="F519" s="8">
        <v>2018</v>
      </c>
      <c r="G519" s="8" t="s">
        <v>8</v>
      </c>
      <c r="H519" s="8">
        <v>2018</v>
      </c>
      <c r="I519" s="8" t="s">
        <v>3140</v>
      </c>
      <c r="J519" s="10" t="s">
        <v>5034</v>
      </c>
      <c r="K519" s="8" t="s">
        <v>5000</v>
      </c>
      <c r="L519" s="8" t="s">
        <v>3073</v>
      </c>
      <c r="M519" s="14">
        <v>43354</v>
      </c>
      <c r="N519" s="10" t="s">
        <v>5035</v>
      </c>
      <c r="O519" s="10">
        <v>952428231</v>
      </c>
      <c r="P519" s="7"/>
      <c r="Q519" s="52" t="s">
        <v>6336</v>
      </c>
    </row>
    <row r="520" spans="1:17" x14ac:dyDescent="0.25">
      <c r="A520" s="8" t="s">
        <v>2086</v>
      </c>
      <c r="B520" s="26" t="s">
        <v>2</v>
      </c>
      <c r="C520" s="7" t="s">
        <v>4097</v>
      </c>
      <c r="D520" s="7" t="s">
        <v>6559</v>
      </c>
      <c r="E520" s="7" t="s">
        <v>6560</v>
      </c>
      <c r="F520" s="8">
        <v>2002</v>
      </c>
      <c r="G520" s="8" t="s">
        <v>7128</v>
      </c>
      <c r="H520" s="8">
        <v>2024</v>
      </c>
      <c r="I520" s="8" t="s">
        <v>0</v>
      </c>
      <c r="J520" s="10" t="s">
        <v>6561</v>
      </c>
      <c r="K520" s="8" t="s">
        <v>6562</v>
      </c>
      <c r="L520" s="8" t="s">
        <v>6563</v>
      </c>
      <c r="M520" s="14">
        <v>45532</v>
      </c>
      <c r="N520" s="16" t="s">
        <v>6564</v>
      </c>
      <c r="O520" s="10">
        <v>998332165</v>
      </c>
      <c r="P520" s="7"/>
      <c r="Q520" s="42" t="s">
        <v>6335</v>
      </c>
    </row>
    <row r="521" spans="1:17" x14ac:dyDescent="0.25">
      <c r="A521" s="8" t="s">
        <v>2086</v>
      </c>
      <c r="B521" s="26" t="s">
        <v>2</v>
      </c>
      <c r="C521" s="7" t="s">
        <v>4097</v>
      </c>
      <c r="D521" s="7" t="s">
        <v>576</v>
      </c>
      <c r="E521" s="7" t="s">
        <v>4098</v>
      </c>
      <c r="F521" s="8">
        <v>2012</v>
      </c>
      <c r="G521" s="8" t="s">
        <v>8</v>
      </c>
      <c r="H521" s="8">
        <v>2016</v>
      </c>
      <c r="I521" s="8" t="s">
        <v>0</v>
      </c>
      <c r="J521" s="10" t="s">
        <v>4099</v>
      </c>
      <c r="K521" s="8" t="s">
        <v>3881</v>
      </c>
      <c r="L521" s="8" t="s">
        <v>3298</v>
      </c>
      <c r="M521" s="14">
        <v>42740</v>
      </c>
      <c r="N521" s="10" t="s">
        <v>4358</v>
      </c>
      <c r="O521" s="10">
        <v>956651549</v>
      </c>
      <c r="P521" s="7"/>
      <c r="Q521" s="42" t="s">
        <v>6335</v>
      </c>
    </row>
    <row r="522" spans="1:17" x14ac:dyDescent="0.25">
      <c r="A522" s="8" t="s">
        <v>2086</v>
      </c>
      <c r="B522" s="26" t="s">
        <v>2</v>
      </c>
      <c r="C522" s="7" t="s">
        <v>1901</v>
      </c>
      <c r="D522" s="7" t="s">
        <v>1901</v>
      </c>
      <c r="E522" s="7" t="s">
        <v>2087</v>
      </c>
      <c r="F522" s="8">
        <v>2009</v>
      </c>
      <c r="G522" s="8" t="s">
        <v>205</v>
      </c>
      <c r="H522" s="8" t="s">
        <v>4018</v>
      </c>
      <c r="I522" s="8" t="s">
        <v>0</v>
      </c>
      <c r="J522" s="10" t="s">
        <v>2088</v>
      </c>
      <c r="K522" s="8" t="s">
        <v>4019</v>
      </c>
      <c r="L522" s="8" t="s">
        <v>4056</v>
      </c>
      <c r="M522" s="14"/>
      <c r="N522" s="10"/>
      <c r="O522" s="10"/>
      <c r="P522" s="7"/>
      <c r="Q522" s="42" t="s">
        <v>6335</v>
      </c>
    </row>
    <row r="523" spans="1:17" x14ac:dyDescent="0.25">
      <c r="A523" s="8" t="s">
        <v>2086</v>
      </c>
      <c r="B523" s="26" t="s">
        <v>2</v>
      </c>
      <c r="C523" s="7" t="s">
        <v>1901</v>
      </c>
      <c r="D523" s="7" t="s">
        <v>4139</v>
      </c>
      <c r="E523" s="7" t="s">
        <v>4140</v>
      </c>
      <c r="F523" s="8">
        <v>2016</v>
      </c>
      <c r="G523" s="8" t="s">
        <v>12</v>
      </c>
      <c r="H523" s="8">
        <v>2017</v>
      </c>
      <c r="I523" s="8" t="s">
        <v>3140</v>
      </c>
      <c r="J523" s="10" t="s">
        <v>4141</v>
      </c>
      <c r="K523" s="8" t="s">
        <v>4107</v>
      </c>
      <c r="L523" s="8" t="s">
        <v>3736</v>
      </c>
      <c r="M523" s="14">
        <v>42807</v>
      </c>
      <c r="N523" s="10" t="s">
        <v>4359</v>
      </c>
      <c r="O523" s="10">
        <v>976205976</v>
      </c>
      <c r="P523" s="7"/>
      <c r="Q523" s="42" t="s">
        <v>6335</v>
      </c>
    </row>
    <row r="524" spans="1:17" x14ac:dyDescent="0.25">
      <c r="A524" s="8" t="s">
        <v>2086</v>
      </c>
      <c r="B524" s="26" t="s">
        <v>2</v>
      </c>
      <c r="C524" s="7" t="s">
        <v>1901</v>
      </c>
      <c r="D524" s="7" t="s">
        <v>956</v>
      </c>
      <c r="E524" s="7" t="s">
        <v>3079</v>
      </c>
      <c r="F524" s="8">
        <v>2012</v>
      </c>
      <c r="G524" s="8" t="s">
        <v>1</v>
      </c>
      <c r="H524" s="8">
        <v>2015</v>
      </c>
      <c r="I524" s="8" t="s">
        <v>0</v>
      </c>
      <c r="J524" s="10" t="s">
        <v>3080</v>
      </c>
      <c r="K524" s="8" t="s">
        <v>2959</v>
      </c>
      <c r="L524" s="8" t="s">
        <v>3943</v>
      </c>
      <c r="M524" s="14"/>
      <c r="N524" s="10" t="s">
        <v>4405</v>
      </c>
      <c r="O524" s="10">
        <v>956576268</v>
      </c>
      <c r="P524" s="7"/>
      <c r="Q524" s="42" t="s">
        <v>6335</v>
      </c>
    </row>
    <row r="525" spans="1:17" x14ac:dyDescent="0.25">
      <c r="A525" s="8" t="s">
        <v>2086</v>
      </c>
      <c r="B525" s="26" t="s">
        <v>2</v>
      </c>
      <c r="C525" s="7" t="s">
        <v>1901</v>
      </c>
      <c r="D525" s="7" t="s">
        <v>567</v>
      </c>
      <c r="E525" s="7" t="s">
        <v>3849</v>
      </c>
      <c r="F525" s="8">
        <v>2015</v>
      </c>
      <c r="G525" s="8" t="s">
        <v>1</v>
      </c>
      <c r="H525" s="8">
        <v>2015</v>
      </c>
      <c r="I525" s="8" t="s">
        <v>0</v>
      </c>
      <c r="J525" s="10" t="s">
        <v>3850</v>
      </c>
      <c r="K525" s="8" t="s">
        <v>3041</v>
      </c>
      <c r="L525" s="8" t="s">
        <v>3846</v>
      </c>
      <c r="M525" s="14"/>
      <c r="N525" s="10" t="s">
        <v>4404</v>
      </c>
      <c r="O525" s="10">
        <v>981559325</v>
      </c>
      <c r="P525" s="7"/>
      <c r="Q525" s="42" t="s">
        <v>6335</v>
      </c>
    </row>
    <row r="526" spans="1:17" x14ac:dyDescent="0.25">
      <c r="A526" s="8" t="s">
        <v>2086</v>
      </c>
      <c r="B526" s="26" t="s">
        <v>2</v>
      </c>
      <c r="C526" s="7" t="s">
        <v>1901</v>
      </c>
      <c r="D526" s="7" t="s">
        <v>4200</v>
      </c>
      <c r="E526" s="7" t="s">
        <v>4201</v>
      </c>
      <c r="F526" s="8">
        <v>2014</v>
      </c>
      <c r="G526" s="8" t="s">
        <v>12</v>
      </c>
      <c r="H526" s="8">
        <v>2017</v>
      </c>
      <c r="I526" s="8" t="s">
        <v>0</v>
      </c>
      <c r="J526" s="10" t="s">
        <v>4202</v>
      </c>
      <c r="K526" s="8" t="s">
        <v>4121</v>
      </c>
      <c r="L526" s="8" t="s">
        <v>3336</v>
      </c>
      <c r="M526" s="14">
        <v>42940</v>
      </c>
      <c r="N526" s="10" t="s">
        <v>4203</v>
      </c>
      <c r="O526" s="10">
        <v>998349535</v>
      </c>
      <c r="P526" s="7"/>
      <c r="Q526" s="42" t="s">
        <v>6335</v>
      </c>
    </row>
    <row r="527" spans="1:17" x14ac:dyDescent="0.25">
      <c r="A527" s="8" t="s">
        <v>2086</v>
      </c>
      <c r="B527" s="26" t="s">
        <v>2</v>
      </c>
      <c r="C527" s="7" t="s">
        <v>2084</v>
      </c>
      <c r="D527" s="7" t="s">
        <v>5</v>
      </c>
      <c r="E527" s="7" t="s">
        <v>2083</v>
      </c>
      <c r="F527" s="8">
        <v>2005</v>
      </c>
      <c r="G527" s="8" t="s">
        <v>34</v>
      </c>
      <c r="H527" s="8" t="s">
        <v>4018</v>
      </c>
      <c r="I527" s="8" t="s">
        <v>0</v>
      </c>
      <c r="J527" s="10" t="s">
        <v>2085</v>
      </c>
      <c r="K527" s="8" t="s">
        <v>4019</v>
      </c>
      <c r="L527" s="8" t="s">
        <v>4056</v>
      </c>
      <c r="M527" s="14"/>
      <c r="N527" s="10"/>
      <c r="O527" s="10"/>
      <c r="P527" s="7"/>
      <c r="Q527" s="42" t="s">
        <v>6335</v>
      </c>
    </row>
    <row r="528" spans="1:17" x14ac:dyDescent="0.25">
      <c r="A528" s="8" t="s">
        <v>2009</v>
      </c>
      <c r="B528" s="26" t="s">
        <v>2</v>
      </c>
      <c r="C528" s="7" t="s">
        <v>2081</v>
      </c>
      <c r="D528" s="7" t="s">
        <v>179</v>
      </c>
      <c r="E528" s="7" t="s">
        <v>691</v>
      </c>
      <c r="F528" s="8">
        <v>2000</v>
      </c>
      <c r="G528" s="8" t="s">
        <v>1</v>
      </c>
      <c r="H528" s="8" t="s">
        <v>4018</v>
      </c>
      <c r="I528" s="8" t="s">
        <v>0</v>
      </c>
      <c r="J528" s="10" t="s">
        <v>2082</v>
      </c>
      <c r="K528" s="8" t="s">
        <v>4019</v>
      </c>
      <c r="L528" s="8" t="s">
        <v>4056</v>
      </c>
      <c r="M528" s="14"/>
      <c r="N528" s="10"/>
      <c r="O528" s="10"/>
      <c r="P528" s="7"/>
      <c r="Q528" s="42" t="s">
        <v>6335</v>
      </c>
    </row>
    <row r="529" spans="1:17" x14ac:dyDescent="0.25">
      <c r="A529" s="8" t="s">
        <v>2009</v>
      </c>
      <c r="B529" s="26" t="s">
        <v>2</v>
      </c>
      <c r="C529" s="7" t="s">
        <v>6064</v>
      </c>
      <c r="D529" s="7" t="s">
        <v>6066</v>
      </c>
      <c r="E529" s="7" t="s">
        <v>6067</v>
      </c>
      <c r="F529" s="8">
        <v>2018</v>
      </c>
      <c r="G529" s="8" t="s">
        <v>50</v>
      </c>
      <c r="H529" s="8">
        <v>2021</v>
      </c>
      <c r="I529" s="8" t="s">
        <v>5387</v>
      </c>
      <c r="J529" s="10" t="s">
        <v>6068</v>
      </c>
      <c r="K529" s="8" t="s">
        <v>6065</v>
      </c>
      <c r="L529" s="8" t="s">
        <v>3073</v>
      </c>
      <c r="M529" s="14">
        <v>44613</v>
      </c>
      <c r="N529" s="10" t="s">
        <v>6069</v>
      </c>
      <c r="O529" s="10">
        <v>975440319</v>
      </c>
      <c r="P529" s="7" t="s">
        <v>5622</v>
      </c>
      <c r="Q529" s="52" t="s">
        <v>6336</v>
      </c>
    </row>
    <row r="530" spans="1:17" x14ac:dyDescent="0.25">
      <c r="A530" s="8" t="s">
        <v>2009</v>
      </c>
      <c r="B530" s="26" t="s">
        <v>2</v>
      </c>
      <c r="C530" s="7" t="s">
        <v>3064</v>
      </c>
      <c r="D530" s="7" t="s">
        <v>567</v>
      </c>
      <c r="E530" s="7" t="s">
        <v>3063</v>
      </c>
      <c r="F530" s="8">
        <v>1992</v>
      </c>
      <c r="G530" s="8" t="s">
        <v>34</v>
      </c>
      <c r="H530" s="8">
        <v>2015</v>
      </c>
      <c r="I530" s="8" t="s">
        <v>0</v>
      </c>
      <c r="J530" s="10" t="s">
        <v>3065</v>
      </c>
      <c r="K530" s="8" t="s">
        <v>3040</v>
      </c>
      <c r="L530" s="8" t="s">
        <v>3943</v>
      </c>
      <c r="M530" s="14"/>
      <c r="N530" s="10" t="s">
        <v>4406</v>
      </c>
      <c r="O530" s="10">
        <v>998851508</v>
      </c>
      <c r="P530" s="7"/>
      <c r="Q530" s="42" t="s">
        <v>6335</v>
      </c>
    </row>
    <row r="531" spans="1:17" x14ac:dyDescent="0.25">
      <c r="A531" s="8" t="s">
        <v>2009</v>
      </c>
      <c r="B531" s="26" t="s">
        <v>2</v>
      </c>
      <c r="C531" s="7" t="s">
        <v>2079</v>
      </c>
      <c r="D531" s="7" t="s">
        <v>2078</v>
      </c>
      <c r="E531" s="7" t="s">
        <v>2077</v>
      </c>
      <c r="F531" s="8">
        <v>2009</v>
      </c>
      <c r="G531" s="8" t="s">
        <v>21</v>
      </c>
      <c r="H531" s="8">
        <v>2015</v>
      </c>
      <c r="I531" s="8" t="s">
        <v>0</v>
      </c>
      <c r="J531" s="10" t="s">
        <v>2080</v>
      </c>
      <c r="K531" s="8" t="s">
        <v>3043</v>
      </c>
      <c r="L531" s="8" t="s">
        <v>3510</v>
      </c>
      <c r="M531" s="14"/>
      <c r="N531" s="10" t="s">
        <v>4407</v>
      </c>
      <c r="O531" s="10">
        <v>962037493</v>
      </c>
      <c r="P531" s="7"/>
      <c r="Q531" s="42" t="s">
        <v>6335</v>
      </c>
    </row>
    <row r="532" spans="1:17" x14ac:dyDescent="0.25">
      <c r="A532" s="8" t="s">
        <v>2009</v>
      </c>
      <c r="B532" s="26" t="s">
        <v>2</v>
      </c>
      <c r="C532" s="7" t="s">
        <v>2076</v>
      </c>
      <c r="D532" s="7" t="s">
        <v>2075</v>
      </c>
      <c r="E532" s="7" t="s">
        <v>110</v>
      </c>
      <c r="F532" s="8">
        <v>1981</v>
      </c>
      <c r="G532" s="8" t="s">
        <v>8</v>
      </c>
      <c r="H532" s="8" t="s">
        <v>4018</v>
      </c>
      <c r="I532" s="8" t="s">
        <v>0</v>
      </c>
      <c r="J532" s="10" t="s">
        <v>3413</v>
      </c>
      <c r="K532" s="8" t="s">
        <v>4019</v>
      </c>
      <c r="L532" s="8" t="s">
        <v>4056</v>
      </c>
      <c r="M532" s="14"/>
      <c r="N532" s="10"/>
      <c r="O532" s="10"/>
      <c r="P532" s="7"/>
      <c r="Q532" s="42" t="s">
        <v>6335</v>
      </c>
    </row>
    <row r="533" spans="1:17" x14ac:dyDescent="0.25">
      <c r="A533" s="8" t="s">
        <v>2009</v>
      </c>
      <c r="B533" s="26" t="s">
        <v>2</v>
      </c>
      <c r="C533" s="7" t="s">
        <v>3001</v>
      </c>
      <c r="D533" s="7" t="s">
        <v>849</v>
      </c>
      <c r="E533" s="7" t="s">
        <v>1855</v>
      </c>
      <c r="F533" s="8">
        <v>2006</v>
      </c>
      <c r="G533" s="8" t="s">
        <v>12</v>
      </c>
      <c r="H533" s="8" t="s">
        <v>4018</v>
      </c>
      <c r="I533" s="8" t="s">
        <v>0</v>
      </c>
      <c r="J533" s="10" t="s">
        <v>2074</v>
      </c>
      <c r="K533" s="8" t="s">
        <v>4019</v>
      </c>
      <c r="L533" s="8" t="s">
        <v>4056</v>
      </c>
      <c r="M533" s="14"/>
      <c r="N533" s="10" t="s">
        <v>4410</v>
      </c>
      <c r="O533" s="10">
        <v>994435285</v>
      </c>
      <c r="P533" s="7"/>
      <c r="Q533" s="42" t="s">
        <v>6335</v>
      </c>
    </row>
    <row r="534" spans="1:17" x14ac:dyDescent="0.25">
      <c r="A534" s="8" t="s">
        <v>2009</v>
      </c>
      <c r="B534" s="26" t="s">
        <v>2</v>
      </c>
      <c r="C534" s="7" t="s">
        <v>1813</v>
      </c>
      <c r="D534" s="7" t="s">
        <v>299</v>
      </c>
      <c r="E534" s="7" t="s">
        <v>7339</v>
      </c>
      <c r="F534" s="8">
        <v>2024</v>
      </c>
      <c r="G534" s="8" t="s">
        <v>2956</v>
      </c>
      <c r="H534" s="8">
        <v>2026</v>
      </c>
      <c r="I534" s="8" t="s">
        <v>3326</v>
      </c>
      <c r="J534" s="10" t="s">
        <v>7340</v>
      </c>
      <c r="K534" s="8" t="s">
        <v>7274</v>
      </c>
      <c r="L534" s="8" t="s">
        <v>5455</v>
      </c>
      <c r="M534" s="14">
        <v>46139</v>
      </c>
      <c r="N534" s="16" t="s">
        <v>7341</v>
      </c>
      <c r="O534" s="10">
        <v>993876370</v>
      </c>
      <c r="P534" s="7"/>
      <c r="Q534" s="42" t="s">
        <v>6335</v>
      </c>
    </row>
    <row r="535" spans="1:17" x14ac:dyDescent="0.25">
      <c r="A535" s="8" t="s">
        <v>2009</v>
      </c>
      <c r="B535" s="26" t="s">
        <v>2</v>
      </c>
      <c r="C535" s="7" t="s">
        <v>1943</v>
      </c>
      <c r="D535" s="7" t="s">
        <v>961</v>
      </c>
      <c r="E535" s="7" t="s">
        <v>2073</v>
      </c>
      <c r="F535" s="8">
        <v>1978</v>
      </c>
      <c r="G535" s="8" t="s">
        <v>8</v>
      </c>
      <c r="H535" s="8" t="s">
        <v>4018</v>
      </c>
      <c r="I535" s="8" t="s">
        <v>0</v>
      </c>
      <c r="J535" s="10" t="s">
        <v>2633</v>
      </c>
      <c r="K535" s="8" t="s">
        <v>4019</v>
      </c>
      <c r="L535" s="8" t="s">
        <v>4056</v>
      </c>
      <c r="M535" s="14"/>
      <c r="N535" s="10"/>
      <c r="O535" s="10"/>
      <c r="P535" s="7"/>
      <c r="Q535" s="42" t="s">
        <v>6335</v>
      </c>
    </row>
    <row r="536" spans="1:17" x14ac:dyDescent="0.25">
      <c r="A536" s="8" t="s">
        <v>2009</v>
      </c>
      <c r="B536" s="26" t="s">
        <v>2</v>
      </c>
      <c r="C536" s="7" t="s">
        <v>2071</v>
      </c>
      <c r="D536" s="7" t="s">
        <v>1808</v>
      </c>
      <c r="E536" s="7" t="s">
        <v>2070</v>
      </c>
      <c r="F536" s="8">
        <v>2006</v>
      </c>
      <c r="G536" s="8" t="s">
        <v>698</v>
      </c>
      <c r="H536" s="8" t="s">
        <v>4018</v>
      </c>
      <c r="I536" s="8" t="s">
        <v>0</v>
      </c>
      <c r="J536" s="10" t="s">
        <v>2072</v>
      </c>
      <c r="K536" s="8" t="s">
        <v>4019</v>
      </c>
      <c r="L536" s="8" t="s">
        <v>4056</v>
      </c>
      <c r="M536" s="14"/>
      <c r="N536" s="10"/>
      <c r="O536" s="10"/>
      <c r="P536" s="7"/>
      <c r="Q536" s="42" t="s">
        <v>6335</v>
      </c>
    </row>
    <row r="537" spans="1:17" x14ac:dyDescent="0.25">
      <c r="A537" s="8" t="s">
        <v>2009</v>
      </c>
      <c r="B537" s="26" t="s">
        <v>2</v>
      </c>
      <c r="C537" s="7" t="s">
        <v>2069</v>
      </c>
      <c r="D537" s="7" t="s">
        <v>2068</v>
      </c>
      <c r="E537" s="7" t="s">
        <v>2067</v>
      </c>
      <c r="F537" s="8">
        <v>2004</v>
      </c>
      <c r="G537" s="8" t="s">
        <v>63</v>
      </c>
      <c r="H537" s="8" t="s">
        <v>4018</v>
      </c>
      <c r="I537" s="8" t="s">
        <v>0</v>
      </c>
      <c r="J537" s="10" t="s">
        <v>3414</v>
      </c>
      <c r="K537" s="8" t="s">
        <v>4019</v>
      </c>
      <c r="L537" s="8" t="s">
        <v>4056</v>
      </c>
      <c r="M537" s="14"/>
      <c r="N537" s="10"/>
      <c r="O537" s="10"/>
      <c r="P537" s="7"/>
      <c r="Q537" s="42" t="s">
        <v>6335</v>
      </c>
    </row>
    <row r="538" spans="1:17" x14ac:dyDescent="0.25">
      <c r="A538" s="56" t="s">
        <v>2009</v>
      </c>
      <c r="B538" s="63" t="s">
        <v>2</v>
      </c>
      <c r="C538" s="63" t="s">
        <v>4892</v>
      </c>
      <c r="D538" s="63" t="s">
        <v>1212</v>
      </c>
      <c r="E538" s="63" t="s">
        <v>6578</v>
      </c>
      <c r="F538" s="56">
        <v>2021</v>
      </c>
      <c r="G538" s="56" t="s">
        <v>12</v>
      </c>
      <c r="H538" s="8">
        <v>2024</v>
      </c>
      <c r="I538" s="8"/>
      <c r="J538" s="10" t="s">
        <v>6579</v>
      </c>
      <c r="K538" s="8" t="s">
        <v>4019</v>
      </c>
      <c r="L538" s="8" t="s">
        <v>4056</v>
      </c>
      <c r="M538" s="14"/>
      <c r="N538" s="10"/>
      <c r="O538" s="10"/>
      <c r="P538" s="7"/>
      <c r="Q538" s="42" t="s">
        <v>6548</v>
      </c>
    </row>
    <row r="539" spans="1:17" x14ac:dyDescent="0.25">
      <c r="A539" s="8" t="s">
        <v>2009</v>
      </c>
      <c r="B539" s="26" t="s">
        <v>2</v>
      </c>
      <c r="C539" s="7" t="s">
        <v>4892</v>
      </c>
      <c r="D539" s="7" t="s">
        <v>27</v>
      </c>
      <c r="E539" s="7" t="s">
        <v>4893</v>
      </c>
      <c r="F539" s="8">
        <v>2015</v>
      </c>
      <c r="G539" s="8" t="s">
        <v>8</v>
      </c>
      <c r="H539" s="8">
        <v>2017</v>
      </c>
      <c r="I539" s="8" t="s">
        <v>3140</v>
      </c>
      <c r="J539" s="10" t="s">
        <v>4894</v>
      </c>
      <c r="K539" s="8" t="s">
        <v>4307</v>
      </c>
      <c r="L539" s="8" t="s">
        <v>4184</v>
      </c>
      <c r="M539" s="14">
        <v>43187</v>
      </c>
      <c r="N539" s="10" t="s">
        <v>4895</v>
      </c>
      <c r="O539" s="10">
        <v>984315385</v>
      </c>
      <c r="P539" s="7"/>
      <c r="Q539" s="42" t="s">
        <v>6335</v>
      </c>
    </row>
    <row r="540" spans="1:17" x14ac:dyDescent="0.25">
      <c r="A540" s="8" t="s">
        <v>2009</v>
      </c>
      <c r="B540" s="26" t="s">
        <v>2</v>
      </c>
      <c r="C540" s="7" t="s">
        <v>2066</v>
      </c>
      <c r="D540" s="7" t="s">
        <v>5829</v>
      </c>
      <c r="E540" s="7" t="s">
        <v>5830</v>
      </c>
      <c r="F540" s="8">
        <v>2017</v>
      </c>
      <c r="G540" s="8" t="s">
        <v>2956</v>
      </c>
      <c r="H540" s="8">
        <v>2021</v>
      </c>
      <c r="I540" s="8" t="s">
        <v>0</v>
      </c>
      <c r="J540" s="10" t="s">
        <v>5831</v>
      </c>
      <c r="K540" s="8" t="s">
        <v>5729</v>
      </c>
      <c r="L540" s="8" t="s">
        <v>3336</v>
      </c>
      <c r="M540" s="14">
        <v>44463</v>
      </c>
      <c r="N540" s="10" t="s">
        <v>5832</v>
      </c>
      <c r="O540" s="10">
        <v>940869791</v>
      </c>
      <c r="P540" s="7" t="s">
        <v>6143</v>
      </c>
      <c r="Q540" s="42" t="s">
        <v>6335</v>
      </c>
    </row>
    <row r="541" spans="1:17" x14ac:dyDescent="0.25">
      <c r="A541" s="8" t="s">
        <v>2009</v>
      </c>
      <c r="B541" s="26" t="s">
        <v>2</v>
      </c>
      <c r="C541" s="7" t="s">
        <v>2066</v>
      </c>
      <c r="D541" s="7" t="s">
        <v>595</v>
      </c>
      <c r="E541" s="7" t="s">
        <v>1918</v>
      </c>
      <c r="F541" s="8">
        <v>2001</v>
      </c>
      <c r="G541" s="8" t="s">
        <v>8</v>
      </c>
      <c r="H541" s="8" t="s">
        <v>4018</v>
      </c>
      <c r="I541" s="8" t="s">
        <v>0</v>
      </c>
      <c r="J541" s="10" t="s">
        <v>1919</v>
      </c>
      <c r="K541" s="8" t="s">
        <v>4019</v>
      </c>
      <c r="L541" s="8" t="s">
        <v>4056</v>
      </c>
      <c r="M541" s="14"/>
      <c r="N541" s="10"/>
      <c r="O541" s="10"/>
      <c r="P541" s="7"/>
      <c r="Q541" s="42" t="s">
        <v>6335</v>
      </c>
    </row>
    <row r="542" spans="1:17" x14ac:dyDescent="0.25">
      <c r="A542" s="8" t="s">
        <v>2009</v>
      </c>
      <c r="B542" s="26" t="s">
        <v>2</v>
      </c>
      <c r="C542" s="7" t="s">
        <v>5790</v>
      </c>
      <c r="D542" s="7" t="s">
        <v>457</v>
      </c>
      <c r="E542" s="7" t="s">
        <v>5791</v>
      </c>
      <c r="F542" s="8">
        <v>2016</v>
      </c>
      <c r="G542" s="8" t="s">
        <v>2956</v>
      </c>
      <c r="H542" s="8">
        <v>2021</v>
      </c>
      <c r="I542" s="8" t="s">
        <v>3140</v>
      </c>
      <c r="J542" s="10" t="s">
        <v>5792</v>
      </c>
      <c r="K542" s="8" t="s">
        <v>5657</v>
      </c>
      <c r="L542" s="8" t="s">
        <v>4184</v>
      </c>
      <c r="M542" s="14">
        <v>44463</v>
      </c>
      <c r="N542" s="10" t="s">
        <v>5793</v>
      </c>
      <c r="O542" s="10">
        <v>978071488</v>
      </c>
      <c r="P542" s="7" t="s">
        <v>6143</v>
      </c>
      <c r="Q542" s="42" t="s">
        <v>6335</v>
      </c>
    </row>
    <row r="543" spans="1:17" x14ac:dyDescent="0.25">
      <c r="A543" s="8" t="s">
        <v>2009</v>
      </c>
      <c r="B543" s="26" t="s">
        <v>2</v>
      </c>
      <c r="C543" s="7" t="s">
        <v>1942</v>
      </c>
      <c r="D543" s="7" t="s">
        <v>3844</v>
      </c>
      <c r="E543" s="7" t="s">
        <v>602</v>
      </c>
      <c r="F543" s="8">
        <v>1985</v>
      </c>
      <c r="G543" s="8" t="s">
        <v>8</v>
      </c>
      <c r="H543" s="8">
        <v>2015</v>
      </c>
      <c r="I543" s="8" t="s">
        <v>0</v>
      </c>
      <c r="J543" s="10" t="s">
        <v>3845</v>
      </c>
      <c r="K543" s="8" t="s">
        <v>2959</v>
      </c>
      <c r="L543" s="8" t="s">
        <v>3846</v>
      </c>
      <c r="M543" s="14"/>
      <c r="N543" s="10" t="s">
        <v>4411</v>
      </c>
      <c r="O543" s="10">
        <v>998215172</v>
      </c>
      <c r="P543" s="7"/>
      <c r="Q543" s="42" t="s">
        <v>6335</v>
      </c>
    </row>
    <row r="544" spans="1:17" x14ac:dyDescent="0.25">
      <c r="A544" s="8" t="s">
        <v>2009</v>
      </c>
      <c r="B544" s="26" t="s">
        <v>2</v>
      </c>
      <c r="C544" s="7" t="s">
        <v>2065</v>
      </c>
      <c r="D544" s="7" t="s">
        <v>2064</v>
      </c>
      <c r="E544" s="7" t="s">
        <v>101</v>
      </c>
      <c r="F544" s="8">
        <v>2007</v>
      </c>
      <c r="G544" s="8" t="s">
        <v>50</v>
      </c>
      <c r="H544" s="8" t="s">
        <v>4018</v>
      </c>
      <c r="I544" s="8" t="s">
        <v>0</v>
      </c>
      <c r="J544" s="10" t="s">
        <v>3415</v>
      </c>
      <c r="K544" s="8" t="s">
        <v>4019</v>
      </c>
      <c r="L544" s="8" t="s">
        <v>4056</v>
      </c>
      <c r="M544" s="14"/>
      <c r="N544" s="10"/>
      <c r="O544" s="10"/>
      <c r="P544" s="7"/>
      <c r="Q544" s="42" t="s">
        <v>6335</v>
      </c>
    </row>
    <row r="545" spans="1:17" x14ac:dyDescent="0.25">
      <c r="A545" s="8" t="s">
        <v>2009</v>
      </c>
      <c r="B545" s="26" t="s">
        <v>2</v>
      </c>
      <c r="C545" s="7" t="s">
        <v>2062</v>
      </c>
      <c r="D545" s="7" t="s">
        <v>457</v>
      </c>
      <c r="E545" s="7" t="s">
        <v>2061</v>
      </c>
      <c r="F545" s="8">
        <v>2006</v>
      </c>
      <c r="G545" s="8" t="s">
        <v>34</v>
      </c>
      <c r="H545" s="8" t="s">
        <v>4018</v>
      </c>
      <c r="I545" s="8" t="s">
        <v>0</v>
      </c>
      <c r="J545" s="10" t="s">
        <v>2063</v>
      </c>
      <c r="K545" s="8" t="s">
        <v>4019</v>
      </c>
      <c r="L545" s="8" t="s">
        <v>4056</v>
      </c>
      <c r="M545" s="14"/>
      <c r="N545" s="10"/>
      <c r="O545" s="10"/>
      <c r="P545" s="7"/>
      <c r="Q545" s="42" t="s">
        <v>6335</v>
      </c>
    </row>
    <row r="546" spans="1:17" x14ac:dyDescent="0.25">
      <c r="A546" s="8" t="s">
        <v>2009</v>
      </c>
      <c r="B546" s="26" t="s">
        <v>2</v>
      </c>
      <c r="C546" s="7" t="s">
        <v>1160</v>
      </c>
      <c r="D546" s="7" t="s">
        <v>2442</v>
      </c>
      <c r="E546" s="7" t="s">
        <v>370</v>
      </c>
      <c r="F546" s="8">
        <v>1987</v>
      </c>
      <c r="G546" s="8" t="s">
        <v>1</v>
      </c>
      <c r="H546" s="8">
        <v>2015</v>
      </c>
      <c r="I546" s="8" t="s">
        <v>0</v>
      </c>
      <c r="J546" s="10" t="s">
        <v>3301</v>
      </c>
      <c r="K546" s="8" t="s">
        <v>3039</v>
      </c>
      <c r="L546" s="8" t="s">
        <v>3298</v>
      </c>
      <c r="M546" s="14"/>
      <c r="N546" s="10" t="s">
        <v>4408</v>
      </c>
      <c r="O546" s="10">
        <v>992199197</v>
      </c>
      <c r="P546" s="7"/>
      <c r="Q546" s="42" t="s">
        <v>6335</v>
      </c>
    </row>
    <row r="547" spans="1:17" x14ac:dyDescent="0.25">
      <c r="A547" s="8" t="s">
        <v>2009</v>
      </c>
      <c r="B547" s="26" t="s">
        <v>2</v>
      </c>
      <c r="C547" s="7" t="s">
        <v>1160</v>
      </c>
      <c r="D547" s="7" t="s">
        <v>207</v>
      </c>
      <c r="E547" s="7" t="s">
        <v>3639</v>
      </c>
      <c r="F547" s="8">
        <v>2008</v>
      </c>
      <c r="G547" s="8" t="s">
        <v>8</v>
      </c>
      <c r="H547" s="8">
        <v>2015</v>
      </c>
      <c r="I547" s="8" t="s">
        <v>0</v>
      </c>
      <c r="J547" s="10" t="s">
        <v>3747</v>
      </c>
      <c r="K547" s="8" t="s">
        <v>3038</v>
      </c>
      <c r="L547" s="8" t="s">
        <v>3746</v>
      </c>
      <c r="M547" s="14"/>
      <c r="N547" s="10" t="s">
        <v>4409</v>
      </c>
      <c r="O547" s="10">
        <v>991786829</v>
      </c>
      <c r="P547" s="7"/>
      <c r="Q547" s="42" t="s">
        <v>6335</v>
      </c>
    </row>
    <row r="548" spans="1:17" x14ac:dyDescent="0.25">
      <c r="A548" s="8" t="s">
        <v>2009</v>
      </c>
      <c r="B548" s="26" t="s">
        <v>2</v>
      </c>
      <c r="C548" s="7" t="s">
        <v>2060</v>
      </c>
      <c r="D548" s="7" t="s">
        <v>1245</v>
      </c>
      <c r="E548" s="7" t="s">
        <v>2059</v>
      </c>
      <c r="F548" s="8">
        <v>2003</v>
      </c>
      <c r="G548" s="8" t="s">
        <v>50</v>
      </c>
      <c r="H548" s="8">
        <v>2015</v>
      </c>
      <c r="I548" s="8" t="s">
        <v>0</v>
      </c>
      <c r="J548" s="10" t="s">
        <v>2705</v>
      </c>
      <c r="K548" s="8" t="s">
        <v>3544</v>
      </c>
      <c r="L548" s="8" t="s">
        <v>3136</v>
      </c>
      <c r="M548" s="14"/>
      <c r="N548" s="10" t="s">
        <v>4412</v>
      </c>
      <c r="O548" s="10">
        <v>992999167</v>
      </c>
      <c r="P548" s="7"/>
      <c r="Q548" s="42" t="s">
        <v>6335</v>
      </c>
    </row>
    <row r="549" spans="1:17" x14ac:dyDescent="0.25">
      <c r="A549" s="8" t="s">
        <v>2009</v>
      </c>
      <c r="B549" s="26" t="s">
        <v>2</v>
      </c>
      <c r="C549" s="7" t="s">
        <v>6049</v>
      </c>
      <c r="D549" s="7" t="s">
        <v>14</v>
      </c>
      <c r="E549" s="7" t="s">
        <v>6050</v>
      </c>
      <c r="F549" s="8">
        <v>2021</v>
      </c>
      <c r="G549" s="8" t="s">
        <v>8</v>
      </c>
      <c r="H549" s="8">
        <v>2021</v>
      </c>
      <c r="I549" s="8" t="s">
        <v>5387</v>
      </c>
      <c r="J549" s="10" t="s">
        <v>6051</v>
      </c>
      <c r="K549" s="8" t="s">
        <v>6052</v>
      </c>
      <c r="L549" s="8" t="s">
        <v>3073</v>
      </c>
      <c r="M549" s="14">
        <v>44567</v>
      </c>
      <c r="N549" s="10" t="s">
        <v>6053</v>
      </c>
      <c r="O549" s="10">
        <v>942786468</v>
      </c>
      <c r="P549" s="7" t="s">
        <v>5622</v>
      </c>
      <c r="Q549" s="52" t="s">
        <v>6336</v>
      </c>
    </row>
    <row r="550" spans="1:17" x14ac:dyDescent="0.25">
      <c r="A550" s="8" t="s">
        <v>2009</v>
      </c>
      <c r="B550" s="26" t="s">
        <v>2</v>
      </c>
      <c r="C550" s="7" t="s">
        <v>46</v>
      </c>
      <c r="D550" s="7" t="s">
        <v>1481</v>
      </c>
      <c r="E550" s="7" t="s">
        <v>2514</v>
      </c>
      <c r="F550" s="8">
        <v>2018</v>
      </c>
      <c r="G550" s="8" t="s">
        <v>12</v>
      </c>
      <c r="H550" s="8">
        <v>2019</v>
      </c>
      <c r="I550" s="8" t="s">
        <v>0</v>
      </c>
      <c r="J550" s="10" t="s">
        <v>5553</v>
      </c>
      <c r="K550" s="8" t="s">
        <v>5228</v>
      </c>
      <c r="L550" s="8" t="s">
        <v>3089</v>
      </c>
      <c r="M550" s="14">
        <v>43873</v>
      </c>
      <c r="N550" s="10" t="s">
        <v>5554</v>
      </c>
      <c r="O550" s="10">
        <v>994874376</v>
      </c>
      <c r="P550" s="7"/>
      <c r="Q550" s="42" t="s">
        <v>6335</v>
      </c>
    </row>
    <row r="551" spans="1:17" x14ac:dyDescent="0.25">
      <c r="A551" s="8" t="s">
        <v>2009</v>
      </c>
      <c r="B551" s="26" t="s">
        <v>2</v>
      </c>
      <c r="C551" s="7" t="s">
        <v>46</v>
      </c>
      <c r="D551" s="7" t="s">
        <v>1149</v>
      </c>
      <c r="E551" s="7" t="s">
        <v>1094</v>
      </c>
      <c r="F551" s="8">
        <v>2008</v>
      </c>
      <c r="G551" s="8" t="s">
        <v>21</v>
      </c>
      <c r="H551" s="8" t="s">
        <v>4018</v>
      </c>
      <c r="I551" s="8" t="s">
        <v>0</v>
      </c>
      <c r="J551" s="10" t="s">
        <v>2058</v>
      </c>
      <c r="K551" s="8" t="s">
        <v>4019</v>
      </c>
      <c r="L551" s="8" t="s">
        <v>4056</v>
      </c>
      <c r="M551" s="14"/>
      <c r="N551" s="10"/>
      <c r="O551" s="10"/>
      <c r="P551" s="7"/>
      <c r="Q551" s="42" t="s">
        <v>6335</v>
      </c>
    </row>
    <row r="552" spans="1:17" x14ac:dyDescent="0.25">
      <c r="A552" s="8" t="s">
        <v>2009</v>
      </c>
      <c r="B552" s="26" t="s">
        <v>2</v>
      </c>
      <c r="C552" s="7" t="s">
        <v>46</v>
      </c>
      <c r="D552" s="7" t="s">
        <v>1149</v>
      </c>
      <c r="E552" s="7" t="s">
        <v>658</v>
      </c>
      <c r="F552" s="8">
        <v>2007</v>
      </c>
      <c r="G552" s="8" t="s">
        <v>12</v>
      </c>
      <c r="H552" s="8" t="s">
        <v>4018</v>
      </c>
      <c r="I552" s="8" t="s">
        <v>0</v>
      </c>
      <c r="J552" s="10" t="s">
        <v>2057</v>
      </c>
      <c r="K552" s="8" t="s">
        <v>4019</v>
      </c>
      <c r="L552" s="8" t="s">
        <v>4056</v>
      </c>
      <c r="M552" s="14"/>
      <c r="N552" s="10"/>
      <c r="O552" s="10"/>
      <c r="P552" s="7"/>
      <c r="Q552" s="42" t="s">
        <v>6335</v>
      </c>
    </row>
    <row r="553" spans="1:17" x14ac:dyDescent="0.25">
      <c r="A553" s="8" t="s">
        <v>2009</v>
      </c>
      <c r="B553" s="26" t="s">
        <v>2</v>
      </c>
      <c r="C553" s="7" t="s">
        <v>46</v>
      </c>
      <c r="D553" s="7" t="s">
        <v>468</v>
      </c>
      <c r="E553" s="7" t="s">
        <v>6574</v>
      </c>
      <c r="F553" s="8">
        <v>2024</v>
      </c>
      <c r="G553" s="8" t="s">
        <v>8</v>
      </c>
      <c r="H553" s="8">
        <v>2024</v>
      </c>
      <c r="I553" s="8" t="s">
        <v>0</v>
      </c>
      <c r="J553" s="10" t="s">
        <v>6575</v>
      </c>
      <c r="K553" s="8" t="s">
        <v>6576</v>
      </c>
      <c r="L553" s="8" t="s">
        <v>3073</v>
      </c>
      <c r="M553" s="14">
        <v>45559</v>
      </c>
      <c r="N553" s="16" t="s">
        <v>6577</v>
      </c>
      <c r="O553" s="10">
        <v>997908164</v>
      </c>
      <c r="P553" s="7"/>
      <c r="Q553" s="42" t="s">
        <v>6548</v>
      </c>
    </row>
    <row r="554" spans="1:17" x14ac:dyDescent="0.25">
      <c r="A554" s="8" t="s">
        <v>2009</v>
      </c>
      <c r="B554" s="26" t="s">
        <v>2</v>
      </c>
      <c r="C554" s="7" t="s">
        <v>46</v>
      </c>
      <c r="D554" s="7" t="s">
        <v>5734</v>
      </c>
      <c r="E554" s="7" t="s">
        <v>5735</v>
      </c>
      <c r="F554" s="8">
        <v>2009</v>
      </c>
      <c r="G554" s="8" t="s">
        <v>8</v>
      </c>
      <c r="H554" s="8">
        <v>2021</v>
      </c>
      <c r="I554" s="8" t="s">
        <v>3326</v>
      </c>
      <c r="J554" s="10" t="s">
        <v>5732</v>
      </c>
      <c r="K554" s="8" t="s">
        <v>5733</v>
      </c>
      <c r="L554" s="8" t="s">
        <v>3073</v>
      </c>
      <c r="M554" s="14">
        <v>44392</v>
      </c>
      <c r="N554" s="10" t="s">
        <v>5731</v>
      </c>
      <c r="O554" s="10">
        <v>993144251</v>
      </c>
      <c r="P554" s="7" t="s">
        <v>5622</v>
      </c>
      <c r="Q554" s="52" t="s">
        <v>6336</v>
      </c>
    </row>
    <row r="555" spans="1:17" x14ac:dyDescent="0.25">
      <c r="A555" s="56" t="s">
        <v>2009</v>
      </c>
      <c r="B555" s="63" t="s">
        <v>2</v>
      </c>
      <c r="C555" s="63" t="s">
        <v>46</v>
      </c>
      <c r="D555" s="63" t="s">
        <v>2677</v>
      </c>
      <c r="E555" s="63" t="s">
        <v>6580</v>
      </c>
      <c r="F555" s="56">
        <v>2018</v>
      </c>
      <c r="G555" s="8" t="s">
        <v>8</v>
      </c>
      <c r="H555" s="8">
        <v>2018</v>
      </c>
      <c r="I555" s="8" t="s">
        <v>5387</v>
      </c>
      <c r="J555" s="10" t="s">
        <v>6581</v>
      </c>
      <c r="K555" s="8" t="s">
        <v>6582</v>
      </c>
      <c r="L555" s="8" t="s">
        <v>2960</v>
      </c>
      <c r="M555" s="14">
        <v>45672</v>
      </c>
      <c r="N555" s="16" t="s">
        <v>6583</v>
      </c>
      <c r="O555" s="10">
        <v>954223861</v>
      </c>
      <c r="P555" s="7"/>
      <c r="Q555" s="42" t="s">
        <v>6548</v>
      </c>
    </row>
    <row r="556" spans="1:17" x14ac:dyDescent="0.25">
      <c r="A556" s="8" t="s">
        <v>2009</v>
      </c>
      <c r="B556" s="26" t="s">
        <v>2</v>
      </c>
      <c r="C556" s="7" t="s">
        <v>46</v>
      </c>
      <c r="D556" s="7" t="s">
        <v>260</v>
      </c>
      <c r="E556" s="7" t="s">
        <v>731</v>
      </c>
      <c r="F556" s="8">
        <v>2000</v>
      </c>
      <c r="G556" s="8" t="s">
        <v>8</v>
      </c>
      <c r="H556" s="8" t="s">
        <v>4018</v>
      </c>
      <c r="I556" s="8" t="s">
        <v>0</v>
      </c>
      <c r="J556" s="10" t="s">
        <v>2056</v>
      </c>
      <c r="K556" s="8" t="s">
        <v>4019</v>
      </c>
      <c r="L556" s="8" t="s">
        <v>4056</v>
      </c>
      <c r="M556" s="14"/>
      <c r="N556" s="10"/>
      <c r="O556" s="10"/>
      <c r="P556" s="7"/>
      <c r="Q556" s="42" t="s">
        <v>6335</v>
      </c>
    </row>
    <row r="557" spans="1:17" x14ac:dyDescent="0.25">
      <c r="A557" s="8" t="s">
        <v>2009</v>
      </c>
      <c r="B557" s="26" t="s">
        <v>2</v>
      </c>
      <c r="C557" s="7" t="s">
        <v>46</v>
      </c>
      <c r="D557" s="7" t="s">
        <v>1753</v>
      </c>
      <c r="E557" s="7" t="s">
        <v>2055</v>
      </c>
      <c r="F557" s="8">
        <v>2003</v>
      </c>
      <c r="G557" s="8" t="s">
        <v>63</v>
      </c>
      <c r="H557" s="8" t="s">
        <v>4018</v>
      </c>
      <c r="I557" s="8" t="s">
        <v>0</v>
      </c>
      <c r="J557" s="10" t="s">
        <v>2706</v>
      </c>
      <c r="K557" s="8" t="s">
        <v>4019</v>
      </c>
      <c r="L557" s="8" t="s">
        <v>4056</v>
      </c>
      <c r="M557" s="14"/>
      <c r="N557" s="10"/>
      <c r="O557" s="10"/>
      <c r="P557" s="7"/>
      <c r="Q557" s="42" t="s">
        <v>6335</v>
      </c>
    </row>
    <row r="558" spans="1:17" x14ac:dyDescent="0.25">
      <c r="A558" s="8" t="s">
        <v>2009</v>
      </c>
      <c r="B558" s="26" t="s">
        <v>2</v>
      </c>
      <c r="C558" s="7" t="s">
        <v>46</v>
      </c>
      <c r="D558" s="7" t="s">
        <v>1708</v>
      </c>
      <c r="E558" s="7" t="s">
        <v>82</v>
      </c>
      <c r="F558" s="8">
        <v>2006</v>
      </c>
      <c r="G558" s="8" t="s">
        <v>63</v>
      </c>
      <c r="H558" s="8">
        <v>2018</v>
      </c>
      <c r="I558" s="8" t="s">
        <v>0</v>
      </c>
      <c r="J558" s="10" t="s">
        <v>4871</v>
      </c>
      <c r="K558" s="8" t="s">
        <v>4872</v>
      </c>
      <c r="L558" s="8" t="s">
        <v>2972</v>
      </c>
      <c r="M558" s="14">
        <v>43187</v>
      </c>
      <c r="N558" s="10" t="s">
        <v>4873</v>
      </c>
      <c r="O558" s="10">
        <v>979933368</v>
      </c>
      <c r="P558" s="7"/>
      <c r="Q558" s="42" t="s">
        <v>6335</v>
      </c>
    </row>
    <row r="559" spans="1:17" x14ac:dyDescent="0.25">
      <c r="A559" s="8" t="s">
        <v>2009</v>
      </c>
      <c r="B559" s="26" t="s">
        <v>2</v>
      </c>
      <c r="C559" s="7" t="s">
        <v>6821</v>
      </c>
      <c r="D559" s="7" t="s">
        <v>6822</v>
      </c>
      <c r="E559" s="7" t="s">
        <v>6823</v>
      </c>
      <c r="F559" s="8">
        <v>2024</v>
      </c>
      <c r="G559" s="8" t="s">
        <v>2956</v>
      </c>
      <c r="H559" s="8">
        <v>2025</v>
      </c>
      <c r="I559" s="8" t="s">
        <v>3326</v>
      </c>
      <c r="J559" s="10" t="s">
        <v>6824</v>
      </c>
      <c r="K559" s="8" t="s">
        <v>6825</v>
      </c>
      <c r="L559" s="8" t="s">
        <v>3073</v>
      </c>
      <c r="M559" s="14">
        <v>45739</v>
      </c>
      <c r="N559" s="16" t="s">
        <v>6826</v>
      </c>
      <c r="O559" s="10">
        <v>971292010</v>
      </c>
      <c r="P559" s="7"/>
      <c r="Q559" s="42" t="s">
        <v>6335</v>
      </c>
    </row>
    <row r="560" spans="1:17" x14ac:dyDescent="0.25">
      <c r="A560" s="8" t="s">
        <v>2009</v>
      </c>
      <c r="B560" s="26" t="s">
        <v>2</v>
      </c>
      <c r="C560" s="7" t="s">
        <v>46</v>
      </c>
      <c r="D560" s="7" t="s">
        <v>464</v>
      </c>
      <c r="E560" s="7" t="s">
        <v>2054</v>
      </c>
      <c r="F560" s="8">
        <v>2004</v>
      </c>
      <c r="G560" s="8" t="s">
        <v>8</v>
      </c>
      <c r="H560" s="8" t="s">
        <v>4018</v>
      </c>
      <c r="I560" s="8" t="s">
        <v>0</v>
      </c>
      <c r="J560" s="10" t="s">
        <v>2707</v>
      </c>
      <c r="K560" s="8" t="s">
        <v>4019</v>
      </c>
      <c r="L560" s="8" t="s">
        <v>4056</v>
      </c>
      <c r="M560" s="14"/>
      <c r="N560" s="10"/>
      <c r="P560" s="7"/>
      <c r="Q560" s="42" t="s">
        <v>6827</v>
      </c>
    </row>
    <row r="561" spans="1:17" x14ac:dyDescent="0.25">
      <c r="A561" s="8" t="s">
        <v>2009</v>
      </c>
      <c r="B561" s="26" t="s">
        <v>2</v>
      </c>
      <c r="C561" s="7" t="s">
        <v>46</v>
      </c>
      <c r="D561" s="7" t="s">
        <v>1695</v>
      </c>
      <c r="E561" s="7" t="s">
        <v>2052</v>
      </c>
      <c r="F561" s="8">
        <v>2013</v>
      </c>
      <c r="G561" s="8" t="s">
        <v>34</v>
      </c>
      <c r="H561" s="8" t="s">
        <v>4018</v>
      </c>
      <c r="I561" s="8" t="s">
        <v>0</v>
      </c>
      <c r="J561" s="10" t="s">
        <v>2053</v>
      </c>
      <c r="K561" s="8" t="s">
        <v>4019</v>
      </c>
      <c r="L561" s="8" t="s">
        <v>4056</v>
      </c>
      <c r="M561" s="14"/>
      <c r="N561" s="10"/>
      <c r="O561" s="10"/>
      <c r="P561" s="7"/>
      <c r="Q561" s="42" t="s">
        <v>6335</v>
      </c>
    </row>
    <row r="562" spans="1:17" x14ac:dyDescent="0.25">
      <c r="A562" s="8" t="s">
        <v>2009</v>
      </c>
      <c r="B562" s="26" t="s">
        <v>2</v>
      </c>
      <c r="C562" s="7" t="s">
        <v>46</v>
      </c>
      <c r="D562" s="7" t="s">
        <v>1318</v>
      </c>
      <c r="E562" s="7" t="s">
        <v>4240</v>
      </c>
      <c r="F562" s="8">
        <v>2005</v>
      </c>
      <c r="G562" s="8" t="s">
        <v>2956</v>
      </c>
      <c r="H562" s="8">
        <v>2016</v>
      </c>
      <c r="I562" s="8" t="s">
        <v>3140</v>
      </c>
      <c r="J562" s="10" t="s">
        <v>4241</v>
      </c>
      <c r="K562" s="8" t="s">
        <v>3881</v>
      </c>
      <c r="L562" s="8" t="s">
        <v>4184</v>
      </c>
      <c r="M562" s="14">
        <v>42954</v>
      </c>
      <c r="N562" s="10" t="s">
        <v>4242</v>
      </c>
      <c r="O562" s="10">
        <v>994437516</v>
      </c>
      <c r="P562" s="7"/>
      <c r="Q562" s="42" t="s">
        <v>6335</v>
      </c>
    </row>
    <row r="563" spans="1:17" x14ac:dyDescent="0.25">
      <c r="A563" s="89" t="s">
        <v>2009</v>
      </c>
      <c r="B563" s="90" t="s">
        <v>2</v>
      </c>
      <c r="C563" s="91" t="s">
        <v>6821</v>
      </c>
      <c r="D563" s="91" t="s">
        <v>78</v>
      </c>
      <c r="E563" s="91" t="s">
        <v>7330</v>
      </c>
      <c r="F563" s="89">
        <v>2021</v>
      </c>
      <c r="G563" s="89" t="s">
        <v>8</v>
      </c>
      <c r="H563" s="89">
        <v>2026</v>
      </c>
      <c r="I563" s="8" t="s">
        <v>7331</v>
      </c>
      <c r="J563" s="10" t="s">
        <v>7332</v>
      </c>
      <c r="K563" s="8" t="s">
        <v>7333</v>
      </c>
      <c r="L563" s="8" t="s">
        <v>5455</v>
      </c>
      <c r="M563" s="14">
        <v>46139</v>
      </c>
      <c r="N563" s="16" t="s">
        <v>7334</v>
      </c>
      <c r="O563" s="10">
        <v>984765205</v>
      </c>
      <c r="P563" s="7"/>
      <c r="Q563" s="42" t="s">
        <v>6335</v>
      </c>
    </row>
    <row r="564" spans="1:17" x14ac:dyDescent="0.25">
      <c r="A564" s="8" t="s">
        <v>2009</v>
      </c>
      <c r="B564" s="26" t="s">
        <v>2</v>
      </c>
      <c r="C564" s="7" t="s">
        <v>46</v>
      </c>
      <c r="D564" s="7" t="s">
        <v>134</v>
      </c>
      <c r="E564" s="7" t="s">
        <v>2050</v>
      </c>
      <c r="F564" s="8">
        <v>2012</v>
      </c>
      <c r="G564" s="8" t="s">
        <v>145</v>
      </c>
      <c r="H564" s="8" t="s">
        <v>4018</v>
      </c>
      <c r="I564" s="8" t="s">
        <v>0</v>
      </c>
      <c r="J564" s="10" t="s">
        <v>2051</v>
      </c>
      <c r="K564" s="8" t="s">
        <v>4019</v>
      </c>
      <c r="L564" s="8" t="s">
        <v>4056</v>
      </c>
      <c r="M564" s="14"/>
      <c r="N564" s="10"/>
      <c r="O564" s="10"/>
      <c r="P564" s="7"/>
      <c r="Q564" s="42" t="s">
        <v>6335</v>
      </c>
    </row>
    <row r="565" spans="1:17" x14ac:dyDescent="0.25">
      <c r="A565" s="8" t="s">
        <v>2009</v>
      </c>
      <c r="B565" s="26" t="s">
        <v>2</v>
      </c>
      <c r="C565" s="7" t="s">
        <v>46</v>
      </c>
      <c r="D565" s="7" t="s">
        <v>565</v>
      </c>
      <c r="E565" s="7" t="s">
        <v>5569</v>
      </c>
      <c r="F565" s="8">
        <v>2012</v>
      </c>
      <c r="G565" s="8" t="s">
        <v>8</v>
      </c>
      <c r="H565" s="8">
        <v>2020</v>
      </c>
      <c r="I565" s="8" t="s">
        <v>3140</v>
      </c>
      <c r="J565" s="10" t="s">
        <v>5570</v>
      </c>
      <c r="K565" s="8" t="s">
        <v>5548</v>
      </c>
      <c r="L565" s="8" t="s">
        <v>4184</v>
      </c>
      <c r="M565" s="14">
        <v>43964</v>
      </c>
      <c r="N565" s="10" t="s">
        <v>5571</v>
      </c>
      <c r="O565" s="10">
        <v>956820431</v>
      </c>
      <c r="P565" s="7"/>
      <c r="Q565" s="42" t="s">
        <v>6335</v>
      </c>
    </row>
    <row r="566" spans="1:17" x14ac:dyDescent="0.25">
      <c r="A566" s="8" t="s">
        <v>2009</v>
      </c>
      <c r="B566" s="26" t="s">
        <v>2</v>
      </c>
      <c r="C566" s="7" t="s">
        <v>46</v>
      </c>
      <c r="D566" s="7" t="s">
        <v>786</v>
      </c>
      <c r="E566" s="7" t="s">
        <v>2049</v>
      </c>
      <c r="F566" s="8">
        <v>2005</v>
      </c>
      <c r="G566" s="8" t="s">
        <v>63</v>
      </c>
      <c r="H566" s="8" t="s">
        <v>4018</v>
      </c>
      <c r="I566" s="8" t="s">
        <v>0</v>
      </c>
      <c r="J566" s="10" t="s">
        <v>2708</v>
      </c>
      <c r="K566" s="8" t="s">
        <v>4019</v>
      </c>
      <c r="L566" s="8" t="s">
        <v>4056</v>
      </c>
      <c r="M566" s="14"/>
      <c r="N566" s="10"/>
      <c r="O566" s="10"/>
      <c r="P566" s="7"/>
      <c r="Q566" s="42" t="s">
        <v>6335</v>
      </c>
    </row>
    <row r="567" spans="1:17" x14ac:dyDescent="0.25">
      <c r="A567" s="8" t="s">
        <v>2009</v>
      </c>
      <c r="B567" s="26" t="s">
        <v>2</v>
      </c>
      <c r="C567" s="7" t="s">
        <v>46</v>
      </c>
      <c r="D567" s="7" t="s">
        <v>128</v>
      </c>
      <c r="E567" s="7" t="s">
        <v>352</v>
      </c>
      <c r="F567" s="8">
        <v>2014</v>
      </c>
      <c r="G567" s="8" t="s">
        <v>8</v>
      </c>
      <c r="H567" s="8">
        <v>2016</v>
      </c>
      <c r="I567" s="8" t="s">
        <v>0</v>
      </c>
      <c r="J567" s="10" t="s">
        <v>4253</v>
      </c>
      <c r="K567" s="8" t="s">
        <v>3966</v>
      </c>
      <c r="L567" s="8" t="s">
        <v>4184</v>
      </c>
      <c r="M567" s="14">
        <v>42954</v>
      </c>
      <c r="N567" s="10" t="s">
        <v>4254</v>
      </c>
      <c r="O567" s="10">
        <v>969008995</v>
      </c>
      <c r="P567" s="7"/>
      <c r="Q567" s="42" t="s">
        <v>6335</v>
      </c>
    </row>
    <row r="568" spans="1:17" x14ac:dyDescent="0.25">
      <c r="A568" s="56" t="s">
        <v>2009</v>
      </c>
      <c r="B568" s="63" t="s">
        <v>2</v>
      </c>
      <c r="C568" s="63" t="s">
        <v>46</v>
      </c>
      <c r="D568" s="63" t="s">
        <v>14</v>
      </c>
      <c r="E568" s="63" t="s">
        <v>3187</v>
      </c>
      <c r="F568" s="56">
        <v>2007</v>
      </c>
      <c r="G568" s="56" t="s">
        <v>205</v>
      </c>
      <c r="H568" s="8">
        <v>2015</v>
      </c>
      <c r="I568" s="8" t="s">
        <v>0</v>
      </c>
      <c r="J568" s="10" t="s">
        <v>3188</v>
      </c>
      <c r="K568" s="8" t="s">
        <v>3189</v>
      </c>
      <c r="L568" s="8" t="s">
        <v>3136</v>
      </c>
      <c r="M568" s="14"/>
      <c r="N568" s="10" t="s">
        <v>4700</v>
      </c>
      <c r="O568" s="10">
        <v>989553152</v>
      </c>
      <c r="P568" s="7" t="s">
        <v>6584</v>
      </c>
      <c r="Q568" s="42" t="s">
        <v>6335</v>
      </c>
    </row>
    <row r="569" spans="1:17" x14ac:dyDescent="0.25">
      <c r="A569" s="8" t="s">
        <v>2009</v>
      </c>
      <c r="B569" s="26" t="s">
        <v>2</v>
      </c>
      <c r="C569" s="7" t="s">
        <v>46</v>
      </c>
      <c r="D569" s="7" t="s">
        <v>606</v>
      </c>
      <c r="E569" s="7" t="s">
        <v>2047</v>
      </c>
      <c r="F569" s="8">
        <v>2002</v>
      </c>
      <c r="G569" s="8" t="s">
        <v>34</v>
      </c>
      <c r="H569" s="8" t="s">
        <v>4018</v>
      </c>
      <c r="I569" s="8" t="s">
        <v>0</v>
      </c>
      <c r="J569" s="10" t="s">
        <v>2048</v>
      </c>
      <c r="K569" s="8" t="s">
        <v>4019</v>
      </c>
      <c r="L569" s="8" t="s">
        <v>4056</v>
      </c>
      <c r="M569" s="14"/>
      <c r="N569" s="10"/>
      <c r="O569" s="10"/>
      <c r="P569" s="7"/>
      <c r="Q569" s="42" t="s">
        <v>6335</v>
      </c>
    </row>
    <row r="570" spans="1:17" x14ac:dyDescent="0.25">
      <c r="A570" s="8" t="s">
        <v>2009</v>
      </c>
      <c r="B570" s="26" t="s">
        <v>2</v>
      </c>
      <c r="C570" s="7" t="s">
        <v>46</v>
      </c>
      <c r="D570" s="7" t="s">
        <v>89</v>
      </c>
      <c r="E570" s="7" t="s">
        <v>2045</v>
      </c>
      <c r="F570" s="8">
        <v>2002</v>
      </c>
      <c r="G570" s="8" t="s">
        <v>1</v>
      </c>
      <c r="H570" s="8" t="s">
        <v>4018</v>
      </c>
      <c r="I570" s="8" t="s">
        <v>0</v>
      </c>
      <c r="J570" s="10" t="s">
        <v>2046</v>
      </c>
      <c r="K570" s="8" t="s">
        <v>4019</v>
      </c>
      <c r="L570" s="8" t="s">
        <v>4056</v>
      </c>
      <c r="M570" s="14"/>
      <c r="N570" s="10"/>
      <c r="O570" s="10"/>
      <c r="P570" s="7"/>
      <c r="Q570" s="42" t="s">
        <v>6335</v>
      </c>
    </row>
    <row r="571" spans="1:17" x14ac:dyDescent="0.25">
      <c r="A571" s="8" t="s">
        <v>2009</v>
      </c>
      <c r="B571" s="26" t="s">
        <v>2</v>
      </c>
      <c r="C571" s="7" t="s">
        <v>46</v>
      </c>
      <c r="D571" s="7" t="s">
        <v>457</v>
      </c>
      <c r="E571" s="7" t="s">
        <v>6070</v>
      </c>
      <c r="F571" s="8">
        <v>2013</v>
      </c>
      <c r="G571" s="8" t="s">
        <v>1</v>
      </c>
      <c r="H571" s="8">
        <v>2017</v>
      </c>
      <c r="I571" s="8" t="s">
        <v>0</v>
      </c>
      <c r="J571" s="10" t="s">
        <v>6071</v>
      </c>
      <c r="K571" s="8" t="s">
        <v>4119</v>
      </c>
      <c r="L571" s="8" t="s">
        <v>3345</v>
      </c>
      <c r="M571" s="14">
        <v>44613</v>
      </c>
      <c r="N571" s="10" t="s">
        <v>6072</v>
      </c>
      <c r="O571" s="10">
        <v>974529235</v>
      </c>
      <c r="P571" s="7"/>
      <c r="Q571" s="42" t="s">
        <v>6335</v>
      </c>
    </row>
    <row r="572" spans="1:17" x14ac:dyDescent="0.25">
      <c r="A572" s="8" t="s">
        <v>2009</v>
      </c>
      <c r="B572" s="26" t="s">
        <v>2</v>
      </c>
      <c r="C572" s="7" t="s">
        <v>46</v>
      </c>
      <c r="D572" s="7" t="s">
        <v>457</v>
      </c>
      <c r="E572" s="7" t="s">
        <v>795</v>
      </c>
      <c r="F572" s="8">
        <v>2008</v>
      </c>
      <c r="G572" s="8" t="s">
        <v>8</v>
      </c>
      <c r="H572" s="8" t="s">
        <v>4018</v>
      </c>
      <c r="I572" s="8" t="s">
        <v>0</v>
      </c>
      <c r="J572" s="10" t="s">
        <v>2044</v>
      </c>
      <c r="K572" s="8" t="s">
        <v>4019</v>
      </c>
      <c r="L572" s="8" t="s">
        <v>4056</v>
      </c>
      <c r="M572" s="14"/>
      <c r="N572" s="10"/>
      <c r="O572" s="10"/>
      <c r="P572" s="7"/>
      <c r="Q572" s="42" t="s">
        <v>6335</v>
      </c>
    </row>
    <row r="573" spans="1:17" x14ac:dyDescent="0.25">
      <c r="A573" s="8" t="s">
        <v>2009</v>
      </c>
      <c r="B573" s="26" t="s">
        <v>2</v>
      </c>
      <c r="C573" s="7" t="s">
        <v>46</v>
      </c>
      <c r="D573" s="7" t="s">
        <v>270</v>
      </c>
      <c r="E573" s="7" t="s">
        <v>2043</v>
      </c>
      <c r="F573" s="8">
        <v>2002</v>
      </c>
      <c r="G573" s="8" t="s">
        <v>34</v>
      </c>
      <c r="H573" s="8" t="s">
        <v>4018</v>
      </c>
      <c r="I573" s="8" t="s">
        <v>0</v>
      </c>
      <c r="J573" s="10" t="s">
        <v>2709</v>
      </c>
      <c r="K573" s="8" t="s">
        <v>4019</v>
      </c>
      <c r="L573" s="8" t="s">
        <v>4056</v>
      </c>
      <c r="M573" s="14"/>
      <c r="N573" s="10"/>
      <c r="O573" s="10"/>
      <c r="P573" s="7"/>
      <c r="Q573" s="42" t="s">
        <v>6335</v>
      </c>
    </row>
    <row r="574" spans="1:17" x14ac:dyDescent="0.25">
      <c r="A574" s="8" t="s">
        <v>2009</v>
      </c>
      <c r="B574" s="26" t="s">
        <v>2</v>
      </c>
      <c r="C574" s="7" t="s">
        <v>46</v>
      </c>
      <c r="D574" s="7" t="s">
        <v>5160</v>
      </c>
      <c r="E574" s="7" t="s">
        <v>5161</v>
      </c>
      <c r="F574" s="8">
        <v>2018</v>
      </c>
      <c r="G574" s="8" t="s">
        <v>8</v>
      </c>
      <c r="H574" s="8">
        <v>2018</v>
      </c>
      <c r="I574" s="8" t="s">
        <v>0</v>
      </c>
      <c r="J574" s="10" t="s">
        <v>5162</v>
      </c>
      <c r="K574" s="8" t="s">
        <v>5164</v>
      </c>
      <c r="L574" s="8" t="s">
        <v>3073</v>
      </c>
      <c r="M574" s="14">
        <v>43440</v>
      </c>
      <c r="N574" s="10" t="s">
        <v>5163</v>
      </c>
      <c r="O574" s="10">
        <v>951225282</v>
      </c>
      <c r="P574" s="7"/>
      <c r="Q574" s="42" t="s">
        <v>6335</v>
      </c>
    </row>
    <row r="575" spans="1:17" x14ac:dyDescent="0.25">
      <c r="A575" s="8" t="s">
        <v>2009</v>
      </c>
      <c r="B575" s="26" t="s">
        <v>2</v>
      </c>
      <c r="C575" s="7" t="s">
        <v>577</v>
      </c>
      <c r="D575" s="7" t="s">
        <v>931</v>
      </c>
      <c r="E575" s="7" t="s">
        <v>3258</v>
      </c>
      <c r="F575" s="8">
        <v>2010</v>
      </c>
      <c r="G575" s="8" t="s">
        <v>205</v>
      </c>
      <c r="H575" s="8">
        <v>2015</v>
      </c>
      <c r="I575" s="8" t="s">
        <v>0</v>
      </c>
      <c r="J575" s="10" t="s">
        <v>3259</v>
      </c>
      <c r="K575" s="8" t="s">
        <v>3260</v>
      </c>
      <c r="L575" s="8" t="s">
        <v>3136</v>
      </c>
      <c r="M575" s="14"/>
      <c r="N575" s="10" t="s">
        <v>4413</v>
      </c>
      <c r="O575" s="10">
        <v>978545941</v>
      </c>
      <c r="P575" s="7"/>
      <c r="Q575" s="42" t="s">
        <v>6335</v>
      </c>
    </row>
    <row r="576" spans="1:17" x14ac:dyDescent="0.25">
      <c r="A576" s="8" t="s">
        <v>2009</v>
      </c>
      <c r="B576" s="26" t="s">
        <v>2</v>
      </c>
      <c r="C576" s="7" t="s">
        <v>2041</v>
      </c>
      <c r="D576" s="7" t="s">
        <v>887</v>
      </c>
      <c r="E576" s="7" t="s">
        <v>796</v>
      </c>
      <c r="F576" s="8">
        <v>1988</v>
      </c>
      <c r="G576" s="8" t="s">
        <v>12</v>
      </c>
      <c r="H576" s="8" t="s">
        <v>4018</v>
      </c>
      <c r="I576" s="8" t="s">
        <v>39</v>
      </c>
      <c r="J576" s="10" t="s">
        <v>2042</v>
      </c>
      <c r="K576" s="8" t="s">
        <v>4019</v>
      </c>
      <c r="L576" s="8" t="s">
        <v>4056</v>
      </c>
      <c r="M576" s="14"/>
      <c r="N576" s="10"/>
      <c r="O576" s="10"/>
      <c r="P576" s="7"/>
      <c r="Q576" s="42" t="s">
        <v>6335</v>
      </c>
    </row>
    <row r="577" spans="1:17" x14ac:dyDescent="0.25">
      <c r="A577" s="8" t="s">
        <v>2009</v>
      </c>
      <c r="B577" s="26" t="s">
        <v>2</v>
      </c>
      <c r="C577" s="7" t="s">
        <v>2037</v>
      </c>
      <c r="D577" s="7" t="s">
        <v>1282</v>
      </c>
      <c r="E577" s="7" t="s">
        <v>586</v>
      </c>
      <c r="F577" s="8">
        <v>2007</v>
      </c>
      <c r="G577" s="8" t="s">
        <v>8</v>
      </c>
      <c r="H577" s="8">
        <v>2015</v>
      </c>
      <c r="I577" s="8" t="s">
        <v>0</v>
      </c>
      <c r="J577" s="10" t="s">
        <v>2039</v>
      </c>
      <c r="K577" s="8" t="s">
        <v>3048</v>
      </c>
      <c r="L577" s="8" t="s">
        <v>3510</v>
      </c>
      <c r="M577" s="14"/>
      <c r="N577" s="10" t="s">
        <v>4414</v>
      </c>
      <c r="O577" s="10">
        <v>998857585</v>
      </c>
      <c r="P577" s="7"/>
      <c r="Q577" s="42" t="s">
        <v>6335</v>
      </c>
    </row>
    <row r="578" spans="1:17" x14ac:dyDescent="0.25">
      <c r="A578" s="8" t="s">
        <v>2009</v>
      </c>
      <c r="B578" s="26" t="s">
        <v>2</v>
      </c>
      <c r="C578" s="7" t="s">
        <v>2037</v>
      </c>
      <c r="D578" s="7" t="s">
        <v>27</v>
      </c>
      <c r="E578" s="7" t="s">
        <v>2036</v>
      </c>
      <c r="F578" s="8">
        <v>1988</v>
      </c>
      <c r="G578" s="8" t="s">
        <v>34</v>
      </c>
      <c r="H578" s="8">
        <v>2015</v>
      </c>
      <c r="I578" s="8" t="s">
        <v>0</v>
      </c>
      <c r="J578" s="10" t="s">
        <v>2038</v>
      </c>
      <c r="K578" s="8" t="s">
        <v>3041</v>
      </c>
      <c r="L578" s="8" t="s">
        <v>2977</v>
      </c>
      <c r="M578" s="14"/>
      <c r="N578" s="10" t="s">
        <v>4415</v>
      </c>
      <c r="O578" s="10">
        <v>978038739</v>
      </c>
      <c r="P578" s="7"/>
      <c r="Q578" s="42" t="s">
        <v>6335</v>
      </c>
    </row>
    <row r="579" spans="1:17" x14ac:dyDescent="0.25">
      <c r="A579" s="8" t="s">
        <v>2009</v>
      </c>
      <c r="B579" s="26" t="s">
        <v>2</v>
      </c>
      <c r="C579" s="7" t="s">
        <v>849</v>
      </c>
      <c r="D579" s="7" t="s">
        <v>1320</v>
      </c>
      <c r="E579" s="7" t="s">
        <v>1837</v>
      </c>
      <c r="F579" s="8">
        <v>2009</v>
      </c>
      <c r="G579" s="8" t="s">
        <v>8</v>
      </c>
      <c r="H579" s="8">
        <v>2020</v>
      </c>
      <c r="I579" s="8" t="s">
        <v>3326</v>
      </c>
      <c r="J579" s="10" t="s">
        <v>5612</v>
      </c>
      <c r="K579" s="8" t="s">
        <v>5585</v>
      </c>
      <c r="L579" s="8" t="s">
        <v>3073</v>
      </c>
      <c r="M579" s="14">
        <v>43964</v>
      </c>
      <c r="N579" s="10" t="s">
        <v>5613</v>
      </c>
      <c r="O579" s="10">
        <v>974742411</v>
      </c>
      <c r="P579" s="7" t="s">
        <v>5622</v>
      </c>
      <c r="Q579" s="52" t="s">
        <v>6336</v>
      </c>
    </row>
    <row r="580" spans="1:17" x14ac:dyDescent="0.25">
      <c r="A580" s="8" t="s">
        <v>2009</v>
      </c>
      <c r="B580" s="26" t="s">
        <v>2</v>
      </c>
      <c r="C580" s="7" t="s">
        <v>849</v>
      </c>
      <c r="D580" s="7" t="s">
        <v>1160</v>
      </c>
      <c r="E580" s="7" t="s">
        <v>726</v>
      </c>
      <c r="F580" s="8">
        <v>2005</v>
      </c>
      <c r="G580" s="8" t="s">
        <v>205</v>
      </c>
      <c r="H580" s="8">
        <v>2018</v>
      </c>
      <c r="I580" s="8" t="s">
        <v>0</v>
      </c>
      <c r="J580" s="10" t="s">
        <v>2710</v>
      </c>
      <c r="K580" s="8" t="s">
        <v>5040</v>
      </c>
      <c r="L580" s="8" t="s">
        <v>3136</v>
      </c>
      <c r="M580" s="14">
        <v>43440</v>
      </c>
      <c r="N580" s="10" t="s">
        <v>5142</v>
      </c>
      <c r="O580" s="10">
        <v>945333743</v>
      </c>
      <c r="P580" s="7"/>
      <c r="Q580" s="42" t="s">
        <v>6335</v>
      </c>
    </row>
    <row r="581" spans="1:17" x14ac:dyDescent="0.25">
      <c r="A581" s="8" t="s">
        <v>2009</v>
      </c>
      <c r="B581" s="26" t="s">
        <v>2</v>
      </c>
      <c r="C581" s="7" t="s">
        <v>849</v>
      </c>
      <c r="D581" s="7" t="s">
        <v>2034</v>
      </c>
      <c r="E581" s="7" t="s">
        <v>2033</v>
      </c>
      <c r="F581" s="8">
        <v>2000</v>
      </c>
      <c r="G581" s="8" t="s">
        <v>1</v>
      </c>
      <c r="H581" s="8" t="s">
        <v>4018</v>
      </c>
      <c r="I581" s="8" t="s">
        <v>0</v>
      </c>
      <c r="J581" s="10" t="s">
        <v>2035</v>
      </c>
      <c r="K581" s="8" t="s">
        <v>4019</v>
      </c>
      <c r="L581" s="8" t="s">
        <v>4056</v>
      </c>
      <c r="M581" s="14"/>
      <c r="N581" s="10"/>
      <c r="O581" s="10"/>
      <c r="P581" s="7"/>
      <c r="Q581" s="42" t="s">
        <v>6335</v>
      </c>
    </row>
    <row r="582" spans="1:17" x14ac:dyDescent="0.25">
      <c r="A582" s="8" t="s">
        <v>2009</v>
      </c>
      <c r="B582" s="26" t="s">
        <v>2</v>
      </c>
      <c r="C582" s="7" t="s">
        <v>849</v>
      </c>
      <c r="D582" s="7" t="s">
        <v>1748</v>
      </c>
      <c r="E582" s="7" t="s">
        <v>2031</v>
      </c>
      <c r="F582" s="8">
        <v>2008</v>
      </c>
      <c r="G582" s="8" t="s">
        <v>8</v>
      </c>
      <c r="H582" s="8">
        <v>2016</v>
      </c>
      <c r="I582" s="8" t="s">
        <v>0</v>
      </c>
      <c r="J582" s="10" t="s">
        <v>2032</v>
      </c>
      <c r="K582" s="8" t="s">
        <v>3954</v>
      </c>
      <c r="L582" s="8" t="s">
        <v>4184</v>
      </c>
      <c r="M582" s="14">
        <v>42954</v>
      </c>
      <c r="N582" s="10" t="s">
        <v>4249</v>
      </c>
      <c r="O582" s="10">
        <v>982099136</v>
      </c>
      <c r="P582" s="7"/>
      <c r="Q582" s="42" t="s">
        <v>6335</v>
      </c>
    </row>
    <row r="583" spans="1:17" x14ac:dyDescent="0.25">
      <c r="A583" s="8" t="s">
        <v>2009</v>
      </c>
      <c r="B583" s="26" t="s">
        <v>2</v>
      </c>
      <c r="C583" s="7" t="s">
        <v>849</v>
      </c>
      <c r="D583" s="7" t="s">
        <v>1155</v>
      </c>
      <c r="E583" s="7" t="s">
        <v>2029</v>
      </c>
      <c r="F583" s="8">
        <v>1968</v>
      </c>
      <c r="G583" s="8" t="s">
        <v>8</v>
      </c>
      <c r="H583" s="8" t="s">
        <v>4018</v>
      </c>
      <c r="I583" s="8" t="s">
        <v>0</v>
      </c>
      <c r="J583" s="10" t="s">
        <v>2030</v>
      </c>
      <c r="K583" s="8" t="s">
        <v>4019</v>
      </c>
      <c r="L583" s="8" t="s">
        <v>4056</v>
      </c>
      <c r="M583" s="14"/>
      <c r="N583" s="10"/>
      <c r="O583" s="10"/>
      <c r="P583" s="7"/>
      <c r="Q583" s="42" t="s">
        <v>6335</v>
      </c>
    </row>
    <row r="584" spans="1:17" x14ac:dyDescent="0.25">
      <c r="A584" s="8" t="s">
        <v>2009</v>
      </c>
      <c r="B584" s="26" t="s">
        <v>2</v>
      </c>
      <c r="C584" s="7" t="s">
        <v>849</v>
      </c>
      <c r="D584" s="7" t="s">
        <v>2027</v>
      </c>
      <c r="E584" s="7" t="s">
        <v>2026</v>
      </c>
      <c r="F584" s="8">
        <v>1988</v>
      </c>
      <c r="G584" s="8" t="s">
        <v>12</v>
      </c>
      <c r="H584" s="8" t="s">
        <v>4018</v>
      </c>
      <c r="I584" s="8" t="s">
        <v>0</v>
      </c>
      <c r="J584" s="10" t="s">
        <v>2028</v>
      </c>
      <c r="K584" s="8" t="s">
        <v>4019</v>
      </c>
      <c r="L584" s="8" t="s">
        <v>4056</v>
      </c>
      <c r="M584" s="14"/>
      <c r="N584" s="10" t="s">
        <v>4416</v>
      </c>
      <c r="O584" s="10"/>
      <c r="P584" s="7"/>
      <c r="Q584" s="42" t="s">
        <v>6335</v>
      </c>
    </row>
    <row r="585" spans="1:17" x14ac:dyDescent="0.25">
      <c r="A585" s="8" t="s">
        <v>2009</v>
      </c>
      <c r="B585" s="26" t="s">
        <v>2</v>
      </c>
      <c r="C585" s="7" t="s">
        <v>849</v>
      </c>
      <c r="D585" s="7" t="s">
        <v>582</v>
      </c>
      <c r="E585" s="7" t="s">
        <v>2024</v>
      </c>
      <c r="F585" s="8">
        <v>2003</v>
      </c>
      <c r="G585" s="8" t="s">
        <v>1</v>
      </c>
      <c r="H585" s="8" t="s">
        <v>4018</v>
      </c>
      <c r="I585" s="8" t="s">
        <v>0</v>
      </c>
      <c r="J585" s="10" t="s">
        <v>2025</v>
      </c>
      <c r="K585" s="8" t="s">
        <v>4019</v>
      </c>
      <c r="L585" s="8" t="s">
        <v>4056</v>
      </c>
      <c r="M585" s="14"/>
      <c r="N585" s="10"/>
      <c r="O585" s="10"/>
      <c r="P585" s="7"/>
      <c r="Q585" s="42" t="s">
        <v>6335</v>
      </c>
    </row>
    <row r="586" spans="1:17" x14ac:dyDescent="0.25">
      <c r="A586" s="8" t="s">
        <v>2009</v>
      </c>
      <c r="B586" s="26" t="s">
        <v>2</v>
      </c>
      <c r="C586" s="7" t="s">
        <v>2022</v>
      </c>
      <c r="D586" s="7" t="s">
        <v>2571</v>
      </c>
      <c r="E586" s="7" t="s">
        <v>3798</v>
      </c>
      <c r="F586" s="8">
        <v>1972</v>
      </c>
      <c r="G586" s="8" t="s">
        <v>12</v>
      </c>
      <c r="H586" s="8">
        <v>2015</v>
      </c>
      <c r="I586" s="8" t="s">
        <v>0</v>
      </c>
      <c r="J586" s="10" t="s">
        <v>3799</v>
      </c>
      <c r="K586" s="8" t="s">
        <v>3800</v>
      </c>
      <c r="L586" s="8" t="s">
        <v>3136</v>
      </c>
      <c r="M586" s="14"/>
      <c r="N586" s="10" t="s">
        <v>4417</v>
      </c>
      <c r="O586" s="10">
        <v>968397222</v>
      </c>
      <c r="P586" s="7"/>
      <c r="Q586" s="42" t="s">
        <v>6335</v>
      </c>
    </row>
    <row r="587" spans="1:17" x14ac:dyDescent="0.25">
      <c r="A587" s="8" t="s">
        <v>2009</v>
      </c>
      <c r="B587" s="26" t="s">
        <v>2</v>
      </c>
      <c r="C587" s="7" t="s">
        <v>2022</v>
      </c>
      <c r="D587" s="7" t="s">
        <v>2021</v>
      </c>
      <c r="E587" s="7" t="s">
        <v>2020</v>
      </c>
      <c r="F587" s="8">
        <v>2001</v>
      </c>
      <c r="G587" s="8" t="s">
        <v>12</v>
      </c>
      <c r="H587" s="8">
        <v>2015</v>
      </c>
      <c r="I587" s="8" t="s">
        <v>0</v>
      </c>
      <c r="J587" s="10" t="s">
        <v>2023</v>
      </c>
      <c r="K587" s="8" t="s">
        <v>3223</v>
      </c>
      <c r="L587" s="8" t="s">
        <v>3136</v>
      </c>
      <c r="M587" s="14"/>
      <c r="N587" s="10" t="s">
        <v>4418</v>
      </c>
      <c r="O587" s="10">
        <v>994435172</v>
      </c>
      <c r="P587" s="7"/>
      <c r="Q587" s="42" t="s">
        <v>6335</v>
      </c>
    </row>
    <row r="588" spans="1:17" x14ac:dyDescent="0.25">
      <c r="A588" s="8" t="s">
        <v>2009</v>
      </c>
      <c r="B588" s="26" t="s">
        <v>2</v>
      </c>
      <c r="C588" s="7" t="s">
        <v>2018</v>
      </c>
      <c r="D588" s="7" t="s">
        <v>2017</v>
      </c>
      <c r="E588" s="7" t="s">
        <v>2016</v>
      </c>
      <c r="F588" s="8">
        <v>1991</v>
      </c>
      <c r="G588" s="8" t="s">
        <v>12</v>
      </c>
      <c r="H588" s="8" t="s">
        <v>4018</v>
      </c>
      <c r="I588" s="8" t="s">
        <v>0</v>
      </c>
      <c r="J588" s="10" t="s">
        <v>2019</v>
      </c>
      <c r="K588" s="8" t="s">
        <v>4019</v>
      </c>
      <c r="L588" s="8" t="s">
        <v>4056</v>
      </c>
      <c r="M588" s="14"/>
      <c r="N588" s="10"/>
      <c r="O588" s="10"/>
      <c r="P588" s="7"/>
      <c r="Q588" s="42" t="s">
        <v>6335</v>
      </c>
    </row>
    <row r="589" spans="1:17" x14ac:dyDescent="0.25">
      <c r="A589" s="8" t="s">
        <v>2009</v>
      </c>
      <c r="B589" s="26" t="s">
        <v>2</v>
      </c>
      <c r="C589" s="7" t="s">
        <v>6190</v>
      </c>
      <c r="D589" s="7" t="s">
        <v>373</v>
      </c>
      <c r="E589" s="7" t="s">
        <v>6191</v>
      </c>
      <c r="F589" s="8">
        <v>2013</v>
      </c>
      <c r="G589" s="8" t="s">
        <v>1</v>
      </c>
      <c r="H589" s="8">
        <v>2022</v>
      </c>
      <c r="I589" s="8" t="s">
        <v>5387</v>
      </c>
      <c r="J589" s="10" t="s">
        <v>6193</v>
      </c>
      <c r="K589" s="8" t="s">
        <v>6099</v>
      </c>
      <c r="L589" s="8" t="s">
        <v>5122</v>
      </c>
      <c r="M589" s="14">
        <v>44571</v>
      </c>
      <c r="N589" s="16" t="s">
        <v>6192</v>
      </c>
      <c r="O589" s="10">
        <v>981562828</v>
      </c>
      <c r="P589" s="7"/>
      <c r="Q589" s="42" t="s">
        <v>6335</v>
      </c>
    </row>
    <row r="590" spans="1:17" x14ac:dyDescent="0.25">
      <c r="A590" s="42" t="s">
        <v>2009</v>
      </c>
      <c r="B590" s="64" t="s">
        <v>2</v>
      </c>
      <c r="C590" s="64" t="s">
        <v>1394</v>
      </c>
      <c r="D590" s="64" t="s">
        <v>6585</v>
      </c>
      <c r="E590" s="64" t="s">
        <v>6586</v>
      </c>
      <c r="F590" s="42">
        <v>2002</v>
      </c>
      <c r="G590" s="8" t="s">
        <v>8</v>
      </c>
      <c r="H590" s="8">
        <v>2024</v>
      </c>
      <c r="I590" s="8" t="s">
        <v>0</v>
      </c>
      <c r="J590" s="10" t="s">
        <v>6587</v>
      </c>
      <c r="K590" s="8"/>
      <c r="L590" s="8" t="s">
        <v>3073</v>
      </c>
      <c r="M590" s="14">
        <v>45593</v>
      </c>
      <c r="N590" s="16" t="s">
        <v>6588</v>
      </c>
      <c r="O590" s="10">
        <v>991544264</v>
      </c>
      <c r="P590" s="7"/>
      <c r="Q590" s="42" t="s">
        <v>6548</v>
      </c>
    </row>
    <row r="591" spans="1:17" x14ac:dyDescent="0.25">
      <c r="A591" s="8" t="s">
        <v>2009</v>
      </c>
      <c r="B591" s="26" t="s">
        <v>2</v>
      </c>
      <c r="C591" s="7" t="s">
        <v>1394</v>
      </c>
      <c r="D591" s="7" t="s">
        <v>1212</v>
      </c>
      <c r="E591" s="7" t="s">
        <v>5157</v>
      </c>
      <c r="F591" s="8">
        <v>2018</v>
      </c>
      <c r="G591" s="8" t="s">
        <v>12</v>
      </c>
      <c r="H591" s="8">
        <v>2018</v>
      </c>
      <c r="I591" s="8" t="s">
        <v>0</v>
      </c>
      <c r="J591" s="10" t="s">
        <v>5158</v>
      </c>
      <c r="K591" s="8" t="s">
        <v>5044</v>
      </c>
      <c r="L591" s="8" t="s">
        <v>2960</v>
      </c>
      <c r="M591" s="14">
        <v>43440</v>
      </c>
      <c r="N591" s="10" t="s">
        <v>5159</v>
      </c>
      <c r="O591" s="10">
        <v>981846051</v>
      </c>
      <c r="P591" s="7"/>
      <c r="Q591" s="42" t="s">
        <v>6335</v>
      </c>
    </row>
    <row r="592" spans="1:17" x14ac:dyDescent="0.25">
      <c r="A592" s="8" t="s">
        <v>2009</v>
      </c>
      <c r="B592" s="26" t="s">
        <v>2</v>
      </c>
      <c r="C592" s="7" t="s">
        <v>1394</v>
      </c>
      <c r="D592" s="7" t="s">
        <v>1320</v>
      </c>
      <c r="E592" s="7" t="s">
        <v>98</v>
      </c>
      <c r="F592" s="8">
        <v>2006</v>
      </c>
      <c r="G592" s="8" t="s">
        <v>50</v>
      </c>
      <c r="H592" s="8" t="s">
        <v>4018</v>
      </c>
      <c r="I592" s="8" t="s">
        <v>0</v>
      </c>
      <c r="J592" s="10" t="s">
        <v>2711</v>
      </c>
      <c r="K592" s="8" t="s">
        <v>4019</v>
      </c>
      <c r="L592" s="8" t="s">
        <v>4056</v>
      </c>
      <c r="M592" s="14"/>
      <c r="N592" s="10"/>
      <c r="O592" s="10"/>
      <c r="P592" s="7"/>
      <c r="Q592" s="42" t="s">
        <v>6335</v>
      </c>
    </row>
    <row r="593" spans="1:17" x14ac:dyDescent="0.25">
      <c r="A593" s="8" t="s">
        <v>2009</v>
      </c>
      <c r="B593" s="26" t="s">
        <v>2</v>
      </c>
      <c r="C593" s="7" t="s">
        <v>1394</v>
      </c>
      <c r="D593" s="7" t="s">
        <v>2014</v>
      </c>
      <c r="E593" s="7" t="s">
        <v>2013</v>
      </c>
      <c r="F593" s="8">
        <v>2005</v>
      </c>
      <c r="G593" s="8" t="s">
        <v>12</v>
      </c>
      <c r="H593" s="8" t="s">
        <v>4018</v>
      </c>
      <c r="I593" s="8" t="s">
        <v>0</v>
      </c>
      <c r="J593" s="10" t="s">
        <v>2015</v>
      </c>
      <c r="K593" s="8" t="s">
        <v>4019</v>
      </c>
      <c r="L593" s="8" t="s">
        <v>4056</v>
      </c>
      <c r="M593" s="14"/>
      <c r="N593" s="10"/>
      <c r="O593" s="10"/>
      <c r="P593" s="7"/>
      <c r="Q593" s="42" t="s">
        <v>6335</v>
      </c>
    </row>
    <row r="594" spans="1:17" x14ac:dyDescent="0.25">
      <c r="A594" s="8" t="s">
        <v>2009</v>
      </c>
      <c r="B594" s="26" t="s">
        <v>2</v>
      </c>
      <c r="C594" s="7" t="s">
        <v>1394</v>
      </c>
      <c r="D594" s="7" t="s">
        <v>1695</v>
      </c>
      <c r="E594" s="7" t="s">
        <v>1100</v>
      </c>
      <c r="F594" s="8">
        <v>2002</v>
      </c>
      <c r="G594" s="8" t="s">
        <v>34</v>
      </c>
      <c r="H594" s="8" t="s">
        <v>4018</v>
      </c>
      <c r="I594" s="8" t="s">
        <v>0</v>
      </c>
      <c r="J594" s="10" t="s">
        <v>2012</v>
      </c>
      <c r="K594" s="8" t="s">
        <v>4019</v>
      </c>
      <c r="L594" s="8" t="s">
        <v>4056</v>
      </c>
      <c r="M594" s="14"/>
      <c r="N594" s="10"/>
      <c r="O594" s="10"/>
      <c r="P594" s="7"/>
      <c r="Q594" s="42" t="s">
        <v>6335</v>
      </c>
    </row>
    <row r="595" spans="1:17" x14ac:dyDescent="0.25">
      <c r="A595" s="8" t="s">
        <v>2009</v>
      </c>
      <c r="B595" s="26" t="s">
        <v>2</v>
      </c>
      <c r="C595" s="7" t="s">
        <v>1394</v>
      </c>
      <c r="D595" s="7" t="s">
        <v>78</v>
      </c>
      <c r="E595" s="7" t="s">
        <v>2010</v>
      </c>
      <c r="F595" s="8">
        <v>1981</v>
      </c>
      <c r="G595" s="8" t="s">
        <v>12</v>
      </c>
      <c r="H595" s="8" t="s">
        <v>4018</v>
      </c>
      <c r="I595" s="8" t="s">
        <v>0</v>
      </c>
      <c r="J595" s="10" t="s">
        <v>2011</v>
      </c>
      <c r="K595" s="8" t="s">
        <v>4019</v>
      </c>
      <c r="L595" s="8" t="s">
        <v>4056</v>
      </c>
      <c r="M595" s="14"/>
      <c r="N595" s="10"/>
      <c r="O595" s="10"/>
      <c r="P595" s="7"/>
      <c r="Q595" s="42" t="s">
        <v>6335</v>
      </c>
    </row>
    <row r="596" spans="1:17" x14ac:dyDescent="0.25">
      <c r="A596" s="8" t="s">
        <v>2009</v>
      </c>
      <c r="B596" s="26" t="s">
        <v>2</v>
      </c>
      <c r="C596" s="7" t="s">
        <v>1394</v>
      </c>
      <c r="D596" s="7" t="s">
        <v>426</v>
      </c>
      <c r="E596" s="7" t="s">
        <v>5220</v>
      </c>
      <c r="F596" s="8">
        <v>2018</v>
      </c>
      <c r="G596" s="8" t="s">
        <v>63</v>
      </c>
      <c r="H596" s="8">
        <v>2018</v>
      </c>
      <c r="I596" s="8" t="s">
        <v>0</v>
      </c>
      <c r="J596" s="10" t="s">
        <v>5275</v>
      </c>
      <c r="K596" s="8" t="s">
        <v>5040</v>
      </c>
      <c r="L596" s="8" t="s">
        <v>2972</v>
      </c>
      <c r="M596" s="14">
        <v>43497</v>
      </c>
      <c r="N596" s="10" t="s">
        <v>5221</v>
      </c>
      <c r="O596" s="10">
        <v>995210969</v>
      </c>
      <c r="P596" s="7"/>
      <c r="Q596" s="42" t="s">
        <v>6335</v>
      </c>
    </row>
    <row r="597" spans="1:17" x14ac:dyDescent="0.25">
      <c r="A597" s="8" t="s">
        <v>2009</v>
      </c>
      <c r="B597" s="26" t="s">
        <v>2</v>
      </c>
      <c r="C597" s="7" t="s">
        <v>1394</v>
      </c>
      <c r="D597" s="7" t="s">
        <v>457</v>
      </c>
      <c r="E597" s="7" t="s">
        <v>88</v>
      </c>
      <c r="F597" s="8">
        <v>1998</v>
      </c>
      <c r="G597" s="8" t="s">
        <v>1</v>
      </c>
      <c r="H597" s="8" t="s">
        <v>4018</v>
      </c>
      <c r="I597" s="8" t="s">
        <v>0</v>
      </c>
      <c r="J597" s="10" t="s">
        <v>2712</v>
      </c>
      <c r="K597" s="8" t="s">
        <v>4019</v>
      </c>
      <c r="L597" s="8" t="s">
        <v>4056</v>
      </c>
      <c r="M597" s="14"/>
      <c r="N597" s="10"/>
      <c r="O597" s="10"/>
      <c r="P597" s="7"/>
      <c r="Q597" s="42" t="s">
        <v>6335</v>
      </c>
    </row>
    <row r="598" spans="1:17" x14ac:dyDescent="0.25">
      <c r="A598" s="8" t="s">
        <v>2009</v>
      </c>
      <c r="B598" s="26" t="s">
        <v>2</v>
      </c>
      <c r="C598" s="7" t="s">
        <v>1394</v>
      </c>
      <c r="D598" s="7" t="s">
        <v>6411</v>
      </c>
      <c r="E598" s="7" t="s">
        <v>2675</v>
      </c>
      <c r="F598" s="8">
        <v>2010</v>
      </c>
      <c r="G598" s="8" t="s">
        <v>21</v>
      </c>
      <c r="H598" s="8">
        <v>2023</v>
      </c>
      <c r="I598" s="8" t="s">
        <v>3140</v>
      </c>
      <c r="J598" s="10" t="s">
        <v>6412</v>
      </c>
      <c r="K598" s="8" t="s">
        <v>6413</v>
      </c>
      <c r="L598" s="8" t="s">
        <v>3136</v>
      </c>
      <c r="M598" s="14">
        <v>45224</v>
      </c>
      <c r="N598" s="16" t="s">
        <v>6414</v>
      </c>
      <c r="O598" s="10">
        <v>988676960</v>
      </c>
      <c r="P598" s="7"/>
      <c r="Q598" s="42" t="s">
        <v>6335</v>
      </c>
    </row>
    <row r="599" spans="1:17" x14ac:dyDescent="0.25">
      <c r="A599" s="8" t="s">
        <v>1974</v>
      </c>
      <c r="B599" s="26" t="s">
        <v>2</v>
      </c>
      <c r="C599" s="7" t="s">
        <v>2007</v>
      </c>
      <c r="D599" s="7" t="s">
        <v>2006</v>
      </c>
      <c r="E599" s="7" t="s">
        <v>2005</v>
      </c>
      <c r="F599" s="8">
        <v>2002</v>
      </c>
      <c r="G599" s="8" t="s">
        <v>2956</v>
      </c>
      <c r="H599" s="8" t="s">
        <v>4018</v>
      </c>
      <c r="I599" s="8" t="s">
        <v>0</v>
      </c>
      <c r="J599" s="10" t="s">
        <v>2008</v>
      </c>
      <c r="K599" s="8" t="s">
        <v>4019</v>
      </c>
      <c r="L599" s="8" t="s">
        <v>4056</v>
      </c>
      <c r="M599" s="14"/>
      <c r="N599" s="10"/>
      <c r="O599" s="10"/>
      <c r="P599" s="7"/>
      <c r="Q599" s="42" t="s">
        <v>6335</v>
      </c>
    </row>
    <row r="600" spans="1:17" x14ac:dyDescent="0.25">
      <c r="A600" s="8" t="s">
        <v>1974</v>
      </c>
      <c r="B600" s="26" t="s">
        <v>2</v>
      </c>
      <c r="C600" s="7" t="s">
        <v>2007</v>
      </c>
      <c r="D600" s="7" t="s">
        <v>46</v>
      </c>
      <c r="E600" s="7" t="s">
        <v>3473</v>
      </c>
      <c r="F600" s="8">
        <v>1999</v>
      </c>
      <c r="G600" s="8" t="s">
        <v>12</v>
      </c>
      <c r="H600" s="8" t="s">
        <v>4018</v>
      </c>
      <c r="I600" s="8" t="s">
        <v>3140</v>
      </c>
      <c r="J600" s="10" t="s">
        <v>3474</v>
      </c>
      <c r="K600" s="8" t="s">
        <v>4019</v>
      </c>
      <c r="L600" s="8" t="s">
        <v>4056</v>
      </c>
      <c r="M600" s="14"/>
      <c r="N600" s="10"/>
      <c r="O600" s="10"/>
      <c r="P600" s="7"/>
      <c r="Q600" s="42" t="s">
        <v>6335</v>
      </c>
    </row>
    <row r="601" spans="1:17" x14ac:dyDescent="0.25">
      <c r="A601" s="8" t="s">
        <v>1974</v>
      </c>
      <c r="B601" s="26" t="s">
        <v>2</v>
      </c>
      <c r="C601" s="7" t="s">
        <v>1216</v>
      </c>
      <c r="D601" s="7" t="s">
        <v>125</v>
      </c>
      <c r="E601" s="7" t="s">
        <v>2715</v>
      </c>
      <c r="F601" s="8">
        <v>2004</v>
      </c>
      <c r="G601" s="8" t="s">
        <v>1</v>
      </c>
      <c r="H601" s="8" t="s">
        <v>4018</v>
      </c>
      <c r="I601" s="8" t="s">
        <v>0</v>
      </c>
      <c r="J601" s="10" t="s">
        <v>2716</v>
      </c>
      <c r="K601" s="8" t="s">
        <v>4019</v>
      </c>
      <c r="L601" s="8" t="s">
        <v>4056</v>
      </c>
      <c r="M601" s="14"/>
      <c r="N601" s="10"/>
      <c r="O601" s="10"/>
      <c r="P601" s="7"/>
      <c r="Q601" s="42" t="s">
        <v>6335</v>
      </c>
    </row>
    <row r="602" spans="1:17" x14ac:dyDescent="0.25">
      <c r="A602" s="89" t="s">
        <v>1974</v>
      </c>
      <c r="B602" s="90" t="s">
        <v>2</v>
      </c>
      <c r="C602" s="91" t="s">
        <v>7161</v>
      </c>
      <c r="D602" s="91" t="s">
        <v>7162</v>
      </c>
      <c r="E602" s="91" t="s">
        <v>7163</v>
      </c>
      <c r="F602" s="89">
        <v>2021</v>
      </c>
      <c r="G602" s="89" t="s">
        <v>8</v>
      </c>
      <c r="H602" s="89">
        <v>2025</v>
      </c>
      <c r="I602" s="8" t="s">
        <v>5387</v>
      </c>
      <c r="J602" s="10" t="s">
        <v>7164</v>
      </c>
      <c r="K602" s="8" t="s">
        <v>6983</v>
      </c>
      <c r="L602" s="8" t="s">
        <v>3073</v>
      </c>
      <c r="M602" s="14">
        <v>45979</v>
      </c>
      <c r="N602" s="16" t="s">
        <v>7165</v>
      </c>
      <c r="O602" s="10">
        <v>973377793</v>
      </c>
      <c r="P602" s="7"/>
      <c r="Q602" s="42" t="s">
        <v>6335</v>
      </c>
    </row>
    <row r="603" spans="1:17" x14ac:dyDescent="0.25">
      <c r="A603" s="8" t="s">
        <v>1974</v>
      </c>
      <c r="B603" s="26" t="s">
        <v>2</v>
      </c>
      <c r="C603" s="7" t="s">
        <v>3191</v>
      </c>
      <c r="D603" s="7" t="s">
        <v>746</v>
      </c>
      <c r="E603" s="7" t="s">
        <v>3190</v>
      </c>
      <c r="F603" s="8">
        <v>2007</v>
      </c>
      <c r="G603" s="8" t="s">
        <v>21</v>
      </c>
      <c r="H603" s="8">
        <v>2015</v>
      </c>
      <c r="I603" s="8" t="s">
        <v>0</v>
      </c>
      <c r="J603" s="10" t="s">
        <v>3192</v>
      </c>
      <c r="K603" s="8" t="s">
        <v>3193</v>
      </c>
      <c r="L603" s="8" t="s">
        <v>3136</v>
      </c>
      <c r="M603" s="14"/>
      <c r="N603" s="10" t="s">
        <v>4421</v>
      </c>
      <c r="O603" s="10">
        <v>983202422</v>
      </c>
      <c r="P603" s="7"/>
      <c r="Q603" s="42" t="s">
        <v>6335</v>
      </c>
    </row>
    <row r="604" spans="1:17" x14ac:dyDescent="0.25">
      <c r="A604" s="8" t="s">
        <v>1974</v>
      </c>
      <c r="B604" s="26" t="s">
        <v>2</v>
      </c>
      <c r="C604" s="7" t="s">
        <v>6565</v>
      </c>
      <c r="D604" s="7" t="s">
        <v>6566</v>
      </c>
      <c r="E604" s="7" t="s">
        <v>6567</v>
      </c>
      <c r="F604" s="8">
        <v>2000</v>
      </c>
      <c r="G604" s="8" t="s">
        <v>1</v>
      </c>
      <c r="H604" s="8">
        <v>2025</v>
      </c>
      <c r="I604" s="8" t="s">
        <v>4159</v>
      </c>
      <c r="J604" s="10" t="s">
        <v>6568</v>
      </c>
      <c r="K604" s="8" t="s">
        <v>6536</v>
      </c>
      <c r="L604" s="8" t="s">
        <v>2960</v>
      </c>
      <c r="M604" s="14">
        <v>45707</v>
      </c>
      <c r="N604" s="16" t="s">
        <v>6569</v>
      </c>
      <c r="O604" s="10">
        <v>981398564</v>
      </c>
      <c r="P604" s="7"/>
      <c r="Q604" s="42" t="s">
        <v>6548</v>
      </c>
    </row>
    <row r="605" spans="1:17" x14ac:dyDescent="0.25">
      <c r="A605" s="8" t="s">
        <v>1974</v>
      </c>
      <c r="B605" s="26" t="s">
        <v>2</v>
      </c>
      <c r="C605" s="7" t="s">
        <v>2718</v>
      </c>
      <c r="D605" s="7" t="s">
        <v>478</v>
      </c>
      <c r="E605" s="7" t="s">
        <v>2717</v>
      </c>
      <c r="F605" s="8">
        <v>1992</v>
      </c>
      <c r="G605" s="8" t="s">
        <v>34</v>
      </c>
      <c r="H605" s="8" t="s">
        <v>4018</v>
      </c>
      <c r="I605" s="8" t="s">
        <v>0</v>
      </c>
      <c r="J605" s="10" t="s">
        <v>2719</v>
      </c>
      <c r="K605" s="8" t="s">
        <v>4019</v>
      </c>
      <c r="L605" s="8" t="s">
        <v>4056</v>
      </c>
      <c r="M605" s="14"/>
      <c r="N605" s="10"/>
      <c r="O605" s="10"/>
      <c r="P605" s="7"/>
      <c r="Q605" s="42" t="s">
        <v>6335</v>
      </c>
    </row>
    <row r="606" spans="1:17" x14ac:dyDescent="0.25">
      <c r="A606" s="8" t="s">
        <v>1974</v>
      </c>
      <c r="B606" s="26" t="s">
        <v>2</v>
      </c>
      <c r="C606" s="7" t="s">
        <v>1605</v>
      </c>
      <c r="D606" s="7" t="s">
        <v>3717</v>
      </c>
      <c r="E606" s="7" t="s">
        <v>6076</v>
      </c>
      <c r="F606" s="8">
        <v>2013</v>
      </c>
      <c r="G606" s="8" t="s">
        <v>8</v>
      </c>
      <c r="H606" s="8">
        <v>2021</v>
      </c>
      <c r="I606" s="8" t="s">
        <v>3140</v>
      </c>
      <c r="J606" s="10" t="s">
        <v>6077</v>
      </c>
      <c r="K606" s="8" t="s">
        <v>5898</v>
      </c>
      <c r="L606" s="8" t="s">
        <v>2960</v>
      </c>
      <c r="M606" s="14">
        <v>44613</v>
      </c>
      <c r="N606" s="10" t="s">
        <v>6078</v>
      </c>
      <c r="O606" s="10">
        <v>974272710</v>
      </c>
      <c r="P606" s="7"/>
      <c r="Q606" s="42" t="s">
        <v>6335</v>
      </c>
    </row>
    <row r="607" spans="1:17" x14ac:dyDescent="0.25">
      <c r="A607" s="8" t="s">
        <v>1974</v>
      </c>
      <c r="B607" s="26" t="s">
        <v>2</v>
      </c>
      <c r="C607" s="7" t="s">
        <v>1605</v>
      </c>
      <c r="D607" s="7" t="s">
        <v>4325</v>
      </c>
      <c r="E607" s="7" t="s">
        <v>4326</v>
      </c>
      <c r="F607" s="8">
        <v>1988</v>
      </c>
      <c r="G607" s="8" t="s">
        <v>8</v>
      </c>
      <c r="H607" s="8">
        <v>2017</v>
      </c>
      <c r="I607" s="8" t="s">
        <v>0</v>
      </c>
      <c r="J607" s="10" t="s">
        <v>4327</v>
      </c>
      <c r="K607" s="8" t="s">
        <v>4107</v>
      </c>
      <c r="L607" s="8" t="s">
        <v>3846</v>
      </c>
      <c r="M607" s="14">
        <v>43005</v>
      </c>
      <c r="N607" s="10" t="s">
        <v>4328</v>
      </c>
      <c r="O607" s="10">
        <v>966693483</v>
      </c>
      <c r="P607" s="7"/>
      <c r="Q607" s="42" t="s">
        <v>6335</v>
      </c>
    </row>
    <row r="608" spans="1:17" x14ac:dyDescent="0.25">
      <c r="A608" s="8" t="s">
        <v>1974</v>
      </c>
      <c r="B608" s="26" t="s">
        <v>2</v>
      </c>
      <c r="C608" s="7" t="s">
        <v>2003</v>
      </c>
      <c r="D608" s="7" t="s">
        <v>2002</v>
      </c>
      <c r="E608" s="7" t="s">
        <v>2001</v>
      </c>
      <c r="F608" s="8">
        <v>1965</v>
      </c>
      <c r="G608" s="8" t="s">
        <v>8</v>
      </c>
      <c r="H608" s="8" t="s">
        <v>4018</v>
      </c>
      <c r="I608" s="8" t="s">
        <v>0</v>
      </c>
      <c r="J608" s="10" t="s">
        <v>2004</v>
      </c>
      <c r="K608" s="8" t="s">
        <v>4019</v>
      </c>
      <c r="L608" s="8" t="s">
        <v>4056</v>
      </c>
      <c r="M608" s="14"/>
      <c r="N608" s="10"/>
      <c r="O608" s="10"/>
      <c r="P608" s="7"/>
      <c r="Q608" s="42" t="s">
        <v>6335</v>
      </c>
    </row>
    <row r="609" spans="1:17" x14ac:dyDescent="0.25">
      <c r="A609" s="8" t="s">
        <v>1974</v>
      </c>
      <c r="B609" s="26" t="s">
        <v>2</v>
      </c>
      <c r="C609" s="7" t="s">
        <v>2003</v>
      </c>
      <c r="D609" s="7" t="s">
        <v>800</v>
      </c>
      <c r="E609" s="7" t="s">
        <v>2364</v>
      </c>
      <c r="F609" s="8">
        <v>2010</v>
      </c>
      <c r="G609" s="8" t="s">
        <v>1</v>
      </c>
      <c r="H609" s="8">
        <v>2016</v>
      </c>
      <c r="I609" s="8" t="s">
        <v>0</v>
      </c>
      <c r="J609" s="10" t="s">
        <v>3977</v>
      </c>
      <c r="K609" s="8" t="s">
        <v>3921</v>
      </c>
      <c r="L609" s="8" t="s">
        <v>2960</v>
      </c>
      <c r="M609" s="14"/>
      <c r="N609" s="10" t="s">
        <v>4419</v>
      </c>
      <c r="O609" s="10">
        <v>982030485</v>
      </c>
      <c r="P609" s="7"/>
      <c r="Q609" s="42" t="s">
        <v>6335</v>
      </c>
    </row>
    <row r="610" spans="1:17" x14ac:dyDescent="0.25">
      <c r="A610" s="8" t="s">
        <v>1974</v>
      </c>
      <c r="B610" s="26" t="s">
        <v>2</v>
      </c>
      <c r="C610" s="7" t="s">
        <v>5138</v>
      </c>
      <c r="D610" s="7" t="s">
        <v>740</v>
      </c>
      <c r="E610" s="7" t="s">
        <v>5139</v>
      </c>
      <c r="F610" s="8">
        <v>2017</v>
      </c>
      <c r="G610" s="8" t="s">
        <v>2956</v>
      </c>
      <c r="H610" s="8">
        <v>2018</v>
      </c>
      <c r="I610" s="8" t="s">
        <v>3140</v>
      </c>
      <c r="J610" s="10" t="s">
        <v>5140</v>
      </c>
      <c r="K610" s="8" t="s">
        <v>5085</v>
      </c>
      <c r="L610" s="8" t="s">
        <v>3136</v>
      </c>
      <c r="M610" s="14">
        <v>43440</v>
      </c>
      <c r="N610" s="10" t="s">
        <v>5141</v>
      </c>
      <c r="O610" s="10">
        <v>974954645</v>
      </c>
      <c r="P610" s="7"/>
      <c r="Q610" s="42" t="s">
        <v>6335</v>
      </c>
    </row>
    <row r="611" spans="1:17" x14ac:dyDescent="0.25">
      <c r="A611" s="8" t="s">
        <v>1974</v>
      </c>
      <c r="B611" s="26" t="s">
        <v>2</v>
      </c>
      <c r="C611" s="7" t="s">
        <v>1999</v>
      </c>
      <c r="D611" s="7" t="s">
        <v>89</v>
      </c>
      <c r="E611" s="7" t="s">
        <v>1998</v>
      </c>
      <c r="F611" s="8">
        <v>2008</v>
      </c>
      <c r="G611" s="8" t="s">
        <v>1</v>
      </c>
      <c r="H611" s="8" t="s">
        <v>4018</v>
      </c>
      <c r="I611" s="8" t="s">
        <v>0</v>
      </c>
      <c r="J611" s="10" t="s">
        <v>2000</v>
      </c>
      <c r="K611" s="8" t="s">
        <v>4019</v>
      </c>
      <c r="L611" s="8" t="s">
        <v>4056</v>
      </c>
      <c r="M611" s="14"/>
      <c r="N611" s="10"/>
      <c r="O611" s="10"/>
      <c r="P611" s="7"/>
      <c r="Q611" s="42" t="s">
        <v>6335</v>
      </c>
    </row>
    <row r="612" spans="1:17" x14ac:dyDescent="0.25">
      <c r="A612" s="8" t="s">
        <v>1974</v>
      </c>
      <c r="B612" s="26" t="s">
        <v>2</v>
      </c>
      <c r="C612" s="7" t="s">
        <v>813</v>
      </c>
      <c r="D612" s="7" t="s">
        <v>923</v>
      </c>
      <c r="E612" s="7" t="s">
        <v>1996</v>
      </c>
      <c r="F612" s="8">
        <v>2005</v>
      </c>
      <c r="G612" s="8" t="s">
        <v>34</v>
      </c>
      <c r="H612" s="8" t="s">
        <v>4018</v>
      </c>
      <c r="I612" s="8" t="s">
        <v>0</v>
      </c>
      <c r="J612" s="10" t="s">
        <v>1997</v>
      </c>
      <c r="K612" s="8" t="s">
        <v>4019</v>
      </c>
      <c r="L612" s="8" t="s">
        <v>4056</v>
      </c>
      <c r="M612" s="14"/>
      <c r="N612" s="10"/>
      <c r="O612" s="10"/>
      <c r="P612" s="7"/>
      <c r="Q612" s="42" t="s">
        <v>6335</v>
      </c>
    </row>
    <row r="613" spans="1:17" x14ac:dyDescent="0.25">
      <c r="A613" s="8" t="s">
        <v>1974</v>
      </c>
      <c r="B613" s="26" t="s">
        <v>2</v>
      </c>
      <c r="C613" s="7" t="s">
        <v>3157</v>
      </c>
      <c r="D613" s="7" t="s">
        <v>580</v>
      </c>
      <c r="E613" s="7" t="s">
        <v>3156</v>
      </c>
      <c r="F613" s="8">
        <v>1996</v>
      </c>
      <c r="G613" s="8" t="s">
        <v>12</v>
      </c>
      <c r="H613" s="8">
        <v>2015</v>
      </c>
      <c r="I613" s="8" t="s">
        <v>0</v>
      </c>
      <c r="J613" s="10" t="s">
        <v>3158</v>
      </c>
      <c r="K613" s="8" t="s">
        <v>3049</v>
      </c>
      <c r="L613" s="8" t="s">
        <v>3136</v>
      </c>
      <c r="M613" s="14"/>
      <c r="N613" s="10" t="s">
        <v>4422</v>
      </c>
      <c r="O613" s="10">
        <v>962065374</v>
      </c>
      <c r="P613" s="7"/>
      <c r="Q613" s="42" t="s">
        <v>6335</v>
      </c>
    </row>
    <row r="614" spans="1:17" x14ac:dyDescent="0.25">
      <c r="A614" s="8" t="s">
        <v>1974</v>
      </c>
      <c r="B614" s="26" t="s">
        <v>2</v>
      </c>
      <c r="C614" s="7" t="s">
        <v>3157</v>
      </c>
      <c r="D614" s="7" t="s">
        <v>3027</v>
      </c>
      <c r="E614" s="7" t="s">
        <v>5529</v>
      </c>
      <c r="F614" s="8">
        <v>2015</v>
      </c>
      <c r="G614" s="8" t="s">
        <v>2956</v>
      </c>
      <c r="H614" s="8">
        <v>2019</v>
      </c>
      <c r="I614" s="8" t="s">
        <v>3140</v>
      </c>
      <c r="J614" s="10" t="s">
        <v>5530</v>
      </c>
      <c r="K614" s="8" t="s">
        <v>5485</v>
      </c>
      <c r="L614" s="8" t="s">
        <v>3136</v>
      </c>
      <c r="M614" s="14">
        <v>43873</v>
      </c>
      <c r="N614" s="10" t="s">
        <v>5531</v>
      </c>
      <c r="O614" s="10">
        <v>947583694</v>
      </c>
      <c r="P614" s="7"/>
      <c r="Q614" s="42" t="s">
        <v>6335</v>
      </c>
    </row>
    <row r="615" spans="1:17" x14ac:dyDescent="0.25">
      <c r="A615" s="8" t="s">
        <v>1974</v>
      </c>
      <c r="B615" s="26" t="s">
        <v>2</v>
      </c>
      <c r="C615" s="7" t="s">
        <v>3338</v>
      </c>
      <c r="D615" s="7" t="s">
        <v>207</v>
      </c>
      <c r="E615" s="7" t="s">
        <v>3337</v>
      </c>
      <c r="F615" s="8">
        <v>2014</v>
      </c>
      <c r="G615" s="8" t="s">
        <v>12</v>
      </c>
      <c r="H615" s="8">
        <v>2015</v>
      </c>
      <c r="I615" s="8" t="s">
        <v>0</v>
      </c>
      <c r="J615" s="10" t="s">
        <v>3339</v>
      </c>
      <c r="K615" s="8" t="s">
        <v>3038</v>
      </c>
      <c r="L615" s="8" t="s">
        <v>3336</v>
      </c>
      <c r="M615" s="14"/>
      <c r="N615" s="10" t="s">
        <v>4423</v>
      </c>
      <c r="O615" s="10">
        <v>974017724</v>
      </c>
      <c r="P615" s="7"/>
      <c r="Q615" s="42" t="s">
        <v>6335</v>
      </c>
    </row>
    <row r="616" spans="1:17" x14ac:dyDescent="0.25">
      <c r="A616" s="8" t="s">
        <v>1974</v>
      </c>
      <c r="B616" s="26" t="s">
        <v>2</v>
      </c>
      <c r="C616" s="7" t="s">
        <v>3338</v>
      </c>
      <c r="D616" s="7" t="s">
        <v>31</v>
      </c>
      <c r="E616" s="7" t="s">
        <v>593</v>
      </c>
      <c r="F616" s="8">
        <v>2024</v>
      </c>
      <c r="G616" s="8" t="s">
        <v>8</v>
      </c>
      <c r="H616" s="8">
        <v>2025</v>
      </c>
      <c r="I616" s="8" t="s">
        <v>5387</v>
      </c>
      <c r="J616" s="10" t="s">
        <v>7038</v>
      </c>
      <c r="K616" s="8" t="s">
        <v>6825</v>
      </c>
      <c r="L616" s="8" t="s">
        <v>4184</v>
      </c>
      <c r="M616" s="14">
        <v>45862</v>
      </c>
      <c r="N616" s="16" t="s">
        <v>7039</v>
      </c>
      <c r="O616" s="10">
        <v>950489958</v>
      </c>
      <c r="P616" s="7"/>
      <c r="Q616" s="42" t="s">
        <v>6335</v>
      </c>
    </row>
    <row r="617" spans="1:17" x14ac:dyDescent="0.25">
      <c r="A617" s="8" t="s">
        <v>1974</v>
      </c>
      <c r="B617" s="26" t="s">
        <v>2</v>
      </c>
      <c r="C617" s="7" t="s">
        <v>1993</v>
      </c>
      <c r="D617" s="7" t="s">
        <v>1995</v>
      </c>
      <c r="E617" s="7" t="s">
        <v>1994</v>
      </c>
      <c r="F617" s="8">
        <v>1980</v>
      </c>
      <c r="G617" s="8" t="s">
        <v>8</v>
      </c>
      <c r="H617" s="8" t="s">
        <v>4018</v>
      </c>
      <c r="I617" s="8" t="s">
        <v>0</v>
      </c>
      <c r="J617" s="10" t="s">
        <v>2713</v>
      </c>
      <c r="K617" s="8" t="s">
        <v>4019</v>
      </c>
      <c r="L617" s="8" t="s">
        <v>4056</v>
      </c>
      <c r="M617" s="14"/>
      <c r="N617" s="10"/>
      <c r="O617" s="10"/>
      <c r="P617" s="7"/>
      <c r="Q617" s="42" t="s">
        <v>6335</v>
      </c>
    </row>
    <row r="618" spans="1:17" x14ac:dyDescent="0.25">
      <c r="A618" s="8" t="s">
        <v>1974</v>
      </c>
      <c r="B618" s="26" t="s">
        <v>2</v>
      </c>
      <c r="C618" s="7" t="s">
        <v>1993</v>
      </c>
      <c r="D618" s="7" t="s">
        <v>1992</v>
      </c>
      <c r="E618" s="7" t="s">
        <v>1991</v>
      </c>
      <c r="F618" s="8">
        <v>1967</v>
      </c>
      <c r="G618" s="8" t="s">
        <v>8</v>
      </c>
      <c r="H618" s="8" t="s">
        <v>4018</v>
      </c>
      <c r="I618" s="8" t="s">
        <v>39</v>
      </c>
      <c r="J618" s="10" t="s">
        <v>97</v>
      </c>
      <c r="K618" s="8" t="s">
        <v>4019</v>
      </c>
      <c r="L618" s="8" t="s">
        <v>4056</v>
      </c>
      <c r="M618" s="14"/>
      <c r="N618" s="10"/>
      <c r="O618" s="10"/>
      <c r="P618" s="7"/>
      <c r="Q618" s="42" t="s">
        <v>6335</v>
      </c>
    </row>
    <row r="619" spans="1:17" x14ac:dyDescent="0.25">
      <c r="A619" s="8" t="s">
        <v>1974</v>
      </c>
      <c r="B619" s="26" t="s">
        <v>2</v>
      </c>
      <c r="C619" s="7" t="s">
        <v>4299</v>
      </c>
      <c r="D619" s="7" t="s">
        <v>977</v>
      </c>
      <c r="E619" s="7" t="s">
        <v>4300</v>
      </c>
      <c r="F619" s="8">
        <v>2007</v>
      </c>
      <c r="G619" s="8" t="s">
        <v>8</v>
      </c>
      <c r="H619" s="8">
        <v>2017</v>
      </c>
      <c r="I619" s="8" t="s">
        <v>0</v>
      </c>
      <c r="J619" s="10" t="s">
        <v>4301</v>
      </c>
      <c r="K619" s="8" t="s">
        <v>4217</v>
      </c>
      <c r="L619" s="8" t="s">
        <v>3073</v>
      </c>
      <c r="M619" s="14">
        <v>43005</v>
      </c>
      <c r="N619" s="10" t="s">
        <v>4302</v>
      </c>
      <c r="O619" s="10">
        <v>967282574</v>
      </c>
      <c r="P619" s="7"/>
      <c r="Q619" s="42" t="s">
        <v>6335</v>
      </c>
    </row>
    <row r="620" spans="1:17" x14ac:dyDescent="0.25">
      <c r="A620" s="8" t="s">
        <v>1974</v>
      </c>
      <c r="B620" s="26" t="s">
        <v>2</v>
      </c>
      <c r="C620" s="7" t="s">
        <v>1989</v>
      </c>
      <c r="D620" s="7" t="s">
        <v>1663</v>
      </c>
      <c r="E620" s="7" t="s">
        <v>1988</v>
      </c>
      <c r="F620" s="8">
        <v>2006</v>
      </c>
      <c r="G620" s="8" t="s">
        <v>63</v>
      </c>
      <c r="H620" s="8" t="s">
        <v>4018</v>
      </c>
      <c r="I620" s="8" t="s">
        <v>0</v>
      </c>
      <c r="J620" s="10" t="s">
        <v>1990</v>
      </c>
      <c r="K620" s="8" t="s">
        <v>4019</v>
      </c>
      <c r="L620" s="8" t="s">
        <v>4056</v>
      </c>
      <c r="M620" s="14"/>
      <c r="N620" s="10" t="s">
        <v>4424</v>
      </c>
      <c r="O620" s="10">
        <v>996114122</v>
      </c>
      <c r="P620" s="7"/>
      <c r="Q620" s="42" t="s">
        <v>6335</v>
      </c>
    </row>
    <row r="621" spans="1:17" x14ac:dyDescent="0.25">
      <c r="A621" s="8" t="s">
        <v>1974</v>
      </c>
      <c r="B621" s="26" t="s">
        <v>2</v>
      </c>
      <c r="C621" s="7" t="s">
        <v>1984</v>
      </c>
      <c r="D621" s="7" t="s">
        <v>1981</v>
      </c>
      <c r="E621" s="7" t="s">
        <v>1980</v>
      </c>
      <c r="F621" s="8">
        <v>2003</v>
      </c>
      <c r="G621" s="8" t="s">
        <v>34</v>
      </c>
      <c r="H621" s="8" t="s">
        <v>4018</v>
      </c>
      <c r="I621" s="8" t="s">
        <v>0</v>
      </c>
      <c r="J621" s="10" t="s">
        <v>1982</v>
      </c>
      <c r="K621" s="8" t="s">
        <v>4019</v>
      </c>
      <c r="L621" s="8" t="s">
        <v>4056</v>
      </c>
      <c r="M621" s="14"/>
      <c r="N621" s="10"/>
      <c r="O621" s="10"/>
      <c r="P621" s="7"/>
      <c r="Q621" s="42" t="s">
        <v>6335</v>
      </c>
    </row>
    <row r="622" spans="1:17" x14ac:dyDescent="0.25">
      <c r="A622" s="8" t="s">
        <v>1974</v>
      </c>
      <c r="B622" s="26" t="s">
        <v>2</v>
      </c>
      <c r="C622" s="7" t="s">
        <v>1984</v>
      </c>
      <c r="D622" s="7" t="s">
        <v>1987</v>
      </c>
      <c r="E622" s="7" t="s">
        <v>1986</v>
      </c>
      <c r="F622" s="8">
        <v>1973</v>
      </c>
      <c r="G622" s="8" t="s">
        <v>12</v>
      </c>
      <c r="H622" s="8" t="s">
        <v>4018</v>
      </c>
      <c r="I622" s="8" t="s">
        <v>0</v>
      </c>
      <c r="J622" s="10" t="s">
        <v>2722</v>
      </c>
      <c r="K622" s="8" t="s">
        <v>4019</v>
      </c>
      <c r="L622" s="8" t="s">
        <v>4056</v>
      </c>
      <c r="M622" s="14"/>
      <c r="N622" s="10"/>
      <c r="O622" s="10"/>
      <c r="P622" s="7"/>
      <c r="Q622" s="42" t="s">
        <v>6335</v>
      </c>
    </row>
    <row r="623" spans="1:17" x14ac:dyDescent="0.25">
      <c r="A623" s="8" t="s">
        <v>1974</v>
      </c>
      <c r="B623" s="26" t="s">
        <v>2</v>
      </c>
      <c r="C623" s="7" t="s">
        <v>1984</v>
      </c>
      <c r="D623" s="7" t="s">
        <v>580</v>
      </c>
      <c r="E623" s="7" t="s">
        <v>1983</v>
      </c>
      <c r="F623" s="8">
        <v>1985</v>
      </c>
      <c r="G623" s="8" t="s">
        <v>12</v>
      </c>
      <c r="H623" s="8">
        <v>2019</v>
      </c>
      <c r="I623" s="8" t="s">
        <v>0</v>
      </c>
      <c r="J623" s="10" t="s">
        <v>1985</v>
      </c>
      <c r="K623" s="8" t="s">
        <v>5254</v>
      </c>
      <c r="L623" s="8" t="s">
        <v>3943</v>
      </c>
      <c r="M623" s="14">
        <v>43784</v>
      </c>
      <c r="N623" s="10" t="s">
        <v>5479</v>
      </c>
      <c r="O623" s="10">
        <v>998850381</v>
      </c>
      <c r="P623" s="7"/>
      <c r="Q623" s="42" t="s">
        <v>6335</v>
      </c>
    </row>
    <row r="624" spans="1:17" x14ac:dyDescent="0.25">
      <c r="A624" s="8" t="s">
        <v>1974</v>
      </c>
      <c r="B624" s="26" t="s">
        <v>2</v>
      </c>
      <c r="C624" s="7" t="s">
        <v>1984</v>
      </c>
      <c r="D624" s="7" t="s">
        <v>2392</v>
      </c>
      <c r="E624" s="7" t="s">
        <v>6245</v>
      </c>
      <c r="F624" s="8">
        <v>2022</v>
      </c>
      <c r="G624" s="8" t="s">
        <v>8</v>
      </c>
      <c r="H624" s="8">
        <v>2022</v>
      </c>
      <c r="I624" s="8" t="s">
        <v>5387</v>
      </c>
      <c r="J624" s="10" t="s">
        <v>6246</v>
      </c>
      <c r="K624" s="8" t="s">
        <v>6247</v>
      </c>
      <c r="L624" s="8" t="s">
        <v>3073</v>
      </c>
      <c r="M624" s="14">
        <v>45044</v>
      </c>
      <c r="N624" s="16" t="s">
        <v>6248</v>
      </c>
      <c r="O624" s="10">
        <v>952353195</v>
      </c>
      <c r="P624" s="7"/>
      <c r="Q624" s="42" t="s">
        <v>6335</v>
      </c>
    </row>
    <row r="625" spans="1:17" x14ac:dyDescent="0.25">
      <c r="A625" s="8" t="s">
        <v>1974</v>
      </c>
      <c r="B625" s="26" t="s">
        <v>2</v>
      </c>
      <c r="C625" s="7" t="s">
        <v>1705</v>
      </c>
      <c r="D625" s="7" t="s">
        <v>293</v>
      </c>
      <c r="E625" s="7" t="s">
        <v>3002</v>
      </c>
      <c r="F625" s="8">
        <v>2006</v>
      </c>
      <c r="G625" s="8" t="s">
        <v>21</v>
      </c>
      <c r="H625" s="8" t="s">
        <v>4018</v>
      </c>
      <c r="I625" s="8" t="s">
        <v>0</v>
      </c>
      <c r="J625" s="10" t="s">
        <v>3003</v>
      </c>
      <c r="K625" s="8" t="s">
        <v>4019</v>
      </c>
      <c r="L625" s="8" t="s">
        <v>4056</v>
      </c>
      <c r="M625" s="14"/>
      <c r="N625" s="10"/>
      <c r="O625" s="10"/>
      <c r="P625" s="7"/>
      <c r="Q625" s="42" t="s">
        <v>6335</v>
      </c>
    </row>
    <row r="626" spans="1:17" x14ac:dyDescent="0.25">
      <c r="A626" s="8" t="s">
        <v>1974</v>
      </c>
      <c r="B626" s="26" t="s">
        <v>2</v>
      </c>
      <c r="C626" s="7" t="s">
        <v>1705</v>
      </c>
      <c r="D626" s="7" t="s">
        <v>2720</v>
      </c>
      <c r="E626" s="7" t="s">
        <v>2336</v>
      </c>
      <c r="F626" s="8">
        <v>1996</v>
      </c>
      <c r="G626" s="8" t="s">
        <v>34</v>
      </c>
      <c r="H626" s="8" t="s">
        <v>4018</v>
      </c>
      <c r="I626" s="8" t="s">
        <v>0</v>
      </c>
      <c r="J626" s="10" t="s">
        <v>2721</v>
      </c>
      <c r="K626" s="8" t="s">
        <v>4019</v>
      </c>
      <c r="L626" s="8" t="s">
        <v>4056</v>
      </c>
      <c r="M626" s="14"/>
      <c r="N626" s="10"/>
      <c r="O626" s="10"/>
      <c r="P626" s="7"/>
      <c r="Q626" s="42" t="s">
        <v>6335</v>
      </c>
    </row>
    <row r="627" spans="1:17" x14ac:dyDescent="0.25">
      <c r="A627" s="8" t="s">
        <v>1974</v>
      </c>
      <c r="B627" s="26" t="s">
        <v>2</v>
      </c>
      <c r="C627" s="7" t="s">
        <v>1705</v>
      </c>
      <c r="D627" s="7" t="s">
        <v>228</v>
      </c>
      <c r="E627" s="7" t="s">
        <v>5743</v>
      </c>
      <c r="F627" s="8">
        <v>2013</v>
      </c>
      <c r="G627" s="8" t="s">
        <v>1</v>
      </c>
      <c r="H627" s="8">
        <v>2021</v>
      </c>
      <c r="I627" s="8" t="s">
        <v>3326</v>
      </c>
      <c r="J627" s="10" t="s">
        <v>5744</v>
      </c>
      <c r="K627" s="8" t="s">
        <v>5746</v>
      </c>
      <c r="L627" s="8" t="s">
        <v>3073</v>
      </c>
      <c r="M627" s="14">
        <v>44392</v>
      </c>
      <c r="N627" s="10" t="s">
        <v>5745</v>
      </c>
      <c r="O627" s="10">
        <v>942310938</v>
      </c>
      <c r="P627" s="7" t="s">
        <v>5622</v>
      </c>
      <c r="Q627" s="52" t="s">
        <v>6336</v>
      </c>
    </row>
    <row r="628" spans="1:17" x14ac:dyDescent="0.25">
      <c r="A628" s="8" t="s">
        <v>1974</v>
      </c>
      <c r="B628" s="26" t="s">
        <v>2</v>
      </c>
      <c r="C628" s="7" t="s">
        <v>1705</v>
      </c>
      <c r="D628" s="7" t="s">
        <v>813</v>
      </c>
      <c r="E628" s="7" t="s">
        <v>6120</v>
      </c>
      <c r="F628" s="8">
        <v>2009</v>
      </c>
      <c r="G628" s="8" t="s">
        <v>21</v>
      </c>
      <c r="H628" s="8">
        <v>2017</v>
      </c>
      <c r="I628" s="8" t="s">
        <v>0</v>
      </c>
      <c r="J628" s="10" t="s">
        <v>6121</v>
      </c>
      <c r="K628" s="8" t="s">
        <v>4107</v>
      </c>
      <c r="L628" s="8" t="s">
        <v>3841</v>
      </c>
      <c r="M628" s="14">
        <v>43042</v>
      </c>
      <c r="N628" s="10" t="s">
        <v>6122</v>
      </c>
      <c r="O628" s="10">
        <v>983645958</v>
      </c>
      <c r="P628" s="7"/>
      <c r="Q628" s="42" t="s">
        <v>6335</v>
      </c>
    </row>
    <row r="629" spans="1:17" x14ac:dyDescent="0.25">
      <c r="A629" s="8" t="s">
        <v>1974</v>
      </c>
      <c r="B629" s="26" t="s">
        <v>2</v>
      </c>
      <c r="C629" s="7" t="s">
        <v>1705</v>
      </c>
      <c r="D629" s="7" t="s">
        <v>923</v>
      </c>
      <c r="E629" s="7" t="s">
        <v>1455</v>
      </c>
      <c r="F629" s="8">
        <v>2001</v>
      </c>
      <c r="G629" s="8" t="s">
        <v>12</v>
      </c>
      <c r="H629" s="8">
        <v>2015</v>
      </c>
      <c r="I629" s="8" t="s">
        <v>0</v>
      </c>
      <c r="J629" s="10" t="s">
        <v>1975</v>
      </c>
      <c r="K629" s="8" t="s">
        <v>3042</v>
      </c>
      <c r="L629" s="8" t="s">
        <v>2977</v>
      </c>
      <c r="M629" s="14"/>
      <c r="N629" s="10" t="s">
        <v>4425</v>
      </c>
      <c r="O629" s="10">
        <v>692702776</v>
      </c>
      <c r="P629" s="7"/>
      <c r="Q629" s="42" t="s">
        <v>6335</v>
      </c>
    </row>
    <row r="630" spans="1:17" x14ac:dyDescent="0.25">
      <c r="A630" s="8" t="s">
        <v>1974</v>
      </c>
      <c r="B630" s="26" t="s">
        <v>2</v>
      </c>
      <c r="C630" s="7" t="s">
        <v>1705</v>
      </c>
      <c r="D630" s="7" t="s">
        <v>1979</v>
      </c>
      <c r="E630" s="7" t="s">
        <v>1978</v>
      </c>
      <c r="F630" s="8">
        <v>2002</v>
      </c>
      <c r="G630" s="8" t="s">
        <v>63</v>
      </c>
      <c r="H630" s="8" t="s">
        <v>4018</v>
      </c>
      <c r="I630" s="8" t="s">
        <v>0</v>
      </c>
      <c r="J630" s="10" t="s">
        <v>2714</v>
      </c>
      <c r="K630" s="8" t="s">
        <v>4019</v>
      </c>
      <c r="L630" s="8" t="s">
        <v>4056</v>
      </c>
      <c r="M630" s="14"/>
      <c r="N630" s="10"/>
      <c r="O630" s="10"/>
      <c r="P630" s="7"/>
      <c r="Q630" s="42" t="s">
        <v>6335</v>
      </c>
    </row>
    <row r="631" spans="1:17" x14ac:dyDescent="0.25">
      <c r="A631" s="8" t="s">
        <v>1974</v>
      </c>
      <c r="B631" s="26" t="s">
        <v>2</v>
      </c>
      <c r="C631" s="7" t="s">
        <v>1705</v>
      </c>
      <c r="D631" s="7" t="s">
        <v>565</v>
      </c>
      <c r="E631" s="7" t="s">
        <v>1976</v>
      </c>
      <c r="F631" s="8">
        <v>1981</v>
      </c>
      <c r="G631" s="8" t="s">
        <v>12</v>
      </c>
      <c r="H631" s="8" t="s">
        <v>4018</v>
      </c>
      <c r="I631" s="8" t="s">
        <v>0</v>
      </c>
      <c r="J631" s="10" t="s">
        <v>1977</v>
      </c>
      <c r="K631" s="8" t="s">
        <v>4019</v>
      </c>
      <c r="L631" s="8" t="s">
        <v>4056</v>
      </c>
      <c r="M631" s="14"/>
      <c r="N631" s="10" t="s">
        <v>4426</v>
      </c>
      <c r="O631" s="10"/>
      <c r="P631" s="7"/>
      <c r="Q631" s="42" t="s">
        <v>6335</v>
      </c>
    </row>
    <row r="632" spans="1:17" x14ac:dyDescent="0.25">
      <c r="A632" s="8" t="s">
        <v>1974</v>
      </c>
      <c r="B632" s="26" t="s">
        <v>2</v>
      </c>
      <c r="C632" s="7" t="s">
        <v>1705</v>
      </c>
      <c r="D632" s="7" t="s">
        <v>426</v>
      </c>
      <c r="E632" s="7" t="s">
        <v>3924</v>
      </c>
      <c r="F632" s="8">
        <v>2007</v>
      </c>
      <c r="G632" s="8" t="s">
        <v>50</v>
      </c>
      <c r="H632" s="8">
        <v>2016</v>
      </c>
      <c r="I632" s="8" t="s">
        <v>0</v>
      </c>
      <c r="J632" s="10" t="s">
        <v>3925</v>
      </c>
      <c r="K632" s="8" t="s">
        <v>3881</v>
      </c>
      <c r="L632" s="8" t="s">
        <v>3136</v>
      </c>
      <c r="M632" s="14"/>
      <c r="N632" s="10" t="s">
        <v>4420</v>
      </c>
      <c r="O632" s="10">
        <v>953345478</v>
      </c>
      <c r="P632" s="7"/>
      <c r="Q632" s="42" t="s">
        <v>6335</v>
      </c>
    </row>
    <row r="633" spans="1:17" x14ac:dyDescent="0.25">
      <c r="A633" s="8" t="s">
        <v>1974</v>
      </c>
      <c r="B633" s="26" t="s">
        <v>2</v>
      </c>
      <c r="C633" s="7" t="s">
        <v>364</v>
      </c>
      <c r="D633" s="7" t="s">
        <v>1972</v>
      </c>
      <c r="E633" s="7" t="s">
        <v>1971</v>
      </c>
      <c r="F633" s="8">
        <v>1966</v>
      </c>
      <c r="G633" s="8" t="s">
        <v>8</v>
      </c>
      <c r="H633" s="8" t="s">
        <v>4018</v>
      </c>
      <c r="I633" s="8" t="s">
        <v>0</v>
      </c>
      <c r="J633" s="10" t="s">
        <v>1973</v>
      </c>
      <c r="K633" s="8" t="s">
        <v>4019</v>
      </c>
      <c r="L633" s="8" t="s">
        <v>4056</v>
      </c>
      <c r="M633" s="14"/>
      <c r="N633" s="10"/>
      <c r="O633" s="10"/>
      <c r="P633" s="7"/>
      <c r="Q633" s="42" t="s">
        <v>6335</v>
      </c>
    </row>
    <row r="634" spans="1:17" x14ac:dyDescent="0.25">
      <c r="A634" s="8" t="s">
        <v>1881</v>
      </c>
      <c r="B634" s="26" t="s">
        <v>2</v>
      </c>
      <c r="C634" s="7" t="s">
        <v>1969</v>
      </c>
      <c r="D634" s="7" t="s">
        <v>5</v>
      </c>
      <c r="E634" s="7" t="s">
        <v>1968</v>
      </c>
      <c r="F634" s="8">
        <v>2003</v>
      </c>
      <c r="G634" s="8" t="s">
        <v>34</v>
      </c>
      <c r="H634" s="8" t="s">
        <v>4018</v>
      </c>
      <c r="I634" s="8" t="s">
        <v>0</v>
      </c>
      <c r="J634" s="10" t="s">
        <v>1970</v>
      </c>
      <c r="K634" s="8" t="s">
        <v>4019</v>
      </c>
      <c r="L634" s="8" t="s">
        <v>4056</v>
      </c>
      <c r="M634" s="14"/>
      <c r="N634" s="10"/>
      <c r="O634" s="10"/>
      <c r="P634" s="7"/>
      <c r="Q634" s="42" t="s">
        <v>6335</v>
      </c>
    </row>
    <row r="635" spans="1:17" x14ac:dyDescent="0.25">
      <c r="A635" s="8" t="s">
        <v>1881</v>
      </c>
      <c r="B635" s="26" t="s">
        <v>2</v>
      </c>
      <c r="C635" s="7" t="s">
        <v>1794</v>
      </c>
      <c r="D635" s="7" t="s">
        <v>1969</v>
      </c>
      <c r="E635" s="7" t="s">
        <v>201</v>
      </c>
      <c r="F635" s="8">
        <v>1996</v>
      </c>
      <c r="G635" s="8" t="s">
        <v>34</v>
      </c>
      <c r="H635" s="8" t="s">
        <v>4018</v>
      </c>
      <c r="I635" s="8" t="s">
        <v>0</v>
      </c>
      <c r="J635" s="10" t="s">
        <v>1967</v>
      </c>
      <c r="K635" s="8" t="s">
        <v>4019</v>
      </c>
      <c r="L635" s="8" t="s">
        <v>4056</v>
      </c>
      <c r="M635" s="14"/>
      <c r="N635" s="10"/>
      <c r="O635" s="10"/>
      <c r="P635" s="7"/>
      <c r="Q635" s="42" t="s">
        <v>6335</v>
      </c>
    </row>
    <row r="636" spans="1:17" x14ac:dyDescent="0.25">
      <c r="A636" s="8" t="s">
        <v>1881</v>
      </c>
      <c r="B636" s="26" t="s">
        <v>2</v>
      </c>
      <c r="C636" s="7" t="s">
        <v>1794</v>
      </c>
      <c r="D636" s="7" t="s">
        <v>89</v>
      </c>
      <c r="E636" s="7" t="s">
        <v>1595</v>
      </c>
      <c r="F636" s="8">
        <v>2011</v>
      </c>
      <c r="G636" s="8" t="s">
        <v>21</v>
      </c>
      <c r="H636" s="8">
        <v>2015</v>
      </c>
      <c r="I636" s="8" t="s">
        <v>0</v>
      </c>
      <c r="J636" s="10" t="s">
        <v>3643</v>
      </c>
      <c r="K636" s="8" t="s">
        <v>3050</v>
      </c>
      <c r="L636" s="8" t="s">
        <v>3510</v>
      </c>
      <c r="M636" s="14"/>
      <c r="N636" s="10" t="s">
        <v>4430</v>
      </c>
      <c r="O636" s="10">
        <v>974910851</v>
      </c>
      <c r="P636" s="7"/>
      <c r="Q636" s="42" t="s">
        <v>6335</v>
      </c>
    </row>
    <row r="637" spans="1:17" x14ac:dyDescent="0.25">
      <c r="A637" s="8" t="s">
        <v>1881</v>
      </c>
      <c r="B637" s="26" t="s">
        <v>2</v>
      </c>
      <c r="C637" s="7" t="s">
        <v>1794</v>
      </c>
      <c r="D637" s="7" t="s">
        <v>4214</v>
      </c>
      <c r="E637" s="7" t="s">
        <v>4215</v>
      </c>
      <c r="F637" s="8">
        <v>2014</v>
      </c>
      <c r="G637" s="8" t="s">
        <v>1</v>
      </c>
      <c r="H637" s="8">
        <v>2018</v>
      </c>
      <c r="I637" s="8" t="s">
        <v>3140</v>
      </c>
      <c r="J637" s="10" t="s">
        <v>4971</v>
      </c>
      <c r="K637" s="8" t="s">
        <v>4945</v>
      </c>
      <c r="L637" s="8" t="s">
        <v>3073</v>
      </c>
      <c r="M637" s="14">
        <v>43294</v>
      </c>
      <c r="N637" s="10" t="s">
        <v>4972</v>
      </c>
      <c r="O637" s="10"/>
      <c r="P637" s="7"/>
      <c r="Q637" s="42" t="s">
        <v>6335</v>
      </c>
    </row>
    <row r="638" spans="1:17" x14ac:dyDescent="0.25">
      <c r="A638" s="8" t="s">
        <v>1881</v>
      </c>
      <c r="B638" s="26" t="s">
        <v>2</v>
      </c>
      <c r="C638" s="7" t="s">
        <v>4196</v>
      </c>
      <c r="D638" s="7" t="s">
        <v>3234</v>
      </c>
      <c r="E638" s="7" t="s">
        <v>4197</v>
      </c>
      <c r="F638" s="8">
        <v>2016</v>
      </c>
      <c r="G638" s="8" t="s">
        <v>8</v>
      </c>
      <c r="H638" s="8">
        <v>2017</v>
      </c>
      <c r="I638" s="8" t="s">
        <v>3140</v>
      </c>
      <c r="J638" s="10" t="s">
        <v>4198</v>
      </c>
      <c r="K638" s="8" t="s">
        <v>4125</v>
      </c>
      <c r="L638" s="8" t="s">
        <v>3073</v>
      </c>
      <c r="M638" s="14">
        <v>42940</v>
      </c>
      <c r="N638" s="10" t="s">
        <v>4199</v>
      </c>
      <c r="O638" s="10">
        <v>993683645</v>
      </c>
      <c r="P638" s="7"/>
      <c r="Q638" s="42" t="s">
        <v>6335</v>
      </c>
    </row>
    <row r="639" spans="1:17" x14ac:dyDescent="0.25">
      <c r="A639" s="8" t="s">
        <v>1881</v>
      </c>
      <c r="B639" s="26" t="s">
        <v>2</v>
      </c>
      <c r="C639" s="7" t="s">
        <v>1961</v>
      </c>
      <c r="D639" s="7" t="s">
        <v>449</v>
      </c>
      <c r="E639" s="7" t="s">
        <v>1965</v>
      </c>
      <c r="F639" s="8">
        <v>2000</v>
      </c>
      <c r="G639" s="8" t="s">
        <v>34</v>
      </c>
      <c r="H639" s="8">
        <v>2025</v>
      </c>
      <c r="I639" s="8" t="s">
        <v>0</v>
      </c>
      <c r="J639" s="10" t="s">
        <v>1966</v>
      </c>
      <c r="K639" s="8" t="s">
        <v>6582</v>
      </c>
      <c r="L639" s="8" t="s">
        <v>5340</v>
      </c>
      <c r="M639" s="14">
        <v>45775</v>
      </c>
      <c r="N639" s="16" t="s">
        <v>6785</v>
      </c>
      <c r="O639" s="10">
        <v>992196089</v>
      </c>
      <c r="P639" s="7"/>
      <c r="Q639" s="42" t="s">
        <v>6335</v>
      </c>
    </row>
    <row r="640" spans="1:17" x14ac:dyDescent="0.25">
      <c r="A640" s="8" t="s">
        <v>1881</v>
      </c>
      <c r="B640" s="26" t="s">
        <v>2</v>
      </c>
      <c r="C640" s="7" t="s">
        <v>1961</v>
      </c>
      <c r="D640" s="7" t="s">
        <v>1901</v>
      </c>
      <c r="E640" s="7" t="s">
        <v>1964</v>
      </c>
      <c r="F640" s="8">
        <v>2003</v>
      </c>
      <c r="G640" s="8" t="s">
        <v>21</v>
      </c>
      <c r="H640" s="8" t="s">
        <v>4018</v>
      </c>
      <c r="I640" s="8" t="s">
        <v>0</v>
      </c>
      <c r="J640" s="10" t="s">
        <v>2723</v>
      </c>
      <c r="K640" s="8" t="s">
        <v>4019</v>
      </c>
      <c r="L640" s="8" t="s">
        <v>4056</v>
      </c>
      <c r="M640" s="14"/>
      <c r="N640" s="10"/>
      <c r="O640" s="10"/>
      <c r="P640" s="7"/>
      <c r="Q640" s="42" t="s">
        <v>6335</v>
      </c>
    </row>
    <row r="641" spans="1:17" x14ac:dyDescent="0.25">
      <c r="A641" s="8" t="s">
        <v>1881</v>
      </c>
      <c r="B641" s="26" t="s">
        <v>2</v>
      </c>
      <c r="C641" s="7" t="s">
        <v>1961</v>
      </c>
      <c r="D641" s="7" t="s">
        <v>1838</v>
      </c>
      <c r="E641" s="7" t="s">
        <v>2698</v>
      </c>
      <c r="F641" s="8">
        <v>2006</v>
      </c>
      <c r="G641" s="8" t="s">
        <v>8</v>
      </c>
      <c r="H641" s="8" t="s">
        <v>4018</v>
      </c>
      <c r="I641" s="8" t="s">
        <v>0</v>
      </c>
      <c r="J641" s="10" t="s">
        <v>3124</v>
      </c>
      <c r="K641" s="8" t="s">
        <v>4019</v>
      </c>
      <c r="L641" s="8" t="s">
        <v>4056</v>
      </c>
      <c r="M641" s="14"/>
      <c r="N641" s="10"/>
      <c r="O641" s="10"/>
      <c r="P641" s="7"/>
      <c r="Q641" s="42" t="s">
        <v>6335</v>
      </c>
    </row>
    <row r="642" spans="1:17" x14ac:dyDescent="0.25">
      <c r="A642" s="8" t="s">
        <v>1881</v>
      </c>
      <c r="B642" s="26" t="s">
        <v>2</v>
      </c>
      <c r="C642" s="7" t="s">
        <v>1961</v>
      </c>
      <c r="D642" s="7" t="s">
        <v>533</v>
      </c>
      <c r="E642" s="7" t="s">
        <v>1947</v>
      </c>
      <c r="F642" s="8">
        <v>2005</v>
      </c>
      <c r="G642" s="8" t="s">
        <v>34</v>
      </c>
      <c r="H642" s="8" t="s">
        <v>4018</v>
      </c>
      <c r="I642" s="8" t="s">
        <v>0</v>
      </c>
      <c r="J642" s="10" t="s">
        <v>1963</v>
      </c>
      <c r="K642" s="8" t="s">
        <v>4019</v>
      </c>
      <c r="L642" s="8" t="s">
        <v>4056</v>
      </c>
      <c r="M642" s="14"/>
      <c r="N642" s="10"/>
      <c r="O642" s="10"/>
      <c r="P642" s="7"/>
      <c r="Q642" s="42" t="s">
        <v>6335</v>
      </c>
    </row>
    <row r="643" spans="1:17" x14ac:dyDescent="0.25">
      <c r="A643" s="8" t="s">
        <v>1881</v>
      </c>
      <c r="B643" s="26" t="s">
        <v>2</v>
      </c>
      <c r="C643" s="7" t="s">
        <v>1961</v>
      </c>
      <c r="D643" s="7" t="s">
        <v>1127</v>
      </c>
      <c r="E643" s="7" t="s">
        <v>3677</v>
      </c>
      <c r="F643" s="8">
        <v>2013</v>
      </c>
      <c r="G643" s="8" t="s">
        <v>63</v>
      </c>
      <c r="H643" s="8">
        <v>2015</v>
      </c>
      <c r="I643" s="8" t="s">
        <v>0</v>
      </c>
      <c r="J643" s="10" t="s">
        <v>3678</v>
      </c>
      <c r="K643" s="8" t="s">
        <v>3043</v>
      </c>
      <c r="L643" s="8" t="s">
        <v>2972</v>
      </c>
      <c r="M643" s="14"/>
      <c r="N643" s="10" t="s">
        <v>4431</v>
      </c>
      <c r="O643" s="10">
        <v>951131456</v>
      </c>
      <c r="P643" s="7"/>
      <c r="Q643" s="42" t="s">
        <v>6335</v>
      </c>
    </row>
    <row r="644" spans="1:17" x14ac:dyDescent="0.25">
      <c r="A644" s="8" t="s">
        <v>1881</v>
      </c>
      <c r="B644" s="26" t="s">
        <v>2</v>
      </c>
      <c r="C644" s="7" t="s">
        <v>1961</v>
      </c>
      <c r="D644" s="7" t="s">
        <v>1960</v>
      </c>
      <c r="E644" s="7" t="s">
        <v>1959</v>
      </c>
      <c r="F644" s="8">
        <v>2014</v>
      </c>
      <c r="G644" s="8" t="s">
        <v>8</v>
      </c>
      <c r="H644" s="8">
        <v>2015</v>
      </c>
      <c r="I644" s="8" t="s">
        <v>0</v>
      </c>
      <c r="J644" s="10" t="s">
        <v>1962</v>
      </c>
      <c r="K644" s="8" t="s">
        <v>2959</v>
      </c>
      <c r="L644" s="8" t="s">
        <v>3073</v>
      </c>
      <c r="M644" s="14"/>
      <c r="N644" s="10" t="s">
        <v>4432</v>
      </c>
      <c r="O644" s="10">
        <v>997482505</v>
      </c>
      <c r="P644" s="7"/>
      <c r="Q644" s="42" t="s">
        <v>6335</v>
      </c>
    </row>
    <row r="645" spans="1:17" x14ac:dyDescent="0.25">
      <c r="A645" s="8" t="s">
        <v>1881</v>
      </c>
      <c r="B645" s="26" t="s">
        <v>2</v>
      </c>
      <c r="C645" s="7" t="s">
        <v>2726</v>
      </c>
      <c r="D645" s="7" t="s">
        <v>2727</v>
      </c>
      <c r="E645" s="7" t="s">
        <v>2725</v>
      </c>
      <c r="F645" s="8">
        <v>1974</v>
      </c>
      <c r="G645" s="8" t="s">
        <v>12</v>
      </c>
      <c r="H645" s="8" t="s">
        <v>4018</v>
      </c>
      <c r="I645" s="8" t="s">
        <v>0</v>
      </c>
      <c r="J645" s="10" t="s">
        <v>2728</v>
      </c>
      <c r="K645" s="8" t="s">
        <v>4019</v>
      </c>
      <c r="L645" s="8" t="s">
        <v>4056</v>
      </c>
      <c r="M645" s="14"/>
      <c r="N645" s="10"/>
      <c r="O645" s="10"/>
      <c r="P645" s="7"/>
      <c r="Q645" s="42" t="s">
        <v>6335</v>
      </c>
    </row>
    <row r="646" spans="1:17" x14ac:dyDescent="0.25">
      <c r="A646" s="8" t="s">
        <v>1881</v>
      </c>
      <c r="B646" s="26" t="s">
        <v>2</v>
      </c>
      <c r="C646" s="7" t="s">
        <v>1957</v>
      </c>
      <c r="D646" s="7" t="s">
        <v>284</v>
      </c>
      <c r="E646" s="7" t="s">
        <v>2724</v>
      </c>
      <c r="F646" s="8">
        <v>1999</v>
      </c>
      <c r="G646" s="8" t="s">
        <v>1</v>
      </c>
      <c r="H646" s="8" t="s">
        <v>4018</v>
      </c>
      <c r="I646" s="8" t="s">
        <v>0</v>
      </c>
      <c r="J646" s="10" t="s">
        <v>1958</v>
      </c>
      <c r="K646" s="8" t="s">
        <v>4019</v>
      </c>
      <c r="L646" s="8" t="s">
        <v>4056</v>
      </c>
      <c r="M646" s="14"/>
      <c r="N646" s="10"/>
      <c r="O646" s="10"/>
      <c r="P646" s="7"/>
      <c r="Q646" s="42" t="s">
        <v>6335</v>
      </c>
    </row>
    <row r="647" spans="1:17" x14ac:dyDescent="0.25">
      <c r="A647" s="8" t="s">
        <v>1881</v>
      </c>
      <c r="B647" s="26" t="s">
        <v>2</v>
      </c>
      <c r="C647" s="7" t="s">
        <v>1955</v>
      </c>
      <c r="D647" s="7" t="s">
        <v>1954</v>
      </c>
      <c r="E647" s="7" t="s">
        <v>1953</v>
      </c>
      <c r="F647" s="8">
        <v>1996</v>
      </c>
      <c r="G647" s="8" t="s">
        <v>1</v>
      </c>
      <c r="H647" s="8" t="s">
        <v>4018</v>
      </c>
      <c r="I647" s="8" t="s">
        <v>0</v>
      </c>
      <c r="J647" s="10" t="s">
        <v>1956</v>
      </c>
      <c r="K647" s="8" t="s">
        <v>4019</v>
      </c>
      <c r="L647" s="8" t="s">
        <v>4056</v>
      </c>
      <c r="M647" s="14"/>
      <c r="N647" s="10"/>
      <c r="O647" s="10"/>
      <c r="P647" s="7"/>
      <c r="Q647" s="42" t="s">
        <v>6335</v>
      </c>
    </row>
    <row r="648" spans="1:17" x14ac:dyDescent="0.25">
      <c r="A648" s="8" t="s">
        <v>1881</v>
      </c>
      <c r="B648" s="26" t="s">
        <v>2</v>
      </c>
      <c r="C648" s="7" t="s">
        <v>1951</v>
      </c>
      <c r="D648" s="7" t="s">
        <v>1950</v>
      </c>
      <c r="E648" s="7" t="s">
        <v>1949</v>
      </c>
      <c r="F648" s="8">
        <v>1997</v>
      </c>
      <c r="G648" s="8" t="s">
        <v>1</v>
      </c>
      <c r="H648" s="8" t="s">
        <v>4018</v>
      </c>
      <c r="I648" s="8" t="s">
        <v>0</v>
      </c>
      <c r="J648" s="10" t="s">
        <v>1952</v>
      </c>
      <c r="K648" s="8" t="s">
        <v>4019</v>
      </c>
      <c r="L648" s="8" t="s">
        <v>4056</v>
      </c>
      <c r="M648" s="14"/>
      <c r="N648" s="10"/>
      <c r="O648" s="10"/>
      <c r="P648" s="7"/>
      <c r="Q648" s="42" t="s">
        <v>6335</v>
      </c>
    </row>
    <row r="649" spans="1:17" x14ac:dyDescent="0.25">
      <c r="A649" s="8" t="s">
        <v>1881</v>
      </c>
      <c r="B649" s="26" t="s">
        <v>2</v>
      </c>
      <c r="C649" s="7" t="s">
        <v>692</v>
      </c>
      <c r="D649" s="7" t="s">
        <v>721</v>
      </c>
      <c r="E649" s="7" t="s">
        <v>1947</v>
      </c>
      <c r="F649" s="8">
        <v>2009</v>
      </c>
      <c r="G649" s="8" t="s">
        <v>21</v>
      </c>
      <c r="H649" s="8">
        <v>2015</v>
      </c>
      <c r="I649" s="8" t="s">
        <v>0</v>
      </c>
      <c r="J649" s="10" t="s">
        <v>1948</v>
      </c>
      <c r="K649" s="8" t="s">
        <v>3043</v>
      </c>
      <c r="L649" s="8" t="s">
        <v>2977</v>
      </c>
      <c r="M649" s="14"/>
      <c r="N649" s="10" t="s">
        <v>4433</v>
      </c>
      <c r="O649" s="10">
        <v>962191277</v>
      </c>
      <c r="P649" s="7"/>
      <c r="Q649" s="42" t="s">
        <v>6335</v>
      </c>
    </row>
    <row r="650" spans="1:17" x14ac:dyDescent="0.25">
      <c r="A650" s="8" t="s">
        <v>1881</v>
      </c>
      <c r="B650" s="26" t="s">
        <v>2</v>
      </c>
      <c r="C650" s="7" t="s">
        <v>692</v>
      </c>
      <c r="D650" s="7" t="s">
        <v>1946</v>
      </c>
      <c r="E650" s="7" t="s">
        <v>2730</v>
      </c>
      <c r="F650" s="8">
        <v>2002</v>
      </c>
      <c r="G650" s="8" t="s">
        <v>1</v>
      </c>
      <c r="H650" s="8" t="s">
        <v>4018</v>
      </c>
      <c r="I650" s="8" t="s">
        <v>0</v>
      </c>
      <c r="J650" s="10" t="s">
        <v>2731</v>
      </c>
      <c r="K650" s="8" t="s">
        <v>4019</v>
      </c>
      <c r="L650" s="8" t="s">
        <v>4056</v>
      </c>
      <c r="M650" s="14"/>
      <c r="N650" s="10"/>
      <c r="O650" s="10"/>
      <c r="P650" s="7"/>
      <c r="Q650" s="42" t="s">
        <v>6335</v>
      </c>
    </row>
    <row r="651" spans="1:17" x14ac:dyDescent="0.25">
      <c r="A651" s="8" t="s">
        <v>1881</v>
      </c>
      <c r="B651" s="26" t="s">
        <v>2</v>
      </c>
      <c r="C651" s="7" t="s">
        <v>692</v>
      </c>
      <c r="D651" s="7" t="s">
        <v>377</v>
      </c>
      <c r="E651" s="7" t="s">
        <v>1944</v>
      </c>
      <c r="F651" s="8">
        <v>2013</v>
      </c>
      <c r="G651" s="8" t="s">
        <v>34</v>
      </c>
      <c r="H651" s="8" t="s">
        <v>4018</v>
      </c>
      <c r="I651" s="8" t="s">
        <v>0</v>
      </c>
      <c r="J651" s="10" t="s">
        <v>1945</v>
      </c>
      <c r="K651" s="8" t="s">
        <v>4019</v>
      </c>
      <c r="L651" s="8" t="s">
        <v>4056</v>
      </c>
      <c r="M651" s="14"/>
      <c r="N651" s="10"/>
      <c r="O651" s="10"/>
      <c r="P651" s="7"/>
      <c r="Q651" s="42" t="s">
        <v>6335</v>
      </c>
    </row>
    <row r="652" spans="1:17" x14ac:dyDescent="0.25">
      <c r="A652" s="8" t="s">
        <v>1881</v>
      </c>
      <c r="B652" s="26" t="s">
        <v>2</v>
      </c>
      <c r="C652" s="7" t="s">
        <v>692</v>
      </c>
      <c r="D652" s="7" t="s">
        <v>1943</v>
      </c>
      <c r="E652" s="7" t="s">
        <v>30</v>
      </c>
      <c r="F652" s="8">
        <v>2006</v>
      </c>
      <c r="G652" s="8" t="s">
        <v>205</v>
      </c>
      <c r="H652" s="8" t="s">
        <v>4018</v>
      </c>
      <c r="I652" s="8" t="s">
        <v>0</v>
      </c>
      <c r="J652" s="10" t="s">
        <v>2729</v>
      </c>
      <c r="K652" s="8" t="s">
        <v>4019</v>
      </c>
      <c r="L652" s="8" t="s">
        <v>4056</v>
      </c>
      <c r="M652" s="14"/>
      <c r="N652" s="10"/>
      <c r="O652" s="10"/>
      <c r="P652" s="7"/>
      <c r="Q652" s="42" t="s">
        <v>6335</v>
      </c>
    </row>
    <row r="653" spans="1:17" x14ac:dyDescent="0.25">
      <c r="A653" s="8" t="s">
        <v>1881</v>
      </c>
      <c r="B653" s="26" t="s">
        <v>2</v>
      </c>
      <c r="C653" s="7" t="s">
        <v>692</v>
      </c>
      <c r="D653" s="7" t="s">
        <v>1942</v>
      </c>
      <c r="E653" s="7" t="s">
        <v>1941</v>
      </c>
      <c r="F653" s="8">
        <v>1957</v>
      </c>
      <c r="G653" s="8" t="s">
        <v>8</v>
      </c>
      <c r="H653" s="8" t="s">
        <v>4018</v>
      </c>
      <c r="I653" s="8" t="s">
        <v>0</v>
      </c>
      <c r="J653" s="10" t="s">
        <v>2732</v>
      </c>
      <c r="K653" s="8" t="s">
        <v>4019</v>
      </c>
      <c r="L653" s="8" t="s">
        <v>4056</v>
      </c>
      <c r="M653" s="14"/>
      <c r="N653" s="10"/>
      <c r="O653" s="10"/>
      <c r="P653" s="7"/>
      <c r="Q653" s="42" t="s">
        <v>6335</v>
      </c>
    </row>
    <row r="654" spans="1:17" x14ac:dyDescent="0.25">
      <c r="A654" s="8" t="s">
        <v>1881</v>
      </c>
      <c r="B654" s="26" t="s">
        <v>2</v>
      </c>
      <c r="C654" s="7" t="s">
        <v>692</v>
      </c>
      <c r="D654" s="7" t="s">
        <v>1938</v>
      </c>
      <c r="E654" s="7" t="s">
        <v>1939</v>
      </c>
      <c r="F654" s="8">
        <v>1985</v>
      </c>
      <c r="G654" s="8" t="s">
        <v>12</v>
      </c>
      <c r="H654" s="8">
        <v>2015</v>
      </c>
      <c r="I654" s="8" t="s">
        <v>0</v>
      </c>
      <c r="J654" s="10" t="s">
        <v>1940</v>
      </c>
      <c r="K654" s="8" t="s">
        <v>3039</v>
      </c>
      <c r="L654" s="8" t="s">
        <v>3976</v>
      </c>
      <c r="M654" s="14"/>
      <c r="N654" s="10"/>
      <c r="O654" s="10">
        <v>992236082</v>
      </c>
      <c r="P654" s="7"/>
      <c r="Q654" s="42" t="s">
        <v>6335</v>
      </c>
    </row>
    <row r="655" spans="1:17" x14ac:dyDescent="0.25">
      <c r="A655" s="8" t="s">
        <v>1881</v>
      </c>
      <c r="B655" s="26" t="s">
        <v>2</v>
      </c>
      <c r="C655" s="7" t="s">
        <v>692</v>
      </c>
      <c r="D655" s="7" t="s">
        <v>1938</v>
      </c>
      <c r="E655" s="7" t="s">
        <v>1937</v>
      </c>
      <c r="F655" s="8">
        <v>1984</v>
      </c>
      <c r="G655" s="8" t="s">
        <v>8</v>
      </c>
      <c r="H655" s="8" t="s">
        <v>4018</v>
      </c>
      <c r="I655" s="8" t="s">
        <v>0</v>
      </c>
      <c r="J655" s="10" t="s">
        <v>2733</v>
      </c>
      <c r="K655" s="8" t="s">
        <v>4019</v>
      </c>
      <c r="L655" s="8" t="s">
        <v>4056</v>
      </c>
      <c r="M655" s="14"/>
      <c r="N655" s="10"/>
      <c r="O655" s="10"/>
      <c r="P655" s="7"/>
      <c r="Q655" s="42" t="s">
        <v>6335</v>
      </c>
    </row>
    <row r="656" spans="1:17" x14ac:dyDescent="0.25">
      <c r="A656" s="8" t="s">
        <v>1881</v>
      </c>
      <c r="B656" s="26" t="s">
        <v>2</v>
      </c>
      <c r="C656" s="7" t="s">
        <v>692</v>
      </c>
      <c r="D656" s="7" t="s">
        <v>27</v>
      </c>
      <c r="E656" s="7" t="s">
        <v>1936</v>
      </c>
      <c r="F656" s="8">
        <v>2004</v>
      </c>
      <c r="G656" s="8" t="s">
        <v>63</v>
      </c>
      <c r="H656" s="8" t="s">
        <v>4018</v>
      </c>
      <c r="I656" s="8" t="s">
        <v>0</v>
      </c>
      <c r="J656" s="10" t="s">
        <v>2734</v>
      </c>
      <c r="K656" s="8" t="s">
        <v>4019</v>
      </c>
      <c r="L656" s="8" t="s">
        <v>4056</v>
      </c>
      <c r="M656" s="14"/>
      <c r="N656" s="10"/>
      <c r="O656" s="10"/>
      <c r="P656" s="7"/>
      <c r="Q656" s="42" t="s">
        <v>6335</v>
      </c>
    </row>
    <row r="657" spans="1:17" x14ac:dyDescent="0.25">
      <c r="A657" s="8" t="s">
        <v>1881</v>
      </c>
      <c r="B657" s="26" t="s">
        <v>2</v>
      </c>
      <c r="C657" s="7" t="s">
        <v>692</v>
      </c>
      <c r="D657" s="7" t="s">
        <v>1470</v>
      </c>
      <c r="E657" s="7" t="s">
        <v>101</v>
      </c>
      <c r="F657" s="8">
        <v>2007</v>
      </c>
      <c r="G657" s="8" t="s">
        <v>2956</v>
      </c>
      <c r="H657" s="8">
        <v>2015</v>
      </c>
      <c r="I657" s="8" t="s">
        <v>0</v>
      </c>
      <c r="J657" s="10" t="s">
        <v>3822</v>
      </c>
      <c r="K657" s="8" t="s">
        <v>3039</v>
      </c>
      <c r="L657" s="8" t="s">
        <v>3746</v>
      </c>
      <c r="M657" s="14"/>
      <c r="N657" s="10" t="s">
        <v>4434</v>
      </c>
      <c r="O657" s="10">
        <v>994440115</v>
      </c>
      <c r="P657" s="7"/>
      <c r="Q657" s="42" t="s">
        <v>6335</v>
      </c>
    </row>
    <row r="658" spans="1:17" x14ac:dyDescent="0.25">
      <c r="A658" s="8" t="s">
        <v>1881</v>
      </c>
      <c r="B658" s="26" t="s">
        <v>2</v>
      </c>
      <c r="C658" s="7" t="s">
        <v>692</v>
      </c>
      <c r="D658" s="7" t="s">
        <v>1452</v>
      </c>
      <c r="E658" s="7" t="s">
        <v>3842</v>
      </c>
      <c r="F658" s="8">
        <v>2014</v>
      </c>
      <c r="G658" s="8" t="s">
        <v>63</v>
      </c>
      <c r="H658" s="8">
        <v>2015</v>
      </c>
      <c r="I658" s="8" t="s">
        <v>0</v>
      </c>
      <c r="J658" s="10" t="s">
        <v>3843</v>
      </c>
      <c r="K658" s="8" t="s">
        <v>3044</v>
      </c>
      <c r="L658" s="8" t="s">
        <v>2972</v>
      </c>
      <c r="M658" s="14"/>
      <c r="N658" s="10" t="s">
        <v>4435</v>
      </c>
      <c r="O658" s="10">
        <v>957833759</v>
      </c>
      <c r="P658" s="7"/>
      <c r="Q658" s="42" t="s">
        <v>6335</v>
      </c>
    </row>
    <row r="659" spans="1:17" x14ac:dyDescent="0.25">
      <c r="A659" s="8" t="s">
        <v>1881</v>
      </c>
      <c r="B659" s="26" t="s">
        <v>2</v>
      </c>
      <c r="C659" s="7" t="s">
        <v>692</v>
      </c>
      <c r="D659" s="7" t="s">
        <v>1934</v>
      </c>
      <c r="E659" s="7" t="s">
        <v>1933</v>
      </c>
      <c r="F659" s="8">
        <v>2013</v>
      </c>
      <c r="G659" s="8" t="s">
        <v>1</v>
      </c>
      <c r="H659" s="8">
        <v>2015</v>
      </c>
      <c r="I659" s="8" t="s">
        <v>0</v>
      </c>
      <c r="J659" s="10" t="s">
        <v>1935</v>
      </c>
      <c r="K659" s="8" t="s">
        <v>3038</v>
      </c>
      <c r="L659" s="8" t="s">
        <v>3846</v>
      </c>
      <c r="M659" s="14"/>
      <c r="N659" s="10" t="s">
        <v>4436</v>
      </c>
      <c r="O659" s="10">
        <v>981389176</v>
      </c>
      <c r="P659" s="7"/>
      <c r="Q659" s="42" t="s">
        <v>6335</v>
      </c>
    </row>
    <row r="660" spans="1:17" x14ac:dyDescent="0.25">
      <c r="A660" s="8" t="s">
        <v>1881</v>
      </c>
      <c r="B660" s="26" t="s">
        <v>2</v>
      </c>
      <c r="C660" s="7" t="s">
        <v>692</v>
      </c>
      <c r="D660" s="7" t="s">
        <v>1009</v>
      </c>
      <c r="E660" s="7" t="s">
        <v>1931</v>
      </c>
      <c r="F660" s="8">
        <v>2010</v>
      </c>
      <c r="G660" s="8" t="s">
        <v>8</v>
      </c>
      <c r="H660" s="8" t="s">
        <v>4018</v>
      </c>
      <c r="I660" s="8" t="s">
        <v>0</v>
      </c>
      <c r="J660" s="10" t="s">
        <v>1932</v>
      </c>
      <c r="K660" s="8" t="s">
        <v>4019</v>
      </c>
      <c r="L660" s="8" t="s">
        <v>4056</v>
      </c>
      <c r="M660" s="14"/>
      <c r="N660" s="10"/>
      <c r="O660" s="10"/>
      <c r="P660" s="7"/>
      <c r="Q660" s="42" t="s">
        <v>6335</v>
      </c>
    </row>
    <row r="661" spans="1:17" x14ac:dyDescent="0.25">
      <c r="A661" s="8" t="s">
        <v>1881</v>
      </c>
      <c r="B661" s="26" t="s">
        <v>2</v>
      </c>
      <c r="C661" s="7" t="s">
        <v>692</v>
      </c>
      <c r="D661" s="7" t="s">
        <v>1930</v>
      </c>
      <c r="E661" s="7" t="s">
        <v>1929</v>
      </c>
      <c r="F661" s="8">
        <v>2007</v>
      </c>
      <c r="G661" s="8" t="s">
        <v>63</v>
      </c>
      <c r="H661" s="8" t="s">
        <v>4018</v>
      </c>
      <c r="I661" s="8" t="s">
        <v>0</v>
      </c>
      <c r="J661" s="10" t="s">
        <v>3416</v>
      </c>
      <c r="K661" s="8" t="s">
        <v>4019</v>
      </c>
      <c r="L661" s="8" t="s">
        <v>4056</v>
      </c>
      <c r="M661" s="14"/>
      <c r="N661" s="10" t="s">
        <v>4437</v>
      </c>
      <c r="O661" s="10"/>
      <c r="P661" s="7"/>
      <c r="Q661" s="42" t="s">
        <v>6335</v>
      </c>
    </row>
    <row r="662" spans="1:17" x14ac:dyDescent="0.25">
      <c r="A662" s="8" t="s">
        <v>1881</v>
      </c>
      <c r="B662" s="26" t="s">
        <v>2</v>
      </c>
      <c r="C662" s="7" t="s">
        <v>692</v>
      </c>
      <c r="D662" s="7" t="s">
        <v>290</v>
      </c>
      <c r="E662" s="7" t="s">
        <v>3154</v>
      </c>
      <c r="F662" s="8">
        <v>2012</v>
      </c>
      <c r="G662" s="8" t="s">
        <v>145</v>
      </c>
      <c r="H662" s="8">
        <v>2015</v>
      </c>
      <c r="I662" s="8" t="s">
        <v>0</v>
      </c>
      <c r="J662" s="10" t="s">
        <v>3155</v>
      </c>
      <c r="K662" s="8" t="s">
        <v>3048</v>
      </c>
      <c r="L662" s="8" t="s">
        <v>3136</v>
      </c>
      <c r="M662" s="14"/>
      <c r="N662" s="10" t="s">
        <v>4438</v>
      </c>
      <c r="O662" s="10">
        <v>977158191</v>
      </c>
      <c r="P662" s="7"/>
      <c r="Q662" s="42" t="s">
        <v>6335</v>
      </c>
    </row>
    <row r="663" spans="1:17" x14ac:dyDescent="0.25">
      <c r="A663" s="8" t="s">
        <v>1881</v>
      </c>
      <c r="B663" s="26" t="s">
        <v>2</v>
      </c>
      <c r="C663" s="7" t="s">
        <v>7263</v>
      </c>
      <c r="D663" s="7" t="s">
        <v>1127</v>
      </c>
      <c r="E663" s="7" t="s">
        <v>7264</v>
      </c>
      <c r="F663" s="8">
        <v>2024</v>
      </c>
      <c r="G663" s="8" t="s">
        <v>8</v>
      </c>
      <c r="H663" s="8">
        <v>2026</v>
      </c>
      <c r="I663" s="8" t="s">
        <v>5387</v>
      </c>
      <c r="J663" s="10" t="s">
        <v>7265</v>
      </c>
      <c r="K663" s="8" t="s">
        <v>7266</v>
      </c>
      <c r="L663" s="8" t="s">
        <v>3073</v>
      </c>
      <c r="M663" s="14">
        <v>46108</v>
      </c>
      <c r="N663" s="16" t="s">
        <v>7267</v>
      </c>
      <c r="O663" s="10">
        <v>956577837</v>
      </c>
      <c r="P663" s="7"/>
      <c r="Q663" s="42" t="s">
        <v>6335</v>
      </c>
    </row>
    <row r="664" spans="1:17" x14ac:dyDescent="0.25">
      <c r="A664" s="8" t="s">
        <v>1881</v>
      </c>
      <c r="B664" s="26" t="s">
        <v>2</v>
      </c>
      <c r="C664" s="7" t="s">
        <v>835</v>
      </c>
      <c r="D664" s="7" t="s">
        <v>746</v>
      </c>
      <c r="E664" s="7" t="s">
        <v>5913</v>
      </c>
      <c r="F664" s="8">
        <v>2019</v>
      </c>
      <c r="G664" s="8" t="s">
        <v>8</v>
      </c>
      <c r="H664" s="8">
        <v>2021</v>
      </c>
      <c r="I664" s="8" t="s">
        <v>3326</v>
      </c>
      <c r="J664" s="10" t="s">
        <v>5914</v>
      </c>
      <c r="K664" s="8" t="s">
        <v>5915</v>
      </c>
      <c r="L664" s="8" t="s">
        <v>3073</v>
      </c>
      <c r="M664" s="14">
        <v>44466</v>
      </c>
      <c r="N664" s="10" t="s">
        <v>5916</v>
      </c>
      <c r="O664" s="10">
        <v>973310318</v>
      </c>
      <c r="P664" s="7" t="s">
        <v>5622</v>
      </c>
      <c r="Q664" s="52" t="s">
        <v>6336</v>
      </c>
    </row>
    <row r="665" spans="1:17" x14ac:dyDescent="0.25">
      <c r="A665" s="8" t="s">
        <v>1881</v>
      </c>
      <c r="B665" s="26" t="s">
        <v>2</v>
      </c>
      <c r="C665" s="7" t="s">
        <v>1923</v>
      </c>
      <c r="D665" s="7" t="s">
        <v>1127</v>
      </c>
      <c r="E665" s="7" t="s">
        <v>1922</v>
      </c>
      <c r="F665" s="8">
        <v>2004</v>
      </c>
      <c r="G665" s="8" t="s">
        <v>1</v>
      </c>
      <c r="H665" s="8" t="s">
        <v>4018</v>
      </c>
      <c r="I665" s="8" t="s">
        <v>0</v>
      </c>
      <c r="J665" s="10" t="s">
        <v>1924</v>
      </c>
      <c r="K665" s="8" t="s">
        <v>4019</v>
      </c>
      <c r="L665" s="8" t="s">
        <v>4056</v>
      </c>
      <c r="M665" s="14"/>
      <c r="N665" s="10"/>
      <c r="O665" s="10"/>
      <c r="P665" s="7"/>
      <c r="Q665" s="42" t="s">
        <v>6335</v>
      </c>
    </row>
    <row r="666" spans="1:17" x14ac:dyDescent="0.25">
      <c r="A666" s="8" t="s">
        <v>1881</v>
      </c>
      <c r="B666" s="26" t="s">
        <v>2</v>
      </c>
      <c r="C666" s="7" t="s">
        <v>6999</v>
      </c>
      <c r="D666" s="7" t="s">
        <v>1416</v>
      </c>
      <c r="E666" s="7" t="s">
        <v>7000</v>
      </c>
      <c r="F666" s="8">
        <v>2025</v>
      </c>
      <c r="G666" s="8" t="s">
        <v>8</v>
      </c>
      <c r="H666" s="8">
        <v>2025</v>
      </c>
      <c r="I666" s="8" t="s">
        <v>5387</v>
      </c>
      <c r="J666" s="10" t="s">
        <v>7001</v>
      </c>
      <c r="K666" s="8" t="s">
        <v>7002</v>
      </c>
      <c r="L666" s="8" t="s">
        <v>3073</v>
      </c>
      <c r="M666" s="14">
        <v>45847</v>
      </c>
      <c r="N666" s="16" t="s">
        <v>7003</v>
      </c>
      <c r="O666" s="10">
        <v>942113406</v>
      </c>
      <c r="P666" s="7"/>
      <c r="Q666" s="42" t="s">
        <v>6335</v>
      </c>
    </row>
    <row r="667" spans="1:17" x14ac:dyDescent="0.25">
      <c r="A667" s="8" t="s">
        <v>1881</v>
      </c>
      <c r="B667" s="26" t="s">
        <v>2</v>
      </c>
      <c r="C667" s="7" t="s">
        <v>1921</v>
      </c>
      <c r="D667" s="7" t="s">
        <v>1920</v>
      </c>
      <c r="E667" s="7" t="s">
        <v>2735</v>
      </c>
      <c r="F667" s="8">
        <v>1982</v>
      </c>
      <c r="G667" s="8" t="s">
        <v>12</v>
      </c>
      <c r="H667" s="8" t="s">
        <v>4018</v>
      </c>
      <c r="I667" s="8" t="s">
        <v>0</v>
      </c>
      <c r="J667" s="10" t="s">
        <v>2736</v>
      </c>
      <c r="K667" s="8" t="s">
        <v>4019</v>
      </c>
      <c r="L667" s="8" t="s">
        <v>4056</v>
      </c>
      <c r="M667" s="14"/>
      <c r="N667" s="10"/>
      <c r="O667" s="10"/>
      <c r="P667" s="7"/>
      <c r="Q667" s="42" t="s">
        <v>6335</v>
      </c>
    </row>
    <row r="668" spans="1:17" x14ac:dyDescent="0.25">
      <c r="A668" s="8" t="s">
        <v>1881</v>
      </c>
      <c r="B668" s="26" t="s">
        <v>2</v>
      </c>
      <c r="C668" s="7" t="s">
        <v>5718</v>
      </c>
      <c r="D668" s="7" t="s">
        <v>5720</v>
      </c>
      <c r="E668" s="7" t="s">
        <v>250</v>
      </c>
      <c r="F668" s="8">
        <v>2017</v>
      </c>
      <c r="G668" s="8" t="s">
        <v>145</v>
      </c>
      <c r="H668" s="8">
        <v>2021</v>
      </c>
      <c r="I668" s="8" t="s">
        <v>3326</v>
      </c>
      <c r="J668" s="10" t="s">
        <v>5721</v>
      </c>
      <c r="K668" s="8" t="s">
        <v>5657</v>
      </c>
      <c r="L668" s="8" t="s">
        <v>3073</v>
      </c>
      <c r="M668" s="14">
        <v>44392</v>
      </c>
      <c r="N668" s="10" t="s">
        <v>5719</v>
      </c>
      <c r="O668" s="10">
        <v>959514318</v>
      </c>
      <c r="P668" s="7" t="s">
        <v>5622</v>
      </c>
      <c r="Q668" s="52" t="s">
        <v>6336</v>
      </c>
    </row>
    <row r="669" spans="1:17" x14ac:dyDescent="0.25">
      <c r="A669" s="8" t="s">
        <v>1881</v>
      </c>
      <c r="B669" s="26" t="s">
        <v>2</v>
      </c>
      <c r="C669" s="7" t="s">
        <v>1332</v>
      </c>
      <c r="D669" s="7" t="s">
        <v>3364</v>
      </c>
      <c r="E669" s="7" t="s">
        <v>6249</v>
      </c>
      <c r="F669" s="8">
        <v>2017</v>
      </c>
      <c r="G669" s="8" t="s">
        <v>1</v>
      </c>
      <c r="H669" s="8">
        <v>2021</v>
      </c>
      <c r="I669" s="8" t="s">
        <v>0</v>
      </c>
      <c r="J669" s="10" t="s">
        <v>6250</v>
      </c>
      <c r="K669" s="8" t="s">
        <v>5782</v>
      </c>
      <c r="L669" s="8" t="s">
        <v>2960</v>
      </c>
      <c r="M669" s="14">
        <v>45044</v>
      </c>
      <c r="N669" s="16" t="s">
        <v>6251</v>
      </c>
      <c r="O669" s="10">
        <v>972397862</v>
      </c>
      <c r="P669" s="7"/>
      <c r="Q669" s="42" t="s">
        <v>6335</v>
      </c>
    </row>
    <row r="670" spans="1:17" x14ac:dyDescent="0.25">
      <c r="A670" s="8" t="s">
        <v>1881</v>
      </c>
      <c r="B670" s="26" t="s">
        <v>2</v>
      </c>
      <c r="C670" s="7" t="s">
        <v>435</v>
      </c>
      <c r="D670" s="7" t="s">
        <v>4130</v>
      </c>
      <c r="E670" s="7" t="s">
        <v>4131</v>
      </c>
      <c r="F670" s="8">
        <v>2015</v>
      </c>
      <c r="G670" s="8" t="s">
        <v>2956</v>
      </c>
      <c r="H670" s="8">
        <v>2017</v>
      </c>
      <c r="I670" s="8" t="s">
        <v>0</v>
      </c>
      <c r="J670" s="10" t="s">
        <v>4132</v>
      </c>
      <c r="K670" s="8" t="s">
        <v>4107</v>
      </c>
      <c r="L670" s="8" t="s">
        <v>3519</v>
      </c>
      <c r="M670" s="14">
        <v>42807</v>
      </c>
      <c r="N670" s="10" t="s">
        <v>4427</v>
      </c>
      <c r="O670" s="10"/>
      <c r="P670" s="7"/>
      <c r="Q670" s="42" t="s">
        <v>6335</v>
      </c>
    </row>
    <row r="671" spans="1:17" x14ac:dyDescent="0.25">
      <c r="A671" s="8" t="s">
        <v>1881</v>
      </c>
      <c r="B671" s="26" t="s">
        <v>2</v>
      </c>
      <c r="C671" s="7" t="s">
        <v>435</v>
      </c>
      <c r="D671" s="7" t="s">
        <v>2677</v>
      </c>
      <c r="E671" s="7" t="s">
        <v>1495</v>
      </c>
      <c r="F671" s="8">
        <v>2015</v>
      </c>
      <c r="G671" s="8" t="s">
        <v>2956</v>
      </c>
      <c r="H671" s="8">
        <v>2017</v>
      </c>
      <c r="I671" s="8" t="s">
        <v>3140</v>
      </c>
      <c r="J671" s="10" t="s">
        <v>4277</v>
      </c>
      <c r="K671" s="8" t="s">
        <v>4119</v>
      </c>
      <c r="L671" s="8" t="s">
        <v>4184</v>
      </c>
      <c r="M671" s="14">
        <v>42954</v>
      </c>
      <c r="N671" s="10" t="s">
        <v>4276</v>
      </c>
      <c r="O671" s="10">
        <v>977732608</v>
      </c>
      <c r="P671" s="7"/>
      <c r="Q671" s="42" t="s">
        <v>6335</v>
      </c>
    </row>
    <row r="672" spans="1:17" x14ac:dyDescent="0.25">
      <c r="A672" s="8" t="s">
        <v>1881</v>
      </c>
      <c r="B672" s="26" t="s">
        <v>2</v>
      </c>
      <c r="C672" s="7" t="s">
        <v>435</v>
      </c>
      <c r="D672" s="7" t="s">
        <v>931</v>
      </c>
      <c r="E672" s="7" t="s">
        <v>4038</v>
      </c>
      <c r="F672" s="8">
        <v>1977</v>
      </c>
      <c r="G672" s="8" t="s">
        <v>8</v>
      </c>
      <c r="H672" s="8">
        <v>2016</v>
      </c>
      <c r="I672" s="8" t="s">
        <v>3326</v>
      </c>
      <c r="J672" s="10" t="s">
        <v>4039</v>
      </c>
      <c r="K672" s="8" t="s">
        <v>3881</v>
      </c>
      <c r="L672" s="8" t="s">
        <v>4033</v>
      </c>
      <c r="M672" s="14"/>
      <c r="N672" s="10" t="s">
        <v>4429</v>
      </c>
      <c r="O672" s="10">
        <v>993381134</v>
      </c>
      <c r="P672" s="7"/>
      <c r="Q672" s="42" t="s">
        <v>6335</v>
      </c>
    </row>
    <row r="673" spans="1:17" x14ac:dyDescent="0.25">
      <c r="A673" s="8" t="s">
        <v>1881</v>
      </c>
      <c r="B673" s="26" t="s">
        <v>2</v>
      </c>
      <c r="C673" s="7" t="s">
        <v>435</v>
      </c>
      <c r="D673" s="7" t="s">
        <v>1916</v>
      </c>
      <c r="E673" s="7" t="s">
        <v>2737</v>
      </c>
      <c r="F673" s="8">
        <v>1986</v>
      </c>
      <c r="G673" s="8" t="s">
        <v>12</v>
      </c>
      <c r="H673" s="8" t="s">
        <v>4018</v>
      </c>
      <c r="I673" s="8" t="s">
        <v>0</v>
      </c>
      <c r="J673" s="10" t="s">
        <v>1917</v>
      </c>
      <c r="K673" s="8" t="s">
        <v>4019</v>
      </c>
      <c r="L673" s="8" t="s">
        <v>4056</v>
      </c>
      <c r="M673" s="14"/>
      <c r="N673" s="10"/>
      <c r="O673" s="10"/>
      <c r="P673" s="7"/>
      <c r="Q673" s="42" t="s">
        <v>6335</v>
      </c>
    </row>
    <row r="674" spans="1:17" x14ac:dyDescent="0.25">
      <c r="A674" s="8" t="s">
        <v>1881</v>
      </c>
      <c r="B674" s="26" t="s">
        <v>2</v>
      </c>
      <c r="C674" s="7" t="s">
        <v>435</v>
      </c>
      <c r="D674" s="7" t="s">
        <v>31</v>
      </c>
      <c r="E674" s="7" t="s">
        <v>1914</v>
      </c>
      <c r="F674" s="8">
        <v>2004</v>
      </c>
      <c r="G674" s="8" t="s">
        <v>1</v>
      </c>
      <c r="H674" s="8" t="s">
        <v>4018</v>
      </c>
      <c r="I674" s="8" t="s">
        <v>0</v>
      </c>
      <c r="J674" s="10" t="s">
        <v>1915</v>
      </c>
      <c r="K674" s="8" t="s">
        <v>4019</v>
      </c>
      <c r="L674" s="8" t="s">
        <v>4056</v>
      </c>
      <c r="M674" s="14"/>
      <c r="N674" s="10"/>
      <c r="O674" s="10"/>
      <c r="P674" s="7"/>
      <c r="Q674" s="42" t="s">
        <v>6335</v>
      </c>
    </row>
    <row r="675" spans="1:17" x14ac:dyDescent="0.25">
      <c r="A675" s="8" t="s">
        <v>1881</v>
      </c>
      <c r="B675" s="26" t="s">
        <v>2</v>
      </c>
      <c r="C675" s="7" t="s">
        <v>435</v>
      </c>
      <c r="D675" s="7" t="s">
        <v>966</v>
      </c>
      <c r="E675" s="7" t="s">
        <v>1912</v>
      </c>
      <c r="F675" s="8">
        <v>2004</v>
      </c>
      <c r="G675" s="8" t="s">
        <v>1</v>
      </c>
      <c r="H675" s="8" t="s">
        <v>4018</v>
      </c>
      <c r="I675" s="8" t="s">
        <v>0</v>
      </c>
      <c r="J675" s="10" t="s">
        <v>1913</v>
      </c>
      <c r="K675" s="8" t="s">
        <v>4019</v>
      </c>
      <c r="L675" s="8" t="s">
        <v>4056</v>
      </c>
      <c r="M675" s="14"/>
      <c r="N675" s="10"/>
      <c r="O675" s="10"/>
      <c r="P675" s="7"/>
      <c r="Q675" s="42" t="s">
        <v>6335</v>
      </c>
    </row>
    <row r="676" spans="1:17" x14ac:dyDescent="0.25">
      <c r="A676" s="8" t="s">
        <v>1881</v>
      </c>
      <c r="B676" s="26" t="s">
        <v>2</v>
      </c>
      <c r="C676" s="7" t="s">
        <v>435</v>
      </c>
      <c r="D676" s="7" t="s">
        <v>3579</v>
      </c>
      <c r="E676" s="7" t="s">
        <v>3578</v>
      </c>
      <c r="F676" s="8">
        <v>2005</v>
      </c>
      <c r="G676" s="8" t="s">
        <v>21</v>
      </c>
      <c r="H676" s="8">
        <v>2015</v>
      </c>
      <c r="I676" s="8" t="s">
        <v>3140</v>
      </c>
      <c r="J676" s="10" t="s">
        <v>3580</v>
      </c>
      <c r="K676" s="8" t="s">
        <v>3581</v>
      </c>
      <c r="L676" s="8" t="s">
        <v>3136</v>
      </c>
      <c r="M676" s="14"/>
      <c r="N676" s="10" t="s">
        <v>4439</v>
      </c>
      <c r="O676" s="10">
        <v>989754432</v>
      </c>
      <c r="P676" s="7"/>
      <c r="Q676" s="42" t="s">
        <v>6335</v>
      </c>
    </row>
    <row r="677" spans="1:17" x14ac:dyDescent="0.25">
      <c r="A677" s="8" t="s">
        <v>1881</v>
      </c>
      <c r="B677" s="26" t="s">
        <v>2</v>
      </c>
      <c r="C677" s="7" t="s">
        <v>435</v>
      </c>
      <c r="D677" s="7" t="s">
        <v>457</v>
      </c>
      <c r="E677" s="7" t="s">
        <v>1849</v>
      </c>
      <c r="F677" s="8">
        <v>1983</v>
      </c>
      <c r="G677" s="8" t="s">
        <v>8</v>
      </c>
      <c r="H677" s="8">
        <v>2023</v>
      </c>
      <c r="I677" s="8" t="s">
        <v>0</v>
      </c>
      <c r="J677" s="10" t="s">
        <v>6415</v>
      </c>
      <c r="K677" s="8" t="s">
        <v>6343</v>
      </c>
      <c r="L677" s="8" t="s">
        <v>3136</v>
      </c>
      <c r="M677" s="14">
        <v>45224</v>
      </c>
      <c r="N677" s="16" t="s">
        <v>6416</v>
      </c>
      <c r="O677" s="10">
        <v>997205016</v>
      </c>
      <c r="P677" s="7"/>
      <c r="Q677" s="42" t="s">
        <v>6335</v>
      </c>
    </row>
    <row r="678" spans="1:17" x14ac:dyDescent="0.25">
      <c r="A678" s="8" t="s">
        <v>1881</v>
      </c>
      <c r="B678" s="26" t="s">
        <v>2</v>
      </c>
      <c r="C678" s="7" t="s">
        <v>1911</v>
      </c>
      <c r="D678" s="7" t="s">
        <v>3417</v>
      </c>
      <c r="E678" s="7" t="s">
        <v>1910</v>
      </c>
      <c r="F678" s="8">
        <v>1958</v>
      </c>
      <c r="G678" s="8" t="s">
        <v>8</v>
      </c>
      <c r="H678" s="8" t="s">
        <v>4018</v>
      </c>
      <c r="I678" s="8" t="s">
        <v>0</v>
      </c>
      <c r="J678" s="10" t="s">
        <v>3418</v>
      </c>
      <c r="K678" s="8" t="s">
        <v>4019</v>
      </c>
      <c r="L678" s="8" t="s">
        <v>4056</v>
      </c>
      <c r="M678" s="14"/>
      <c r="N678" s="10"/>
      <c r="O678" s="10"/>
      <c r="P678" s="7"/>
      <c r="Q678" s="42" t="s">
        <v>6335</v>
      </c>
    </row>
    <row r="679" spans="1:17" x14ac:dyDescent="0.25">
      <c r="A679" s="8" t="s">
        <v>1881</v>
      </c>
      <c r="B679" s="26" t="s">
        <v>2</v>
      </c>
      <c r="C679" s="7" t="s">
        <v>3463</v>
      </c>
      <c r="D679" s="7" t="s">
        <v>2154</v>
      </c>
      <c r="E679" s="7" t="s">
        <v>3462</v>
      </c>
      <c r="F679" s="8">
        <v>1981</v>
      </c>
      <c r="G679" s="8" t="s">
        <v>8</v>
      </c>
      <c r="H679" s="8">
        <v>2015</v>
      </c>
      <c r="I679" s="8" t="s">
        <v>0</v>
      </c>
      <c r="J679" s="10" t="s">
        <v>3464</v>
      </c>
      <c r="K679" s="8" t="s">
        <v>3041</v>
      </c>
      <c r="L679" s="8" t="s">
        <v>3072</v>
      </c>
      <c r="M679" s="14"/>
      <c r="N679" s="10" t="s">
        <v>4440</v>
      </c>
      <c r="O679" s="10">
        <v>992598708</v>
      </c>
      <c r="P679" s="7"/>
      <c r="Q679" s="42" t="s">
        <v>6335</v>
      </c>
    </row>
    <row r="680" spans="1:17" x14ac:dyDescent="0.25">
      <c r="A680" s="8" t="s">
        <v>1881</v>
      </c>
      <c r="B680" s="26" t="s">
        <v>2</v>
      </c>
      <c r="C680" s="7" t="s">
        <v>207</v>
      </c>
      <c r="D680" s="7" t="s">
        <v>1209</v>
      </c>
      <c r="E680" s="7" t="s">
        <v>675</v>
      </c>
      <c r="F680" s="8">
        <v>1996</v>
      </c>
      <c r="G680" s="8" t="s">
        <v>12</v>
      </c>
      <c r="H680" s="8" t="s">
        <v>4018</v>
      </c>
      <c r="I680" s="8" t="s">
        <v>0</v>
      </c>
      <c r="J680" s="10" t="s">
        <v>2738</v>
      </c>
      <c r="K680" s="8" t="s">
        <v>4019</v>
      </c>
      <c r="L680" s="8" t="s">
        <v>4056</v>
      </c>
      <c r="M680" s="14"/>
      <c r="N680" s="10"/>
      <c r="O680" s="10"/>
      <c r="P680" s="7"/>
      <c r="Q680" s="42" t="s">
        <v>6335</v>
      </c>
    </row>
    <row r="681" spans="1:17" x14ac:dyDescent="0.25">
      <c r="A681" s="8" t="s">
        <v>1881</v>
      </c>
      <c r="B681" s="26" t="s">
        <v>2</v>
      </c>
      <c r="C681" s="7" t="s">
        <v>207</v>
      </c>
      <c r="D681" s="7" t="s">
        <v>46</v>
      </c>
      <c r="E681" s="7" t="s">
        <v>4867</v>
      </c>
      <c r="F681" s="8">
        <v>2004</v>
      </c>
      <c r="G681" s="8" t="s">
        <v>63</v>
      </c>
      <c r="H681" s="8">
        <v>2018</v>
      </c>
      <c r="I681" s="8" t="s">
        <v>0</v>
      </c>
      <c r="J681" s="10" t="s">
        <v>4868</v>
      </c>
      <c r="K681" s="8" t="s">
        <v>4869</v>
      </c>
      <c r="L681" s="8" t="s">
        <v>2972</v>
      </c>
      <c r="M681" s="14">
        <v>43187</v>
      </c>
      <c r="N681" s="10" t="s">
        <v>4870</v>
      </c>
      <c r="O681" s="10">
        <v>975114672</v>
      </c>
      <c r="P681" s="7"/>
      <c r="Q681" s="42" t="s">
        <v>6335</v>
      </c>
    </row>
    <row r="682" spans="1:17" x14ac:dyDescent="0.25">
      <c r="A682" s="8" t="s">
        <v>1881</v>
      </c>
      <c r="B682" s="26" t="s">
        <v>2</v>
      </c>
      <c r="C682" s="7" t="s">
        <v>207</v>
      </c>
      <c r="D682" s="7" t="s">
        <v>27</v>
      </c>
      <c r="E682" s="7" t="s">
        <v>1908</v>
      </c>
      <c r="F682" s="8">
        <v>1997</v>
      </c>
      <c r="G682" s="8" t="s">
        <v>34</v>
      </c>
      <c r="H682" s="8" t="s">
        <v>4018</v>
      </c>
      <c r="I682" s="8" t="s">
        <v>0</v>
      </c>
      <c r="J682" s="10" t="s">
        <v>1909</v>
      </c>
      <c r="K682" s="8" t="s">
        <v>4019</v>
      </c>
      <c r="L682" s="8" t="s">
        <v>4056</v>
      </c>
      <c r="M682" s="14"/>
      <c r="N682" s="10"/>
      <c r="O682" s="10"/>
      <c r="P682" s="7"/>
      <c r="Q682" s="42" t="s">
        <v>6335</v>
      </c>
    </row>
    <row r="683" spans="1:17" x14ac:dyDescent="0.25">
      <c r="A683" s="8" t="s">
        <v>1881</v>
      </c>
      <c r="B683" s="26" t="s">
        <v>2</v>
      </c>
      <c r="C683" s="7" t="s">
        <v>207</v>
      </c>
      <c r="D683" s="7" t="s">
        <v>1204</v>
      </c>
      <c r="E683" s="7" t="s">
        <v>3627</v>
      </c>
      <c r="F683" s="8">
        <v>1998</v>
      </c>
      <c r="G683" s="8" t="s">
        <v>1</v>
      </c>
      <c r="H683" s="8">
        <v>2015</v>
      </c>
      <c r="I683" s="8" t="s">
        <v>0</v>
      </c>
      <c r="J683" s="10" t="s">
        <v>3628</v>
      </c>
      <c r="K683" s="8" t="s">
        <v>3048</v>
      </c>
      <c r="L683" s="8" t="s">
        <v>3072</v>
      </c>
      <c r="M683" s="14"/>
      <c r="N683" s="10" t="s">
        <v>4441</v>
      </c>
      <c r="O683" s="10">
        <v>979013620</v>
      </c>
      <c r="P683" s="7"/>
      <c r="Q683" s="42" t="s">
        <v>6335</v>
      </c>
    </row>
    <row r="684" spans="1:17" x14ac:dyDescent="0.25">
      <c r="A684" s="8" t="s">
        <v>1881</v>
      </c>
      <c r="B684" s="26" t="s">
        <v>2</v>
      </c>
      <c r="C684" s="7" t="s">
        <v>207</v>
      </c>
      <c r="D684" s="7" t="s">
        <v>3110</v>
      </c>
      <c r="E684" s="7" t="s">
        <v>5305</v>
      </c>
      <c r="F684" s="8">
        <v>2010</v>
      </c>
      <c r="G684" s="8" t="s">
        <v>205</v>
      </c>
      <c r="H684" s="8">
        <v>2019</v>
      </c>
      <c r="I684" s="8" t="s">
        <v>0</v>
      </c>
      <c r="J684" s="10" t="s">
        <v>5306</v>
      </c>
      <c r="K684" s="8" t="s">
        <v>5233</v>
      </c>
      <c r="L684" s="8" t="s">
        <v>3510</v>
      </c>
      <c r="M684" s="14">
        <v>43565</v>
      </c>
      <c r="N684" s="10" t="s">
        <v>5307</v>
      </c>
      <c r="O684" s="10">
        <v>985227479</v>
      </c>
      <c r="P684" s="7"/>
      <c r="Q684" s="42" t="s">
        <v>6335</v>
      </c>
    </row>
    <row r="685" spans="1:17" x14ac:dyDescent="0.25">
      <c r="A685" s="8" t="s">
        <v>1881</v>
      </c>
      <c r="B685" s="26" t="s">
        <v>2</v>
      </c>
      <c r="C685" s="7" t="s">
        <v>207</v>
      </c>
      <c r="D685" s="7" t="s">
        <v>786</v>
      </c>
      <c r="E685" s="7" t="s">
        <v>6252</v>
      </c>
      <c r="F685" s="8">
        <v>2021</v>
      </c>
      <c r="G685" s="8" t="s">
        <v>8</v>
      </c>
      <c r="H685" s="8">
        <v>2022</v>
      </c>
      <c r="I685" s="8" t="s">
        <v>3140</v>
      </c>
      <c r="J685" s="10" t="s">
        <v>6253</v>
      </c>
      <c r="K685" s="8" t="s">
        <v>6254</v>
      </c>
      <c r="L685" s="8" t="s">
        <v>3073</v>
      </c>
      <c r="M685" s="14">
        <v>45044</v>
      </c>
      <c r="N685" s="16" t="s">
        <v>6255</v>
      </c>
      <c r="O685" s="10">
        <v>948886651</v>
      </c>
      <c r="P685" s="7"/>
      <c r="Q685" s="42" t="s">
        <v>6335</v>
      </c>
    </row>
    <row r="686" spans="1:17" x14ac:dyDescent="0.25">
      <c r="A686" s="8" t="s">
        <v>1881</v>
      </c>
      <c r="B686" s="26" t="s">
        <v>2</v>
      </c>
      <c r="C686" s="7" t="s">
        <v>207</v>
      </c>
      <c r="D686" s="7" t="s">
        <v>724</v>
      </c>
      <c r="E686" s="7" t="s">
        <v>1906</v>
      </c>
      <c r="F686" s="8">
        <v>2002</v>
      </c>
      <c r="G686" s="8" t="s">
        <v>12</v>
      </c>
      <c r="H686" s="8" t="s">
        <v>4018</v>
      </c>
      <c r="I686" s="8" t="s">
        <v>0</v>
      </c>
      <c r="J686" s="10" t="s">
        <v>1907</v>
      </c>
      <c r="K686" s="8" t="s">
        <v>4019</v>
      </c>
      <c r="L686" s="8" t="s">
        <v>4056</v>
      </c>
      <c r="M686" s="14"/>
      <c r="N686" s="10" t="s">
        <v>4442</v>
      </c>
      <c r="O686" s="10"/>
      <c r="P686" s="7"/>
      <c r="Q686" s="42" t="s">
        <v>6335</v>
      </c>
    </row>
    <row r="687" spans="1:17" x14ac:dyDescent="0.25">
      <c r="A687" s="8" t="s">
        <v>1881</v>
      </c>
      <c r="B687" s="26" t="s">
        <v>2</v>
      </c>
      <c r="C687" s="7" t="s">
        <v>207</v>
      </c>
      <c r="D687" s="7" t="s">
        <v>14</v>
      </c>
      <c r="E687" s="7" t="s">
        <v>6225</v>
      </c>
      <c r="F687" s="8">
        <v>2015</v>
      </c>
      <c r="G687" s="8" t="s">
        <v>8</v>
      </c>
      <c r="H687" s="8">
        <v>2022</v>
      </c>
      <c r="I687" s="8" t="s">
        <v>0</v>
      </c>
      <c r="J687" s="10" t="s">
        <v>6226</v>
      </c>
      <c r="K687" s="8" t="s">
        <v>6097</v>
      </c>
      <c r="L687" s="8" t="s">
        <v>5455</v>
      </c>
      <c r="M687" s="14">
        <v>45044</v>
      </c>
      <c r="N687" s="16" t="s">
        <v>6227</v>
      </c>
      <c r="O687" s="10">
        <v>944581758</v>
      </c>
      <c r="P687" s="7"/>
      <c r="Q687" s="42" t="s">
        <v>6335</v>
      </c>
    </row>
    <row r="688" spans="1:17" x14ac:dyDescent="0.25">
      <c r="A688" s="8" t="s">
        <v>1881</v>
      </c>
      <c r="B688" s="26" t="s">
        <v>2</v>
      </c>
      <c r="C688" s="7" t="s">
        <v>207</v>
      </c>
      <c r="D688" s="7" t="s">
        <v>481</v>
      </c>
      <c r="E688" s="7" t="s">
        <v>1455</v>
      </c>
      <c r="F688" s="8">
        <v>1999</v>
      </c>
      <c r="G688" s="8" t="s">
        <v>12</v>
      </c>
      <c r="H688" s="8" t="s">
        <v>4018</v>
      </c>
      <c r="I688" s="8" t="s">
        <v>0</v>
      </c>
      <c r="J688" s="10" t="s">
        <v>1905</v>
      </c>
      <c r="K688" s="8" t="s">
        <v>4019</v>
      </c>
      <c r="L688" s="8" t="s">
        <v>4056</v>
      </c>
      <c r="M688" s="14"/>
      <c r="N688" s="10"/>
      <c r="O688" s="10"/>
      <c r="P688" s="7"/>
      <c r="Q688" s="42" t="s">
        <v>6335</v>
      </c>
    </row>
    <row r="689" spans="1:17" x14ac:dyDescent="0.25">
      <c r="A689" s="8" t="s">
        <v>1881</v>
      </c>
      <c r="B689" s="26" t="s">
        <v>2</v>
      </c>
      <c r="C689" s="7" t="s">
        <v>207</v>
      </c>
      <c r="D689" s="7" t="s">
        <v>385</v>
      </c>
      <c r="E689" s="7" t="s">
        <v>4025</v>
      </c>
      <c r="F689" s="8">
        <v>2009</v>
      </c>
      <c r="G689" s="8" t="s">
        <v>34</v>
      </c>
      <c r="H689" s="8">
        <v>2016</v>
      </c>
      <c r="I689" s="8" t="s">
        <v>0</v>
      </c>
      <c r="J689" s="10" t="s">
        <v>4026</v>
      </c>
      <c r="K689" s="8" t="s">
        <v>3871</v>
      </c>
      <c r="L689" s="8" t="s">
        <v>3726</v>
      </c>
      <c r="M689" s="14"/>
      <c r="N689" s="10" t="s">
        <v>4428</v>
      </c>
      <c r="O689" s="10">
        <v>967285002</v>
      </c>
      <c r="P689" s="7"/>
      <c r="Q689" s="42" t="s">
        <v>6335</v>
      </c>
    </row>
    <row r="690" spans="1:17" x14ac:dyDescent="0.25">
      <c r="A690" s="8" t="s">
        <v>1881</v>
      </c>
      <c r="B690" s="26" t="s">
        <v>2</v>
      </c>
      <c r="C690" s="7" t="s">
        <v>207</v>
      </c>
      <c r="D690" s="7" t="s">
        <v>164</v>
      </c>
      <c r="E690" s="7" t="s">
        <v>1903</v>
      </c>
      <c r="F690" s="8">
        <v>1992</v>
      </c>
      <c r="G690" s="8" t="s">
        <v>34</v>
      </c>
      <c r="H690" s="8" t="s">
        <v>4018</v>
      </c>
      <c r="I690" s="8" t="s">
        <v>0</v>
      </c>
      <c r="J690" s="10" t="s">
        <v>1904</v>
      </c>
      <c r="K690" s="8" t="s">
        <v>4019</v>
      </c>
      <c r="L690" s="8" t="s">
        <v>4056</v>
      </c>
      <c r="M690" s="14"/>
      <c r="N690" s="10"/>
      <c r="O690" s="10"/>
      <c r="P690" s="7"/>
      <c r="Q690" s="42" t="s">
        <v>6335</v>
      </c>
    </row>
    <row r="691" spans="1:17" x14ac:dyDescent="0.25">
      <c r="A691" s="8" t="s">
        <v>1881</v>
      </c>
      <c r="B691" s="26" t="s">
        <v>2</v>
      </c>
      <c r="C691" s="7" t="s">
        <v>3004</v>
      </c>
      <c r="D691" s="7" t="s">
        <v>3005</v>
      </c>
      <c r="E691" s="7" t="s">
        <v>3006</v>
      </c>
      <c r="F691" s="8">
        <v>2002</v>
      </c>
      <c r="G691" s="8" t="s">
        <v>12</v>
      </c>
      <c r="H691" s="8" t="s">
        <v>4018</v>
      </c>
      <c r="I691" s="8" t="s">
        <v>0</v>
      </c>
      <c r="J691" s="10" t="s">
        <v>3198</v>
      </c>
      <c r="K691" s="8" t="s">
        <v>4019</v>
      </c>
      <c r="L691" s="8" t="s">
        <v>4056</v>
      </c>
      <c r="M691" s="14"/>
      <c r="N691" s="10"/>
      <c r="O691" s="10"/>
      <c r="P691" s="7"/>
      <c r="Q691" s="42" t="s">
        <v>6335</v>
      </c>
    </row>
    <row r="692" spans="1:17" x14ac:dyDescent="0.25">
      <c r="A692" s="8" t="s">
        <v>1881</v>
      </c>
      <c r="B692" s="26" t="s">
        <v>2</v>
      </c>
      <c r="C692" s="7" t="s">
        <v>2409</v>
      </c>
      <c r="D692" s="7" t="s">
        <v>997</v>
      </c>
      <c r="E692" s="7" t="s">
        <v>3824</v>
      </c>
      <c r="F692" s="8">
        <v>2008</v>
      </c>
      <c r="G692" s="8" t="s">
        <v>205</v>
      </c>
      <c r="H692" s="8">
        <v>2015</v>
      </c>
      <c r="I692" s="8" t="s">
        <v>0</v>
      </c>
      <c r="J692" s="10" t="s">
        <v>3825</v>
      </c>
      <c r="K692" s="8" t="s">
        <v>3826</v>
      </c>
      <c r="L692" s="8" t="s">
        <v>3136</v>
      </c>
      <c r="M692" s="14"/>
      <c r="N692" s="10" t="s">
        <v>4443</v>
      </c>
      <c r="O692" s="10">
        <v>987762744</v>
      </c>
      <c r="P692" s="7"/>
      <c r="Q692" s="42" t="s">
        <v>6335</v>
      </c>
    </row>
    <row r="693" spans="1:17" x14ac:dyDescent="0.25">
      <c r="A693" s="8" t="s">
        <v>1881</v>
      </c>
      <c r="B693" s="26" t="s">
        <v>2</v>
      </c>
      <c r="C693" s="7" t="s">
        <v>2075</v>
      </c>
      <c r="D693" s="7" t="s">
        <v>5919</v>
      </c>
      <c r="E693" s="7" t="s">
        <v>5920</v>
      </c>
      <c r="F693" s="8">
        <v>2007</v>
      </c>
      <c r="G693" s="8" t="s">
        <v>8</v>
      </c>
      <c r="H693" s="8">
        <v>2021</v>
      </c>
      <c r="I693" s="8" t="s">
        <v>3326</v>
      </c>
      <c r="J693" s="10" t="s">
        <v>5921</v>
      </c>
      <c r="K693" s="8" t="s">
        <v>5903</v>
      </c>
      <c r="L693" s="8" t="s">
        <v>3073</v>
      </c>
      <c r="M693" s="14">
        <v>44466</v>
      </c>
      <c r="N693" s="10" t="s">
        <v>5922</v>
      </c>
      <c r="O693" s="10">
        <v>992075263</v>
      </c>
      <c r="P693" s="7" t="s">
        <v>5622</v>
      </c>
      <c r="Q693" s="52" t="s">
        <v>6336</v>
      </c>
    </row>
    <row r="694" spans="1:17" x14ac:dyDescent="0.25">
      <c r="A694" s="8" t="s">
        <v>1881</v>
      </c>
      <c r="B694" s="26" t="s">
        <v>2</v>
      </c>
      <c r="C694" s="7" t="s">
        <v>6060</v>
      </c>
      <c r="D694" s="7" t="s">
        <v>1278</v>
      </c>
      <c r="E694" s="7" t="s">
        <v>112</v>
      </c>
      <c r="F694" s="8">
        <v>2020</v>
      </c>
      <c r="G694" s="8" t="s">
        <v>205</v>
      </c>
      <c r="H694" s="8">
        <v>2022</v>
      </c>
      <c r="I694" s="8" t="s">
        <v>6023</v>
      </c>
      <c r="J694" s="10" t="s">
        <v>6062</v>
      </c>
      <c r="K694" s="8" t="s">
        <v>6061</v>
      </c>
      <c r="L694" s="8" t="s">
        <v>2960</v>
      </c>
      <c r="M694" s="14">
        <v>44613</v>
      </c>
      <c r="N694" s="10" t="s">
        <v>6063</v>
      </c>
      <c r="O694" s="10">
        <v>984251498</v>
      </c>
      <c r="P694" s="7"/>
      <c r="Q694" s="42" t="s">
        <v>6335</v>
      </c>
    </row>
    <row r="695" spans="1:17" x14ac:dyDescent="0.25">
      <c r="A695" s="8" t="s">
        <v>1881</v>
      </c>
      <c r="B695" s="26" t="s">
        <v>2</v>
      </c>
      <c r="C695" s="7" t="s">
        <v>3971</v>
      </c>
      <c r="D695" s="7" t="s">
        <v>3972</v>
      </c>
      <c r="E695" s="7" t="s">
        <v>3973</v>
      </c>
      <c r="F695" s="8">
        <v>1992</v>
      </c>
      <c r="G695" s="8" t="s">
        <v>1</v>
      </c>
      <c r="H695" s="8">
        <v>2016</v>
      </c>
      <c r="I695" s="8" t="s">
        <v>0</v>
      </c>
      <c r="J695" s="10" t="s">
        <v>3974</v>
      </c>
      <c r="K695" s="8" t="s">
        <v>3951</v>
      </c>
      <c r="L695" s="8" t="s">
        <v>3943</v>
      </c>
      <c r="M695" s="14"/>
      <c r="N695" s="10" t="s">
        <v>4444</v>
      </c>
      <c r="O695" s="10">
        <v>991061772</v>
      </c>
      <c r="P695" s="7"/>
      <c r="Q695" s="42" t="s">
        <v>6335</v>
      </c>
    </row>
    <row r="696" spans="1:17" x14ac:dyDescent="0.25">
      <c r="A696" s="8" t="s">
        <v>1881</v>
      </c>
      <c r="B696" s="26" t="s">
        <v>2</v>
      </c>
      <c r="C696" s="7" t="s">
        <v>1590</v>
      </c>
      <c r="D696" s="7" t="s">
        <v>1901</v>
      </c>
      <c r="E696" s="7" t="s">
        <v>1900</v>
      </c>
      <c r="F696" s="8">
        <v>1999</v>
      </c>
      <c r="G696" s="8" t="s">
        <v>34</v>
      </c>
      <c r="H696" s="8" t="s">
        <v>4018</v>
      </c>
      <c r="I696" s="8" t="s">
        <v>0</v>
      </c>
      <c r="J696" s="10" t="s">
        <v>1902</v>
      </c>
      <c r="K696" s="8" t="s">
        <v>4019</v>
      </c>
      <c r="L696" s="8" t="s">
        <v>4056</v>
      </c>
      <c r="M696" s="14"/>
      <c r="N696" s="10"/>
      <c r="O696" s="10"/>
      <c r="P696" s="7"/>
      <c r="Q696" s="42" t="s">
        <v>6335</v>
      </c>
    </row>
    <row r="697" spans="1:17" x14ac:dyDescent="0.25">
      <c r="A697" s="8" t="s">
        <v>1881</v>
      </c>
      <c r="B697" s="26" t="s">
        <v>2</v>
      </c>
      <c r="C697" s="7" t="s">
        <v>1590</v>
      </c>
      <c r="D697" s="7" t="s">
        <v>1898</v>
      </c>
      <c r="E697" s="7" t="s">
        <v>1897</v>
      </c>
      <c r="F697" s="8">
        <v>2001</v>
      </c>
      <c r="G697" s="8" t="s">
        <v>1</v>
      </c>
      <c r="H697" s="8" t="s">
        <v>4018</v>
      </c>
      <c r="I697" s="8" t="s">
        <v>0</v>
      </c>
      <c r="J697" s="10" t="s">
        <v>1899</v>
      </c>
      <c r="K697" s="8" t="s">
        <v>4019</v>
      </c>
      <c r="L697" s="8" t="s">
        <v>4056</v>
      </c>
      <c r="M697" s="14"/>
      <c r="N697" s="10"/>
      <c r="O697" s="10"/>
      <c r="P697" s="7"/>
      <c r="Q697" s="42" t="s">
        <v>6335</v>
      </c>
    </row>
    <row r="698" spans="1:17" x14ac:dyDescent="0.25">
      <c r="A698" s="8" t="s">
        <v>1881</v>
      </c>
      <c r="B698" s="26" t="s">
        <v>2</v>
      </c>
      <c r="C698" s="7" t="s">
        <v>61</v>
      </c>
      <c r="D698" s="7" t="s">
        <v>490</v>
      </c>
      <c r="E698" s="7" t="s">
        <v>1895</v>
      </c>
      <c r="F698" s="8">
        <v>2009</v>
      </c>
      <c r="G698" s="8" t="s">
        <v>63</v>
      </c>
      <c r="H698" s="8" t="s">
        <v>4018</v>
      </c>
      <c r="I698" s="8" t="s">
        <v>0</v>
      </c>
      <c r="J698" s="10" t="s">
        <v>1896</v>
      </c>
      <c r="K698" s="8" t="s">
        <v>4019</v>
      </c>
      <c r="L698" s="8" t="s">
        <v>4056</v>
      </c>
      <c r="M698" s="14"/>
      <c r="N698" s="10"/>
      <c r="O698" s="10"/>
      <c r="P698" s="7"/>
      <c r="Q698" s="42" t="s">
        <v>6335</v>
      </c>
    </row>
    <row r="699" spans="1:17" x14ac:dyDescent="0.25">
      <c r="A699" s="8" t="s">
        <v>1881</v>
      </c>
      <c r="B699" s="26" t="s">
        <v>2</v>
      </c>
      <c r="C699" s="7" t="s">
        <v>61</v>
      </c>
      <c r="D699" s="7" t="s">
        <v>263</v>
      </c>
      <c r="E699" s="7" t="s">
        <v>1893</v>
      </c>
      <c r="F699" s="8">
        <v>2001</v>
      </c>
      <c r="G699" s="8" t="s">
        <v>1</v>
      </c>
      <c r="H699" s="8" t="s">
        <v>4018</v>
      </c>
      <c r="I699" s="8" t="s">
        <v>0</v>
      </c>
      <c r="J699" s="10" t="s">
        <v>1894</v>
      </c>
      <c r="K699" s="8" t="s">
        <v>4019</v>
      </c>
      <c r="L699" s="8" t="s">
        <v>4056</v>
      </c>
      <c r="M699" s="14"/>
      <c r="N699" s="10"/>
      <c r="O699" s="10"/>
      <c r="P699" s="7"/>
      <c r="Q699" s="42" t="s">
        <v>6335</v>
      </c>
    </row>
    <row r="700" spans="1:17" x14ac:dyDescent="0.25">
      <c r="A700" s="8" t="s">
        <v>1881</v>
      </c>
      <c r="B700" s="26" t="s">
        <v>2</v>
      </c>
      <c r="C700" s="7" t="s">
        <v>61</v>
      </c>
      <c r="D700" s="7" t="s">
        <v>169</v>
      </c>
      <c r="E700" s="7" t="s">
        <v>602</v>
      </c>
      <c r="F700" s="8">
        <v>2007</v>
      </c>
      <c r="G700" s="8" t="s">
        <v>34</v>
      </c>
      <c r="H700" s="8" t="s">
        <v>4018</v>
      </c>
      <c r="I700" s="8" t="s">
        <v>0</v>
      </c>
      <c r="J700" s="10" t="s">
        <v>97</v>
      </c>
      <c r="K700" s="8" t="s">
        <v>4019</v>
      </c>
      <c r="L700" s="8" t="s">
        <v>4056</v>
      </c>
      <c r="M700" s="14"/>
      <c r="N700" s="10"/>
      <c r="O700" s="10"/>
      <c r="P700" s="7"/>
      <c r="Q700" s="42" t="s">
        <v>6335</v>
      </c>
    </row>
    <row r="701" spans="1:17" x14ac:dyDescent="0.25">
      <c r="A701" s="8" t="s">
        <v>1881</v>
      </c>
      <c r="B701" s="26" t="s">
        <v>2</v>
      </c>
      <c r="C701" s="7" t="s">
        <v>61</v>
      </c>
      <c r="D701" s="7" t="s">
        <v>1705</v>
      </c>
      <c r="E701" s="7" t="s">
        <v>7091</v>
      </c>
      <c r="F701" s="8">
        <v>2024</v>
      </c>
      <c r="G701" s="8" t="s">
        <v>12</v>
      </c>
      <c r="H701" s="8">
        <v>2025</v>
      </c>
      <c r="I701" s="8" t="s">
        <v>5387</v>
      </c>
      <c r="J701" s="10" t="s">
        <v>7088</v>
      </c>
      <c r="K701" s="8" t="s">
        <v>7089</v>
      </c>
      <c r="L701" s="8" t="s">
        <v>3336</v>
      </c>
      <c r="M701" s="14">
        <v>45897</v>
      </c>
      <c r="N701" s="16" t="s">
        <v>7090</v>
      </c>
      <c r="O701" s="10">
        <v>948440820</v>
      </c>
      <c r="P701" s="7"/>
      <c r="Q701" s="42" t="s">
        <v>6335</v>
      </c>
    </row>
    <row r="702" spans="1:17" x14ac:dyDescent="0.25">
      <c r="A702" s="8" t="s">
        <v>1881</v>
      </c>
      <c r="B702" s="26" t="s">
        <v>2</v>
      </c>
      <c r="C702" s="7" t="s">
        <v>61</v>
      </c>
      <c r="D702" s="7" t="s">
        <v>27</v>
      </c>
      <c r="E702" s="7" t="s">
        <v>1891</v>
      </c>
      <c r="F702" s="8">
        <v>2002</v>
      </c>
      <c r="G702" s="8" t="s">
        <v>50</v>
      </c>
      <c r="H702" s="8" t="s">
        <v>4018</v>
      </c>
      <c r="I702" s="8" t="s">
        <v>39</v>
      </c>
      <c r="J702" s="10" t="s">
        <v>1892</v>
      </c>
      <c r="K702" s="8" t="s">
        <v>4019</v>
      </c>
      <c r="L702" s="8" t="s">
        <v>4056</v>
      </c>
      <c r="M702" s="14"/>
      <c r="N702" s="10"/>
      <c r="O702" s="10"/>
      <c r="P702" s="7"/>
      <c r="Q702" s="42" t="s">
        <v>6335</v>
      </c>
    </row>
    <row r="703" spans="1:17" x14ac:dyDescent="0.25">
      <c r="A703" s="8" t="s">
        <v>1881</v>
      </c>
      <c r="B703" s="26" t="s">
        <v>2</v>
      </c>
      <c r="C703" s="7" t="s">
        <v>61</v>
      </c>
      <c r="D703" s="7" t="s">
        <v>1424</v>
      </c>
      <c r="E703" s="7" t="s">
        <v>804</v>
      </c>
      <c r="F703" s="8">
        <v>1995</v>
      </c>
      <c r="G703" s="8" t="s">
        <v>8</v>
      </c>
      <c r="H703" s="8" t="s">
        <v>4018</v>
      </c>
      <c r="I703" s="8" t="s">
        <v>0</v>
      </c>
      <c r="J703" s="10" t="s">
        <v>1890</v>
      </c>
      <c r="K703" s="8" t="s">
        <v>4019</v>
      </c>
      <c r="L703" s="8" t="s">
        <v>4056</v>
      </c>
      <c r="M703" s="14"/>
      <c r="N703" s="10"/>
      <c r="O703" s="10"/>
      <c r="P703" s="7"/>
      <c r="Q703" s="42" t="s">
        <v>6335</v>
      </c>
    </row>
    <row r="704" spans="1:17" x14ac:dyDescent="0.25">
      <c r="A704" s="8" t="s">
        <v>1881</v>
      </c>
      <c r="B704" s="26" t="s">
        <v>2</v>
      </c>
      <c r="C704" s="7" t="s">
        <v>61</v>
      </c>
      <c r="D704" s="7" t="s">
        <v>341</v>
      </c>
      <c r="E704" s="7" t="s">
        <v>1889</v>
      </c>
      <c r="F704" s="8">
        <v>2006</v>
      </c>
      <c r="G704" s="8" t="s">
        <v>63</v>
      </c>
      <c r="H704" s="8" t="s">
        <v>4018</v>
      </c>
      <c r="I704" s="8" t="s">
        <v>0</v>
      </c>
      <c r="J704" s="10" t="s">
        <v>2741</v>
      </c>
      <c r="K704" s="8" t="s">
        <v>4019</v>
      </c>
      <c r="L704" s="8" t="s">
        <v>4056</v>
      </c>
      <c r="M704" s="14"/>
      <c r="N704" s="10"/>
      <c r="O704" s="10"/>
      <c r="P704" s="7"/>
      <c r="Q704" s="42" t="s">
        <v>6335</v>
      </c>
    </row>
    <row r="705" spans="1:17" x14ac:dyDescent="0.25">
      <c r="A705" s="8" t="s">
        <v>1881</v>
      </c>
      <c r="B705" s="26" t="s">
        <v>2</v>
      </c>
      <c r="C705" s="7" t="s">
        <v>61</v>
      </c>
      <c r="D705" s="7" t="s">
        <v>4883</v>
      </c>
      <c r="E705" s="7" t="s">
        <v>30</v>
      </c>
      <c r="F705" s="8">
        <v>2017</v>
      </c>
      <c r="G705" s="8" t="s">
        <v>205</v>
      </c>
      <c r="H705" s="8">
        <v>2018</v>
      </c>
      <c r="I705" s="8" t="s">
        <v>3140</v>
      </c>
      <c r="J705" s="10" t="s">
        <v>4884</v>
      </c>
      <c r="K705" s="8" t="s">
        <v>4872</v>
      </c>
      <c r="L705" s="8" t="s">
        <v>3136</v>
      </c>
      <c r="M705" s="14">
        <v>43187</v>
      </c>
      <c r="N705" s="10" t="s">
        <v>4885</v>
      </c>
      <c r="O705" s="10">
        <v>998144727</v>
      </c>
      <c r="P705" s="7"/>
      <c r="Q705" s="42" t="s">
        <v>6335</v>
      </c>
    </row>
    <row r="706" spans="1:17" x14ac:dyDescent="0.25">
      <c r="A706" s="8" t="s">
        <v>1881</v>
      </c>
      <c r="B706" s="26" t="s">
        <v>2</v>
      </c>
      <c r="C706" s="7" t="s">
        <v>61</v>
      </c>
      <c r="D706" s="7" t="s">
        <v>31</v>
      </c>
      <c r="E706" s="7" t="s">
        <v>1887</v>
      </c>
      <c r="F706" s="8">
        <v>2001</v>
      </c>
      <c r="G706" s="8" t="s">
        <v>21</v>
      </c>
      <c r="H706" s="8" t="s">
        <v>4018</v>
      </c>
      <c r="I706" s="8" t="s">
        <v>0</v>
      </c>
      <c r="J706" s="10" t="s">
        <v>1888</v>
      </c>
      <c r="K706" s="8" t="s">
        <v>4019</v>
      </c>
      <c r="L706" s="8" t="s">
        <v>4056</v>
      </c>
      <c r="M706" s="14"/>
      <c r="N706" s="10"/>
      <c r="O706" s="10"/>
      <c r="P706" s="7"/>
      <c r="Q706" s="42" t="s">
        <v>6335</v>
      </c>
    </row>
    <row r="707" spans="1:17" x14ac:dyDescent="0.25">
      <c r="A707" s="8" t="s">
        <v>1881</v>
      </c>
      <c r="B707" s="26" t="s">
        <v>2</v>
      </c>
      <c r="C707" s="7" t="s">
        <v>61</v>
      </c>
      <c r="D707" s="7" t="s">
        <v>966</v>
      </c>
      <c r="E707" s="7" t="s">
        <v>5294</v>
      </c>
      <c r="F707" s="8">
        <v>2017</v>
      </c>
      <c r="G707" s="8" t="s">
        <v>63</v>
      </c>
      <c r="H707" s="8">
        <v>2019</v>
      </c>
      <c r="I707" s="8" t="s">
        <v>0</v>
      </c>
      <c r="J707" s="10" t="s">
        <v>5295</v>
      </c>
      <c r="K707" s="8" t="s">
        <v>5228</v>
      </c>
      <c r="L707" s="8" t="s">
        <v>5122</v>
      </c>
      <c r="M707" s="14">
        <v>43565</v>
      </c>
      <c r="N707" s="10" t="s">
        <v>5296</v>
      </c>
      <c r="O707" s="10">
        <v>964495956</v>
      </c>
      <c r="P707" s="7"/>
      <c r="Q707" s="42" t="s">
        <v>6335</v>
      </c>
    </row>
    <row r="708" spans="1:17" x14ac:dyDescent="0.25">
      <c r="A708" s="8" t="s">
        <v>1881</v>
      </c>
      <c r="B708" s="26" t="s">
        <v>2</v>
      </c>
      <c r="C708" s="7" t="s">
        <v>61</v>
      </c>
      <c r="D708" s="7" t="s">
        <v>1885</v>
      </c>
      <c r="E708" s="7" t="s">
        <v>1884</v>
      </c>
      <c r="F708" s="8">
        <v>2000</v>
      </c>
      <c r="G708" s="8" t="s">
        <v>1</v>
      </c>
      <c r="H708" s="8" t="s">
        <v>4018</v>
      </c>
      <c r="I708" s="8" t="s">
        <v>0</v>
      </c>
      <c r="J708" s="10" t="s">
        <v>1886</v>
      </c>
      <c r="K708" s="8" t="s">
        <v>4019</v>
      </c>
      <c r="L708" s="8" t="s">
        <v>4056</v>
      </c>
      <c r="M708" s="14"/>
      <c r="N708" s="10"/>
      <c r="O708" s="10"/>
      <c r="P708" s="7"/>
      <c r="Q708" s="42" t="s">
        <v>6335</v>
      </c>
    </row>
    <row r="709" spans="1:17" x14ac:dyDescent="0.25">
      <c r="A709" s="8" t="s">
        <v>1881</v>
      </c>
      <c r="B709" s="26" t="s">
        <v>2</v>
      </c>
      <c r="C709" s="7" t="s">
        <v>61</v>
      </c>
      <c r="D709" s="7" t="s">
        <v>3108</v>
      </c>
      <c r="E709" s="7" t="s">
        <v>3107</v>
      </c>
      <c r="F709" s="8">
        <v>2001</v>
      </c>
      <c r="G709" s="8" t="s">
        <v>8</v>
      </c>
      <c r="H709" s="8" t="s">
        <v>4018</v>
      </c>
      <c r="I709" s="8" t="s">
        <v>0</v>
      </c>
      <c r="J709" s="10" t="s">
        <v>3109</v>
      </c>
      <c r="K709" s="8" t="s">
        <v>4019</v>
      </c>
      <c r="L709" s="8" t="s">
        <v>4056</v>
      </c>
      <c r="M709" s="14"/>
      <c r="N709" s="10"/>
      <c r="O709" s="10"/>
      <c r="P709" s="7"/>
      <c r="Q709" s="42" t="s">
        <v>6335</v>
      </c>
    </row>
    <row r="710" spans="1:17" x14ac:dyDescent="0.25">
      <c r="A710" s="8" t="s">
        <v>1881</v>
      </c>
      <c r="B710" s="26" t="s">
        <v>2</v>
      </c>
      <c r="C710" s="7" t="s">
        <v>61</v>
      </c>
      <c r="D710" s="7" t="s">
        <v>727</v>
      </c>
      <c r="E710" s="7" t="s">
        <v>5572</v>
      </c>
      <c r="F710" s="8">
        <v>2018</v>
      </c>
      <c r="G710" s="8" t="s">
        <v>1</v>
      </c>
      <c r="H710" s="8">
        <v>2020</v>
      </c>
      <c r="I710" s="8" t="s">
        <v>5387</v>
      </c>
      <c r="J710" s="10" t="s">
        <v>5573</v>
      </c>
      <c r="K710" s="8" t="s">
        <v>5574</v>
      </c>
      <c r="L710" s="8" t="s">
        <v>2960</v>
      </c>
      <c r="M710" s="14">
        <v>43964</v>
      </c>
      <c r="N710" s="10" t="s">
        <v>5575</v>
      </c>
      <c r="O710" s="10">
        <v>944431436</v>
      </c>
      <c r="P710" s="7"/>
      <c r="Q710" s="42" t="s">
        <v>6335</v>
      </c>
    </row>
    <row r="711" spans="1:17" x14ac:dyDescent="0.25">
      <c r="A711" s="8" t="s">
        <v>1881</v>
      </c>
      <c r="B711" s="26" t="s">
        <v>2</v>
      </c>
      <c r="C711" s="7" t="s">
        <v>61</v>
      </c>
      <c r="D711" s="7" t="s">
        <v>727</v>
      </c>
      <c r="E711" s="7" t="s">
        <v>1882</v>
      </c>
      <c r="F711" s="8">
        <v>2009</v>
      </c>
      <c r="G711" s="8" t="s">
        <v>1</v>
      </c>
      <c r="H711" s="8" t="s">
        <v>4018</v>
      </c>
      <c r="I711" s="8" t="s">
        <v>0</v>
      </c>
      <c r="J711" s="10" t="s">
        <v>1883</v>
      </c>
      <c r="K711" s="8" t="s">
        <v>4019</v>
      </c>
      <c r="L711" s="8" t="s">
        <v>4056</v>
      </c>
      <c r="M711" s="14"/>
      <c r="N711" s="10"/>
      <c r="O711" s="10"/>
      <c r="P711" s="7"/>
      <c r="Q711" s="42" t="s">
        <v>6335</v>
      </c>
    </row>
    <row r="712" spans="1:17" x14ac:dyDescent="0.25">
      <c r="A712" s="8" t="s">
        <v>1881</v>
      </c>
      <c r="B712" s="26" t="s">
        <v>2</v>
      </c>
      <c r="C712" s="7" t="s">
        <v>61</v>
      </c>
      <c r="D712" s="7" t="s">
        <v>478</v>
      </c>
      <c r="E712" s="7" t="s">
        <v>1879</v>
      </c>
      <c r="F712" s="8">
        <v>1993</v>
      </c>
      <c r="G712" s="8" t="s">
        <v>1</v>
      </c>
      <c r="H712" s="8" t="s">
        <v>4018</v>
      </c>
      <c r="I712" s="8" t="s">
        <v>0</v>
      </c>
      <c r="J712" s="10" t="s">
        <v>1880</v>
      </c>
      <c r="K712" s="8" t="s">
        <v>4019</v>
      </c>
      <c r="L712" s="8" t="s">
        <v>4056</v>
      </c>
      <c r="M712" s="14"/>
      <c r="N712" s="10"/>
      <c r="O712" s="10"/>
      <c r="P712" s="7"/>
      <c r="Q712" s="42" t="s">
        <v>6335</v>
      </c>
    </row>
    <row r="713" spans="1:17" x14ac:dyDescent="0.25">
      <c r="A713" s="8" t="s">
        <v>1881</v>
      </c>
      <c r="B713" s="26" t="s">
        <v>2</v>
      </c>
      <c r="C713" s="7" t="s">
        <v>2739</v>
      </c>
      <c r="D713" s="7" t="s">
        <v>809</v>
      </c>
      <c r="E713" s="7" t="s">
        <v>30</v>
      </c>
      <c r="F713" s="8">
        <v>2003</v>
      </c>
      <c r="G713" s="8" t="s">
        <v>50</v>
      </c>
      <c r="H713" s="8" t="s">
        <v>4018</v>
      </c>
      <c r="I713" s="8" t="s">
        <v>0</v>
      </c>
      <c r="J713" s="10" t="s">
        <v>2740</v>
      </c>
      <c r="K713" s="8" t="s">
        <v>4019</v>
      </c>
      <c r="L713" s="8" t="s">
        <v>4056</v>
      </c>
      <c r="M713" s="14"/>
      <c r="N713" s="10"/>
      <c r="O713" s="10"/>
      <c r="P713" s="7"/>
      <c r="Q713" s="42" t="s">
        <v>6335</v>
      </c>
    </row>
    <row r="714" spans="1:17" x14ac:dyDescent="0.25">
      <c r="A714" s="8" t="s">
        <v>1731</v>
      </c>
      <c r="B714" s="26" t="s">
        <v>2</v>
      </c>
      <c r="C714" s="7" t="s">
        <v>3471</v>
      </c>
      <c r="D714" s="7" t="s">
        <v>2177</v>
      </c>
      <c r="E714" s="7" t="s">
        <v>4303</v>
      </c>
      <c r="F714" s="8">
        <v>1996</v>
      </c>
      <c r="G714" s="8" t="s">
        <v>8</v>
      </c>
      <c r="H714" s="8">
        <v>2017</v>
      </c>
      <c r="I714" s="8" t="s">
        <v>0</v>
      </c>
      <c r="J714" s="10" t="s">
        <v>4304</v>
      </c>
      <c r="K714" s="8" t="s">
        <v>4307</v>
      </c>
      <c r="L714" s="8" t="s">
        <v>3073</v>
      </c>
      <c r="M714" s="14">
        <v>43005</v>
      </c>
      <c r="N714" s="10" t="s">
        <v>4305</v>
      </c>
      <c r="O714" s="10" t="s">
        <v>4306</v>
      </c>
      <c r="P714" s="7"/>
      <c r="Q714" s="42" t="s">
        <v>6335</v>
      </c>
    </row>
    <row r="715" spans="1:17" x14ac:dyDescent="0.25">
      <c r="A715" s="8" t="s">
        <v>1731</v>
      </c>
      <c r="B715" s="26" t="s">
        <v>2</v>
      </c>
      <c r="C715" s="7" t="s">
        <v>221</v>
      </c>
      <c r="D715" s="7" t="s">
        <v>2219</v>
      </c>
      <c r="E715" s="7" t="s">
        <v>6275</v>
      </c>
      <c r="F715" s="8">
        <v>2019</v>
      </c>
      <c r="G715" s="8" t="s">
        <v>63</v>
      </c>
      <c r="H715" s="8">
        <v>2021</v>
      </c>
      <c r="I715" s="8" t="s">
        <v>6023</v>
      </c>
      <c r="J715" s="10" t="s">
        <v>6276</v>
      </c>
      <c r="K715" s="8" t="s">
        <v>5657</v>
      </c>
      <c r="L715" s="8" t="s">
        <v>2969</v>
      </c>
      <c r="M715" s="14">
        <v>45048</v>
      </c>
      <c r="N715" s="16" t="s">
        <v>6277</v>
      </c>
      <c r="O715" s="10">
        <v>957388399</v>
      </c>
      <c r="P715" s="7"/>
      <c r="Q715" s="42" t="s">
        <v>6335</v>
      </c>
    </row>
    <row r="716" spans="1:17" x14ac:dyDescent="0.25">
      <c r="A716" s="8" t="s">
        <v>1731</v>
      </c>
      <c r="B716" s="26" t="s">
        <v>2</v>
      </c>
      <c r="C716" s="7" t="s">
        <v>221</v>
      </c>
      <c r="D716" s="7" t="s">
        <v>27</v>
      </c>
      <c r="E716" s="7" t="s">
        <v>1877</v>
      </c>
      <c r="F716" s="8">
        <v>1989</v>
      </c>
      <c r="G716" s="8" t="s">
        <v>34</v>
      </c>
      <c r="H716" s="8" t="s">
        <v>4018</v>
      </c>
      <c r="I716" s="8" t="s">
        <v>0</v>
      </c>
      <c r="J716" s="10" t="s">
        <v>1878</v>
      </c>
      <c r="K716" s="8" t="s">
        <v>4019</v>
      </c>
      <c r="L716" s="8" t="s">
        <v>4056</v>
      </c>
      <c r="M716" s="14"/>
      <c r="N716" s="10"/>
      <c r="O716" s="10"/>
      <c r="P716" s="7"/>
      <c r="Q716" s="42" t="s">
        <v>6335</v>
      </c>
    </row>
    <row r="717" spans="1:17" x14ac:dyDescent="0.25">
      <c r="A717" s="8" t="s">
        <v>1731</v>
      </c>
      <c r="B717" s="26" t="s">
        <v>2</v>
      </c>
      <c r="C717" s="7" t="s">
        <v>221</v>
      </c>
      <c r="D717" s="7" t="s">
        <v>31</v>
      </c>
      <c r="E717" s="7" t="s">
        <v>5298</v>
      </c>
      <c r="F717" s="8">
        <v>2014</v>
      </c>
      <c r="G717" s="8" t="s">
        <v>63</v>
      </c>
      <c r="H717" s="8">
        <v>2021</v>
      </c>
      <c r="I717" s="8" t="s">
        <v>0</v>
      </c>
      <c r="J717" s="10" t="s">
        <v>6273</v>
      </c>
      <c r="K717" s="8" t="s">
        <v>5733</v>
      </c>
      <c r="L717" s="8" t="s">
        <v>2969</v>
      </c>
      <c r="M717" s="14">
        <v>45048</v>
      </c>
      <c r="N717" s="16" t="s">
        <v>6274</v>
      </c>
      <c r="O717" s="10">
        <v>988913509</v>
      </c>
      <c r="P717" s="7"/>
      <c r="Q717" s="42" t="s">
        <v>6335</v>
      </c>
    </row>
    <row r="718" spans="1:17" x14ac:dyDescent="0.25">
      <c r="A718" s="8" t="s">
        <v>1731</v>
      </c>
      <c r="B718" s="26" t="s">
        <v>2</v>
      </c>
      <c r="C718" s="7" t="s">
        <v>1410</v>
      </c>
      <c r="D718" s="7" t="s">
        <v>6332</v>
      </c>
      <c r="E718" s="7" t="s">
        <v>1852</v>
      </c>
      <c r="F718" s="8">
        <v>1993</v>
      </c>
      <c r="G718" s="8" t="s">
        <v>8</v>
      </c>
      <c r="H718" s="8">
        <v>2023</v>
      </c>
      <c r="I718" s="8" t="s">
        <v>6023</v>
      </c>
      <c r="J718" s="10" t="s">
        <v>6333</v>
      </c>
      <c r="K718" s="8" t="s">
        <v>6258</v>
      </c>
      <c r="L718" s="8" t="s">
        <v>2960</v>
      </c>
      <c r="M718" s="14">
        <v>45048</v>
      </c>
      <c r="N718" s="16" t="s">
        <v>6334</v>
      </c>
      <c r="O718" s="10">
        <v>993424025</v>
      </c>
      <c r="P718" s="7"/>
      <c r="Q718" s="42" t="s">
        <v>6335</v>
      </c>
    </row>
    <row r="719" spans="1:17" x14ac:dyDescent="0.25">
      <c r="A719" s="8" t="s">
        <v>1731</v>
      </c>
      <c r="B719" s="26" t="s">
        <v>2</v>
      </c>
      <c r="C719" s="7" t="s">
        <v>1410</v>
      </c>
      <c r="D719" s="7" t="s">
        <v>1410</v>
      </c>
      <c r="E719" s="7" t="s">
        <v>1876</v>
      </c>
      <c r="F719" s="8">
        <v>2005</v>
      </c>
      <c r="G719" s="8" t="s">
        <v>205</v>
      </c>
      <c r="H719" s="8" t="s">
        <v>4018</v>
      </c>
      <c r="I719" s="8" t="s">
        <v>0</v>
      </c>
      <c r="J719" s="10" t="s">
        <v>2742</v>
      </c>
      <c r="K719" s="8" t="s">
        <v>4019</v>
      </c>
      <c r="L719" s="8" t="s">
        <v>4056</v>
      </c>
      <c r="M719" s="14"/>
      <c r="N719" s="10"/>
      <c r="O719" s="10"/>
      <c r="P719" s="7"/>
      <c r="Q719" s="42" t="s">
        <v>6335</v>
      </c>
    </row>
    <row r="720" spans="1:17" x14ac:dyDescent="0.25">
      <c r="A720" s="8" t="s">
        <v>1731</v>
      </c>
      <c r="B720" s="26" t="s">
        <v>2</v>
      </c>
      <c r="C720" s="7" t="s">
        <v>1410</v>
      </c>
      <c r="D720" s="7" t="s">
        <v>1485</v>
      </c>
      <c r="E720" s="7" t="s">
        <v>3751</v>
      </c>
      <c r="F720" s="8">
        <v>1996</v>
      </c>
      <c r="G720" s="8" t="s">
        <v>8</v>
      </c>
      <c r="H720" s="8">
        <v>2015</v>
      </c>
      <c r="I720" s="8" t="s">
        <v>0</v>
      </c>
      <c r="J720" s="10" t="s">
        <v>3752</v>
      </c>
      <c r="K720" s="8" t="s">
        <v>3044</v>
      </c>
      <c r="L720" s="8" t="s">
        <v>3298</v>
      </c>
      <c r="M720" s="14"/>
      <c r="N720" s="10" t="s">
        <v>4453</v>
      </c>
      <c r="O720" s="10">
        <v>952082293</v>
      </c>
      <c r="P720" s="7"/>
      <c r="Q720" s="42" t="s">
        <v>6335</v>
      </c>
    </row>
    <row r="721" spans="1:17" x14ac:dyDescent="0.25">
      <c r="A721" s="8" t="s">
        <v>1731</v>
      </c>
      <c r="B721" s="26" t="s">
        <v>2</v>
      </c>
      <c r="C721" s="7" t="s">
        <v>1410</v>
      </c>
      <c r="D721" s="7" t="s">
        <v>548</v>
      </c>
      <c r="E721" s="7" t="s">
        <v>1875</v>
      </c>
      <c r="F721" s="8">
        <v>2011</v>
      </c>
      <c r="G721" s="8" t="s">
        <v>63</v>
      </c>
      <c r="H721" s="8" t="s">
        <v>4018</v>
      </c>
      <c r="I721" s="8" t="s">
        <v>0</v>
      </c>
      <c r="J721" s="10" t="s">
        <v>2743</v>
      </c>
      <c r="K721" s="8" t="s">
        <v>4019</v>
      </c>
      <c r="L721" s="8" t="s">
        <v>4056</v>
      </c>
      <c r="M721" s="14"/>
      <c r="N721" s="10"/>
      <c r="O721" s="10"/>
      <c r="P721" s="7"/>
      <c r="Q721" s="42" t="s">
        <v>6335</v>
      </c>
    </row>
    <row r="722" spans="1:17" x14ac:dyDescent="0.25">
      <c r="A722" s="8" t="s">
        <v>1731</v>
      </c>
      <c r="B722" s="26" t="s">
        <v>2</v>
      </c>
      <c r="C722" s="7" t="s">
        <v>3803</v>
      </c>
      <c r="D722" s="7" t="s">
        <v>58</v>
      </c>
      <c r="E722" s="7" t="s">
        <v>7251</v>
      </c>
      <c r="F722" s="8">
        <v>2022</v>
      </c>
      <c r="G722" s="8" t="s">
        <v>8</v>
      </c>
      <c r="H722" s="8">
        <v>2026</v>
      </c>
      <c r="I722" s="8" t="s">
        <v>5387</v>
      </c>
      <c r="J722" s="10" t="s">
        <v>7252</v>
      </c>
      <c r="K722" s="8" t="s">
        <v>6582</v>
      </c>
      <c r="L722" s="8" t="s">
        <v>4042</v>
      </c>
      <c r="M722" s="14">
        <v>46083</v>
      </c>
      <c r="N722" s="16" t="s">
        <v>7253</v>
      </c>
      <c r="O722" s="10">
        <v>994688814</v>
      </c>
      <c r="P722" s="7"/>
      <c r="Q722" s="42" t="s">
        <v>6335</v>
      </c>
    </row>
    <row r="723" spans="1:17" x14ac:dyDescent="0.25">
      <c r="A723" s="8" t="s">
        <v>1731</v>
      </c>
      <c r="B723" s="26" t="s">
        <v>2</v>
      </c>
      <c r="C723" s="7" t="s">
        <v>3803</v>
      </c>
      <c r="D723" s="7" t="s">
        <v>31</v>
      </c>
      <c r="E723" s="7" t="s">
        <v>3804</v>
      </c>
      <c r="F723" s="8">
        <v>2009</v>
      </c>
      <c r="G723" s="8" t="s">
        <v>2956</v>
      </c>
      <c r="H723" s="8">
        <v>2015</v>
      </c>
      <c r="I723" s="8" t="s">
        <v>0</v>
      </c>
      <c r="J723" s="10" t="s">
        <v>3805</v>
      </c>
      <c r="K723" s="8" t="s">
        <v>3806</v>
      </c>
      <c r="L723" s="8" t="s">
        <v>3136</v>
      </c>
      <c r="M723" s="14"/>
      <c r="N723" s="10" t="s">
        <v>4454</v>
      </c>
      <c r="O723" s="10">
        <v>994515445</v>
      </c>
      <c r="P723" s="7"/>
      <c r="Q723" s="42" t="s">
        <v>6335</v>
      </c>
    </row>
    <row r="724" spans="1:17" x14ac:dyDescent="0.25">
      <c r="A724" s="56" t="s">
        <v>1731</v>
      </c>
      <c r="B724" s="63" t="s">
        <v>2</v>
      </c>
      <c r="C724" s="63" t="s">
        <v>3803</v>
      </c>
      <c r="D724" s="63" t="s">
        <v>5892</v>
      </c>
      <c r="E724" s="63" t="s">
        <v>6589</v>
      </c>
      <c r="F724" s="56">
        <v>2020</v>
      </c>
      <c r="G724" s="8" t="s">
        <v>8</v>
      </c>
      <c r="H724" s="8">
        <v>2024</v>
      </c>
      <c r="I724" s="8" t="s">
        <v>5387</v>
      </c>
      <c r="J724" s="10" t="s">
        <v>6590</v>
      </c>
      <c r="K724" s="8" t="s">
        <v>6591</v>
      </c>
      <c r="L724" s="8" t="s">
        <v>3073</v>
      </c>
      <c r="M724" s="14">
        <v>45537</v>
      </c>
      <c r="N724" s="16" t="s">
        <v>6592</v>
      </c>
      <c r="O724" s="10">
        <v>968469576</v>
      </c>
      <c r="P724" s="7"/>
      <c r="Q724" s="42" t="s">
        <v>6548</v>
      </c>
    </row>
    <row r="725" spans="1:17" x14ac:dyDescent="0.25">
      <c r="A725" s="8" t="s">
        <v>1731</v>
      </c>
      <c r="B725" s="26" t="s">
        <v>2</v>
      </c>
      <c r="C725" s="7" t="s">
        <v>3754</v>
      </c>
      <c r="D725" s="7" t="s">
        <v>800</v>
      </c>
      <c r="E725" s="7" t="s">
        <v>5819</v>
      </c>
      <c r="F725" s="8">
        <v>2009</v>
      </c>
      <c r="G725" s="8" t="s">
        <v>8</v>
      </c>
      <c r="H725" s="8">
        <v>2021</v>
      </c>
      <c r="I725" s="8" t="s">
        <v>3326</v>
      </c>
      <c r="J725" s="10" t="s">
        <v>5820</v>
      </c>
      <c r="K725" s="8" t="s">
        <v>5749</v>
      </c>
      <c r="L725" s="8" t="s">
        <v>4184</v>
      </c>
      <c r="M725" s="14">
        <v>44463</v>
      </c>
      <c r="N725" s="10" t="s">
        <v>5821</v>
      </c>
      <c r="O725" s="10">
        <v>987734852</v>
      </c>
      <c r="P725" s="7"/>
      <c r="Q725" s="42" t="s">
        <v>6335</v>
      </c>
    </row>
    <row r="726" spans="1:17" x14ac:dyDescent="0.25">
      <c r="A726" s="8" t="s">
        <v>1731</v>
      </c>
      <c r="B726" s="26" t="s">
        <v>2</v>
      </c>
      <c r="C726" s="7" t="s">
        <v>3754</v>
      </c>
      <c r="D726" s="7" t="s">
        <v>14</v>
      </c>
      <c r="E726" s="7" t="s">
        <v>3755</v>
      </c>
      <c r="F726" s="8">
        <v>2010</v>
      </c>
      <c r="G726" s="8" t="s">
        <v>1</v>
      </c>
      <c r="H726" s="8">
        <v>2015</v>
      </c>
      <c r="I726" s="8" t="s">
        <v>0</v>
      </c>
      <c r="J726" s="10" t="s">
        <v>3756</v>
      </c>
      <c r="K726" s="8" t="s">
        <v>3168</v>
      </c>
      <c r="L726" s="8" t="s">
        <v>3510</v>
      </c>
      <c r="M726" s="14"/>
      <c r="N726" s="10" t="s">
        <v>4455</v>
      </c>
      <c r="O726" s="10">
        <v>957239309</v>
      </c>
      <c r="P726" s="7"/>
      <c r="Q726" s="42" t="s">
        <v>6335</v>
      </c>
    </row>
    <row r="727" spans="1:17" x14ac:dyDescent="0.25">
      <c r="A727" s="8" t="s">
        <v>1731</v>
      </c>
      <c r="B727" s="26" t="s">
        <v>2</v>
      </c>
      <c r="C727" s="7" t="s">
        <v>2745</v>
      </c>
      <c r="D727" s="7" t="s">
        <v>55</v>
      </c>
      <c r="E727" s="7" t="s">
        <v>2744</v>
      </c>
      <c r="F727" s="8">
        <v>1985</v>
      </c>
      <c r="G727" s="8" t="s">
        <v>12</v>
      </c>
      <c r="H727" s="8">
        <v>2015</v>
      </c>
      <c r="I727" s="8" t="s">
        <v>0</v>
      </c>
      <c r="J727" s="10" t="s">
        <v>2746</v>
      </c>
      <c r="K727" s="8" t="s">
        <v>3046</v>
      </c>
      <c r="L727" s="8" t="s">
        <v>3136</v>
      </c>
      <c r="M727" s="14"/>
      <c r="N727" s="10" t="s">
        <v>4456</v>
      </c>
      <c r="O727" s="10">
        <v>995998366</v>
      </c>
      <c r="P727" s="7"/>
      <c r="Q727" s="42" t="s">
        <v>6335</v>
      </c>
    </row>
    <row r="728" spans="1:17" x14ac:dyDescent="0.25">
      <c r="A728" s="8" t="s">
        <v>1731</v>
      </c>
      <c r="B728" s="26" t="s">
        <v>2</v>
      </c>
      <c r="C728" s="7" t="s">
        <v>1870</v>
      </c>
      <c r="D728" s="7" t="s">
        <v>989</v>
      </c>
      <c r="E728" s="7" t="s">
        <v>349</v>
      </c>
      <c r="F728" s="8">
        <v>2001</v>
      </c>
      <c r="G728" s="8" t="s">
        <v>12</v>
      </c>
      <c r="H728" s="8" t="s">
        <v>4018</v>
      </c>
      <c r="I728" s="8" t="s">
        <v>0</v>
      </c>
      <c r="J728" s="10" t="s">
        <v>3007</v>
      </c>
      <c r="K728" s="8" t="s">
        <v>4019</v>
      </c>
      <c r="L728" s="8" t="s">
        <v>4056</v>
      </c>
      <c r="M728" s="14"/>
      <c r="N728" s="10" t="s">
        <v>4457</v>
      </c>
      <c r="O728" s="10"/>
      <c r="P728" s="7"/>
      <c r="Q728" s="42" t="s">
        <v>6335</v>
      </c>
    </row>
    <row r="729" spans="1:17" x14ac:dyDescent="0.25">
      <c r="A729" s="8" t="s">
        <v>1731</v>
      </c>
      <c r="B729" s="26" t="s">
        <v>2</v>
      </c>
      <c r="C729" s="7" t="s">
        <v>1870</v>
      </c>
      <c r="D729" s="7" t="s">
        <v>961</v>
      </c>
      <c r="E729" s="7" t="s">
        <v>1873</v>
      </c>
      <c r="F729" s="8">
        <v>2003</v>
      </c>
      <c r="G729" s="8" t="s">
        <v>21</v>
      </c>
      <c r="H729" s="8" t="s">
        <v>4018</v>
      </c>
      <c r="I729" s="8" t="s">
        <v>0</v>
      </c>
      <c r="J729" s="10" t="s">
        <v>1874</v>
      </c>
      <c r="K729" s="8" t="s">
        <v>4019</v>
      </c>
      <c r="L729" s="8" t="s">
        <v>4056</v>
      </c>
      <c r="M729" s="14"/>
      <c r="N729" s="10"/>
      <c r="O729" s="10"/>
      <c r="P729" s="7"/>
      <c r="Q729" s="42" t="s">
        <v>6335</v>
      </c>
    </row>
    <row r="730" spans="1:17" x14ac:dyDescent="0.25">
      <c r="A730" s="8" t="s">
        <v>1731</v>
      </c>
      <c r="B730" s="26" t="s">
        <v>2</v>
      </c>
      <c r="C730" s="7" t="s">
        <v>1870</v>
      </c>
      <c r="D730" s="7" t="s">
        <v>446</v>
      </c>
      <c r="E730" s="7" t="s">
        <v>380</v>
      </c>
      <c r="F730" s="8">
        <v>1985</v>
      </c>
      <c r="G730" s="8" t="s">
        <v>8</v>
      </c>
      <c r="H730" s="8">
        <v>2015</v>
      </c>
      <c r="I730" s="8" t="s">
        <v>0</v>
      </c>
      <c r="J730" s="10" t="s">
        <v>3679</v>
      </c>
      <c r="K730" s="8" t="s">
        <v>3168</v>
      </c>
      <c r="L730" s="8" t="s">
        <v>2977</v>
      </c>
      <c r="M730" s="14"/>
      <c r="N730" s="10" t="s">
        <v>4458</v>
      </c>
      <c r="O730" s="10">
        <v>976995707</v>
      </c>
      <c r="P730" s="7"/>
      <c r="Q730" s="42" t="s">
        <v>6335</v>
      </c>
    </row>
    <row r="731" spans="1:17" x14ac:dyDescent="0.25">
      <c r="A731" s="8" t="s">
        <v>1731</v>
      </c>
      <c r="B731" s="26" t="s">
        <v>2</v>
      </c>
      <c r="C731" s="7" t="s">
        <v>1870</v>
      </c>
      <c r="D731" s="7" t="s">
        <v>155</v>
      </c>
      <c r="E731" s="7" t="s">
        <v>1872</v>
      </c>
      <c r="F731" s="8">
        <v>1996</v>
      </c>
      <c r="G731" s="8" t="s">
        <v>12</v>
      </c>
      <c r="H731" s="8" t="s">
        <v>4018</v>
      </c>
      <c r="I731" s="8" t="s">
        <v>0</v>
      </c>
      <c r="J731" s="10" t="s">
        <v>2747</v>
      </c>
      <c r="K731" s="8" t="s">
        <v>4019</v>
      </c>
      <c r="L731" s="8" t="s">
        <v>4056</v>
      </c>
      <c r="M731" s="14"/>
      <c r="N731" s="10"/>
      <c r="O731" s="10"/>
      <c r="P731" s="7"/>
      <c r="Q731" s="42" t="s">
        <v>6335</v>
      </c>
    </row>
    <row r="732" spans="1:17" x14ac:dyDescent="0.25">
      <c r="A732" s="8" t="s">
        <v>1731</v>
      </c>
      <c r="B732" s="26" t="s">
        <v>2</v>
      </c>
      <c r="C732" s="7" t="s">
        <v>1870</v>
      </c>
      <c r="D732" s="7" t="s">
        <v>93</v>
      </c>
      <c r="E732" s="7" t="s">
        <v>1546</v>
      </c>
      <c r="F732" s="8">
        <v>2005</v>
      </c>
      <c r="G732" s="8" t="s">
        <v>205</v>
      </c>
      <c r="H732" s="8">
        <v>2015</v>
      </c>
      <c r="I732" s="8" t="s">
        <v>0</v>
      </c>
      <c r="J732" s="10" t="s">
        <v>1871</v>
      </c>
      <c r="K732" s="8" t="s">
        <v>2959</v>
      </c>
      <c r="L732" s="8" t="s">
        <v>2967</v>
      </c>
      <c r="M732" s="14"/>
      <c r="N732" s="10" t="s">
        <v>4459</v>
      </c>
      <c r="O732" s="10">
        <v>994632118</v>
      </c>
      <c r="P732" s="7"/>
      <c r="Q732" s="42" t="s">
        <v>6335</v>
      </c>
    </row>
    <row r="733" spans="1:17" x14ac:dyDescent="0.25">
      <c r="A733" s="8" t="s">
        <v>1731</v>
      </c>
      <c r="B733" s="26" t="s">
        <v>2</v>
      </c>
      <c r="C733" s="7" t="s">
        <v>1867</v>
      </c>
      <c r="D733" s="7" t="s">
        <v>1209</v>
      </c>
      <c r="E733" s="7" t="s">
        <v>2748</v>
      </c>
      <c r="F733" s="8">
        <v>1999</v>
      </c>
      <c r="G733" s="8" t="s">
        <v>1</v>
      </c>
      <c r="H733" s="8">
        <v>2023</v>
      </c>
      <c r="I733" s="8" t="s">
        <v>0</v>
      </c>
      <c r="J733" s="10" t="s">
        <v>1869</v>
      </c>
      <c r="K733" s="8" t="s">
        <v>6378</v>
      </c>
      <c r="L733" s="8" t="s">
        <v>6725</v>
      </c>
      <c r="M733" s="14">
        <v>45106</v>
      </c>
      <c r="N733" s="16" t="s">
        <v>6410</v>
      </c>
      <c r="O733" s="10">
        <v>944991992</v>
      </c>
      <c r="P733" s="7"/>
      <c r="Q733" s="42" t="s">
        <v>6335</v>
      </c>
    </row>
    <row r="734" spans="1:17" x14ac:dyDescent="0.25">
      <c r="A734" s="8" t="s">
        <v>1731</v>
      </c>
      <c r="B734" s="26" t="s">
        <v>2</v>
      </c>
      <c r="C734" s="7" t="s">
        <v>1867</v>
      </c>
      <c r="D734" s="7" t="s">
        <v>1866</v>
      </c>
      <c r="E734" s="7" t="s">
        <v>1865</v>
      </c>
      <c r="F734" s="8">
        <v>2005</v>
      </c>
      <c r="G734" s="8" t="s">
        <v>8</v>
      </c>
      <c r="H734" s="8" t="s">
        <v>4018</v>
      </c>
      <c r="I734" s="8" t="s">
        <v>0</v>
      </c>
      <c r="J734" s="10" t="s">
        <v>1868</v>
      </c>
      <c r="K734" s="8" t="s">
        <v>4019</v>
      </c>
      <c r="L734" s="8" t="s">
        <v>4056</v>
      </c>
      <c r="M734" s="14"/>
      <c r="N734" s="10"/>
      <c r="O734" s="10"/>
      <c r="P734" s="7"/>
      <c r="Q734" s="42" t="s">
        <v>6335</v>
      </c>
    </row>
    <row r="735" spans="1:17" x14ac:dyDescent="0.25">
      <c r="A735" s="8" t="s">
        <v>1731</v>
      </c>
      <c r="B735" s="26" t="s">
        <v>2</v>
      </c>
      <c r="C735" s="7" t="s">
        <v>1867</v>
      </c>
      <c r="D735" s="7" t="s">
        <v>5910</v>
      </c>
      <c r="E735" s="7" t="s">
        <v>1849</v>
      </c>
      <c r="F735" s="8">
        <v>2008</v>
      </c>
      <c r="G735" s="8" t="s">
        <v>1</v>
      </c>
      <c r="H735" s="8">
        <v>2020</v>
      </c>
      <c r="I735" s="8" t="s">
        <v>5387</v>
      </c>
      <c r="J735" s="10" t="s">
        <v>5911</v>
      </c>
      <c r="K735" s="8" t="s">
        <v>5585</v>
      </c>
      <c r="L735" s="8" t="s">
        <v>3089</v>
      </c>
      <c r="M735" s="14">
        <v>44466</v>
      </c>
      <c r="N735" s="10" t="s">
        <v>5912</v>
      </c>
      <c r="O735" s="10">
        <v>998290634</v>
      </c>
      <c r="P735" s="7" t="s">
        <v>5622</v>
      </c>
      <c r="Q735" s="52" t="s">
        <v>6336</v>
      </c>
    </row>
    <row r="736" spans="1:17" x14ac:dyDescent="0.25">
      <c r="A736" s="8" t="s">
        <v>1731</v>
      </c>
      <c r="B736" s="26" t="s">
        <v>2</v>
      </c>
      <c r="C736" s="7" t="s">
        <v>1863</v>
      </c>
      <c r="D736" s="7" t="s">
        <v>1862</v>
      </c>
      <c r="E736" s="7" t="s">
        <v>320</v>
      </c>
      <c r="F736" s="8">
        <v>1985</v>
      </c>
      <c r="G736" s="8" t="s">
        <v>8</v>
      </c>
      <c r="H736" s="8" t="s">
        <v>4018</v>
      </c>
      <c r="I736" s="8" t="s">
        <v>0</v>
      </c>
      <c r="J736" s="10" t="s">
        <v>1864</v>
      </c>
      <c r="K736" s="8" t="s">
        <v>4019</v>
      </c>
      <c r="L736" s="8" t="s">
        <v>4056</v>
      </c>
      <c r="M736" s="14"/>
      <c r="N736" s="10"/>
      <c r="O736" s="10"/>
      <c r="P736" s="7"/>
      <c r="Q736" s="42" t="s">
        <v>6335</v>
      </c>
    </row>
    <row r="737" spans="1:17" x14ac:dyDescent="0.25">
      <c r="A737" s="8" t="s">
        <v>1731</v>
      </c>
      <c r="B737" s="26" t="s">
        <v>2</v>
      </c>
      <c r="C737" s="7" t="s">
        <v>2750</v>
      </c>
      <c r="D737" s="7" t="s">
        <v>1246</v>
      </c>
      <c r="E737" s="7" t="s">
        <v>2749</v>
      </c>
      <c r="F737" s="8">
        <v>2003</v>
      </c>
      <c r="G737" s="8" t="s">
        <v>12</v>
      </c>
      <c r="H737" s="8" t="s">
        <v>4018</v>
      </c>
      <c r="I737" s="8" t="s">
        <v>0</v>
      </c>
      <c r="J737" s="10" t="s">
        <v>2751</v>
      </c>
      <c r="K737" s="8" t="s">
        <v>4019</v>
      </c>
      <c r="L737" s="8" t="s">
        <v>4056</v>
      </c>
      <c r="M737" s="14"/>
      <c r="N737" s="10"/>
      <c r="O737" s="10"/>
      <c r="P737" s="7"/>
      <c r="Q737" s="42" t="s">
        <v>6335</v>
      </c>
    </row>
    <row r="738" spans="1:17" x14ac:dyDescent="0.25">
      <c r="A738" s="56" t="s">
        <v>1731</v>
      </c>
      <c r="B738" s="63" t="s">
        <v>2</v>
      </c>
      <c r="C738" s="63" t="s">
        <v>6593</v>
      </c>
      <c r="D738" s="63" t="s">
        <v>6594</v>
      </c>
      <c r="E738" s="63" t="s">
        <v>6595</v>
      </c>
      <c r="F738" s="56">
        <v>2022</v>
      </c>
      <c r="G738" s="56" t="s">
        <v>205</v>
      </c>
      <c r="H738" s="8">
        <v>2024</v>
      </c>
      <c r="I738" s="8" t="s">
        <v>0</v>
      </c>
      <c r="J738" s="10" t="s">
        <v>6596</v>
      </c>
      <c r="K738" s="8" t="s">
        <v>6597</v>
      </c>
      <c r="L738" s="8" t="s">
        <v>5904</v>
      </c>
      <c r="M738" s="14">
        <v>45447</v>
      </c>
      <c r="N738" s="16" t="s">
        <v>6598</v>
      </c>
      <c r="O738" s="10">
        <v>956419505</v>
      </c>
      <c r="P738" s="7"/>
      <c r="Q738" s="42" t="s">
        <v>6335</v>
      </c>
    </row>
    <row r="739" spans="1:17" x14ac:dyDescent="0.25">
      <c r="A739" s="8" t="s">
        <v>1731</v>
      </c>
      <c r="B739" s="26" t="s">
        <v>2</v>
      </c>
      <c r="C739" s="7" t="s">
        <v>1860</v>
      </c>
      <c r="D739" s="7" t="s">
        <v>1859</v>
      </c>
      <c r="E739" s="7" t="s">
        <v>1858</v>
      </c>
      <c r="F739" s="8">
        <v>2007</v>
      </c>
      <c r="G739" s="8" t="s">
        <v>1</v>
      </c>
      <c r="H739" s="8">
        <v>2015</v>
      </c>
      <c r="I739" s="8" t="s">
        <v>0</v>
      </c>
      <c r="J739" s="10" t="s">
        <v>1861</v>
      </c>
      <c r="K739" s="8" t="s">
        <v>3038</v>
      </c>
      <c r="L739" s="8" t="s">
        <v>2965</v>
      </c>
      <c r="M739" s="14"/>
      <c r="N739" s="10" t="s">
        <v>4460</v>
      </c>
      <c r="O739" s="10">
        <v>993183629</v>
      </c>
      <c r="P739" s="7"/>
      <c r="Q739" s="42" t="s">
        <v>6335</v>
      </c>
    </row>
    <row r="740" spans="1:17" x14ac:dyDescent="0.25">
      <c r="A740" s="8" t="s">
        <v>1731</v>
      </c>
      <c r="B740" s="26" t="s">
        <v>2</v>
      </c>
      <c r="C740" s="7" t="s">
        <v>1856</v>
      </c>
      <c r="D740" s="7" t="s">
        <v>3219</v>
      </c>
      <c r="E740" s="7" t="s">
        <v>3218</v>
      </c>
      <c r="F740" s="8">
        <v>2008</v>
      </c>
      <c r="G740" s="8" t="s">
        <v>21</v>
      </c>
      <c r="H740" s="8">
        <v>2015</v>
      </c>
      <c r="I740" s="8" t="s">
        <v>0</v>
      </c>
      <c r="J740" s="10" t="s">
        <v>3220</v>
      </c>
      <c r="K740" s="8" t="s">
        <v>3221</v>
      </c>
      <c r="L740" s="8" t="s">
        <v>3136</v>
      </c>
      <c r="M740" s="14"/>
      <c r="N740" s="10" t="s">
        <v>4461</v>
      </c>
      <c r="O740" s="10">
        <v>985129632</v>
      </c>
      <c r="P740" s="7"/>
      <c r="Q740" s="42" t="s">
        <v>6335</v>
      </c>
    </row>
    <row r="741" spans="1:17" x14ac:dyDescent="0.25">
      <c r="A741" s="8" t="s">
        <v>1731</v>
      </c>
      <c r="B741" s="26" t="s">
        <v>2</v>
      </c>
      <c r="C741" s="7" t="s">
        <v>1856</v>
      </c>
      <c r="D741" s="7" t="s">
        <v>583</v>
      </c>
      <c r="E741" s="7" t="s">
        <v>1855</v>
      </c>
      <c r="F741" s="8">
        <v>2002</v>
      </c>
      <c r="G741" s="8" t="s">
        <v>1</v>
      </c>
      <c r="H741" s="8" t="s">
        <v>4018</v>
      </c>
      <c r="I741" s="8" t="s">
        <v>0</v>
      </c>
      <c r="J741" s="10" t="s">
        <v>1857</v>
      </c>
      <c r="K741" s="8" t="s">
        <v>4019</v>
      </c>
      <c r="L741" s="8" t="s">
        <v>4056</v>
      </c>
      <c r="M741" s="14"/>
      <c r="N741" s="10"/>
      <c r="O741" s="10"/>
      <c r="P741" s="7"/>
      <c r="Q741" s="42" t="s">
        <v>6335</v>
      </c>
    </row>
    <row r="742" spans="1:17" x14ac:dyDescent="0.25">
      <c r="A742" s="8" t="s">
        <v>1731</v>
      </c>
      <c r="B742" s="26" t="s">
        <v>2</v>
      </c>
      <c r="C742" s="7" t="s">
        <v>576</v>
      </c>
      <c r="D742" s="7" t="s">
        <v>1853</v>
      </c>
      <c r="E742" s="7" t="s">
        <v>1852</v>
      </c>
      <c r="F742" s="8">
        <v>2001</v>
      </c>
      <c r="G742" s="8" t="s">
        <v>8</v>
      </c>
      <c r="H742" s="8" t="s">
        <v>4018</v>
      </c>
      <c r="I742" s="8" t="s">
        <v>0</v>
      </c>
      <c r="J742" s="10" t="s">
        <v>1854</v>
      </c>
      <c r="K742" s="8" t="s">
        <v>4019</v>
      </c>
      <c r="L742" s="8" t="s">
        <v>4056</v>
      </c>
      <c r="M742" s="14"/>
      <c r="N742" s="10"/>
      <c r="O742" s="10"/>
      <c r="P742" s="7"/>
      <c r="Q742" s="42" t="s">
        <v>6335</v>
      </c>
    </row>
    <row r="743" spans="1:17" x14ac:dyDescent="0.25">
      <c r="A743" s="8" t="s">
        <v>1731</v>
      </c>
      <c r="B743" s="26" t="s">
        <v>2</v>
      </c>
      <c r="C743" s="7" t="s">
        <v>576</v>
      </c>
      <c r="D743" s="7" t="s">
        <v>6338</v>
      </c>
      <c r="E743" s="7" t="s">
        <v>731</v>
      </c>
      <c r="F743" s="8">
        <v>2013</v>
      </c>
      <c r="G743" s="8" t="s">
        <v>1</v>
      </c>
      <c r="H743" s="8">
        <v>2022</v>
      </c>
      <c r="I743" s="8" t="s">
        <v>0</v>
      </c>
      <c r="J743" s="10" t="s">
        <v>6339</v>
      </c>
      <c r="K743" s="8" t="s">
        <v>6340</v>
      </c>
      <c r="L743" s="8" t="s">
        <v>3073</v>
      </c>
      <c r="M743" s="14">
        <v>45055</v>
      </c>
      <c r="N743" s="16" t="s">
        <v>6341</v>
      </c>
      <c r="O743" s="10">
        <v>955387733</v>
      </c>
      <c r="P743" s="7"/>
      <c r="Q743" s="42" t="s">
        <v>6335</v>
      </c>
    </row>
    <row r="744" spans="1:17" x14ac:dyDescent="0.25">
      <c r="A744" s="8" t="s">
        <v>1731</v>
      </c>
      <c r="B744" s="26" t="s">
        <v>2</v>
      </c>
      <c r="C744" s="7" t="s">
        <v>576</v>
      </c>
      <c r="D744" s="7" t="s">
        <v>1850</v>
      </c>
      <c r="E744" s="7" t="s">
        <v>1849</v>
      </c>
      <c r="F744" s="8">
        <v>1967</v>
      </c>
      <c r="G744" s="8" t="s">
        <v>8</v>
      </c>
      <c r="H744" s="8" t="s">
        <v>4018</v>
      </c>
      <c r="I744" s="8" t="s">
        <v>0</v>
      </c>
      <c r="J744" s="10" t="s">
        <v>1851</v>
      </c>
      <c r="K744" s="8" t="s">
        <v>4019</v>
      </c>
      <c r="L744" s="8" t="s">
        <v>4056</v>
      </c>
      <c r="M744" s="14"/>
      <c r="N744" s="10"/>
      <c r="O744" s="10"/>
      <c r="P744" s="7"/>
      <c r="Q744" s="42" t="s">
        <v>6335</v>
      </c>
    </row>
    <row r="745" spans="1:17" x14ac:dyDescent="0.25">
      <c r="A745" s="8" t="s">
        <v>1731</v>
      </c>
      <c r="B745" s="26" t="s">
        <v>2</v>
      </c>
      <c r="C745" s="7" t="s">
        <v>576</v>
      </c>
      <c r="D745" s="7" t="s">
        <v>3632</v>
      </c>
      <c r="E745" s="7" t="s">
        <v>1100</v>
      </c>
      <c r="F745" s="8">
        <v>1993</v>
      </c>
      <c r="G745" s="8" t="s">
        <v>8</v>
      </c>
      <c r="H745" s="8">
        <v>2015</v>
      </c>
      <c r="I745" s="8" t="s">
        <v>0</v>
      </c>
      <c r="J745" s="10" t="s">
        <v>3633</v>
      </c>
      <c r="K745" s="8" t="s">
        <v>3051</v>
      </c>
      <c r="L745" s="8" t="s">
        <v>3072</v>
      </c>
      <c r="M745" s="14"/>
      <c r="N745" s="10" t="s">
        <v>4462</v>
      </c>
      <c r="O745" s="10">
        <v>994190020</v>
      </c>
      <c r="P745" s="7"/>
      <c r="Q745" s="42" t="s">
        <v>6335</v>
      </c>
    </row>
    <row r="746" spans="1:17" x14ac:dyDescent="0.25">
      <c r="A746" s="8" t="s">
        <v>1731</v>
      </c>
      <c r="B746" s="26" t="s">
        <v>2</v>
      </c>
      <c r="C746" s="7" t="s">
        <v>576</v>
      </c>
      <c r="D746" s="7" t="s">
        <v>1705</v>
      </c>
      <c r="E746" s="7" t="s">
        <v>1847</v>
      </c>
      <c r="F746" s="8">
        <v>2012</v>
      </c>
      <c r="G746" s="8" t="s">
        <v>1</v>
      </c>
      <c r="H746" s="8" t="s">
        <v>4018</v>
      </c>
      <c r="I746" s="8" t="s">
        <v>0</v>
      </c>
      <c r="J746" s="10" t="s">
        <v>1848</v>
      </c>
      <c r="K746" s="8" t="s">
        <v>4019</v>
      </c>
      <c r="L746" s="8" t="s">
        <v>4056</v>
      </c>
      <c r="M746" s="14"/>
      <c r="N746" s="10"/>
      <c r="O746" s="10"/>
      <c r="P746" s="7"/>
      <c r="Q746" s="42" t="s">
        <v>6335</v>
      </c>
    </row>
    <row r="747" spans="1:17" x14ac:dyDescent="0.25">
      <c r="A747" s="8" t="s">
        <v>1731</v>
      </c>
      <c r="B747" s="26" t="s">
        <v>2</v>
      </c>
      <c r="C747" s="7" t="s">
        <v>576</v>
      </c>
      <c r="D747" s="7" t="s">
        <v>576</v>
      </c>
      <c r="E747" s="7" t="s">
        <v>4937</v>
      </c>
      <c r="F747" s="8">
        <v>2015</v>
      </c>
      <c r="G747" s="8" t="s">
        <v>8</v>
      </c>
      <c r="H747" s="8">
        <v>2018</v>
      </c>
      <c r="I747" s="8" t="s">
        <v>0</v>
      </c>
      <c r="J747" s="10" t="s">
        <v>4938</v>
      </c>
      <c r="K747" s="8" t="s">
        <v>4939</v>
      </c>
      <c r="L747" s="8" t="s">
        <v>4184</v>
      </c>
      <c r="M747" s="14">
        <v>43187</v>
      </c>
      <c r="N747" s="10" t="s">
        <v>4940</v>
      </c>
      <c r="O747" s="10">
        <v>965924811</v>
      </c>
      <c r="P747" s="7"/>
      <c r="Q747" s="42" t="s">
        <v>6335</v>
      </c>
    </row>
    <row r="748" spans="1:17" x14ac:dyDescent="0.25">
      <c r="A748" s="8" t="s">
        <v>1731</v>
      </c>
      <c r="B748" s="26" t="s">
        <v>2</v>
      </c>
      <c r="C748" s="7" t="s">
        <v>576</v>
      </c>
      <c r="D748" s="7" t="s">
        <v>776</v>
      </c>
      <c r="E748" s="7" t="s">
        <v>5703</v>
      </c>
      <c r="F748" s="8">
        <v>2018</v>
      </c>
      <c r="G748" s="8" t="s">
        <v>145</v>
      </c>
      <c r="H748" s="8">
        <v>2020</v>
      </c>
      <c r="I748" s="8" t="s">
        <v>6023</v>
      </c>
      <c r="J748" s="10" t="s">
        <v>5704</v>
      </c>
      <c r="K748" s="8" t="s">
        <v>5705</v>
      </c>
      <c r="L748" s="8" t="s">
        <v>4184</v>
      </c>
      <c r="M748" s="14">
        <v>44392</v>
      </c>
      <c r="N748" s="10" t="s">
        <v>5706</v>
      </c>
      <c r="O748" s="10">
        <v>962445124</v>
      </c>
      <c r="P748" s="7"/>
      <c r="Q748" s="42" t="s">
        <v>6335</v>
      </c>
    </row>
    <row r="749" spans="1:17" x14ac:dyDescent="0.25">
      <c r="A749" s="8" t="s">
        <v>1731</v>
      </c>
      <c r="B749" s="26" t="s">
        <v>2</v>
      </c>
      <c r="C749" s="7" t="s">
        <v>576</v>
      </c>
      <c r="D749" s="7" t="s">
        <v>746</v>
      </c>
      <c r="E749" s="7" t="s">
        <v>1845</v>
      </c>
      <c r="F749" s="8">
        <v>1999</v>
      </c>
      <c r="G749" s="8" t="s">
        <v>34</v>
      </c>
      <c r="H749" s="8" t="s">
        <v>4018</v>
      </c>
      <c r="I749" s="8" t="s">
        <v>0</v>
      </c>
      <c r="J749" s="10" t="s">
        <v>1846</v>
      </c>
      <c r="K749" s="8" t="s">
        <v>4019</v>
      </c>
      <c r="L749" s="8" t="s">
        <v>4056</v>
      </c>
      <c r="M749" s="14"/>
      <c r="N749" s="10"/>
      <c r="O749" s="10"/>
      <c r="P749" s="7"/>
      <c r="Q749" s="42" t="s">
        <v>6335</v>
      </c>
    </row>
    <row r="750" spans="1:17" x14ac:dyDescent="0.25">
      <c r="A750" s="8" t="s">
        <v>1731</v>
      </c>
      <c r="B750" s="26" t="s">
        <v>2</v>
      </c>
      <c r="C750" s="7" t="s">
        <v>1842</v>
      </c>
      <c r="D750" s="7" t="s">
        <v>78</v>
      </c>
      <c r="E750" s="7" t="s">
        <v>677</v>
      </c>
      <c r="F750" s="8">
        <v>2005</v>
      </c>
      <c r="G750" s="8" t="s">
        <v>8</v>
      </c>
      <c r="H750" s="8" t="s">
        <v>4018</v>
      </c>
      <c r="I750" s="8" t="s">
        <v>0</v>
      </c>
      <c r="J750" s="10" t="s">
        <v>1843</v>
      </c>
      <c r="K750" s="8" t="s">
        <v>4019</v>
      </c>
      <c r="L750" s="8" t="s">
        <v>4056</v>
      </c>
      <c r="M750" s="14"/>
      <c r="N750" s="10"/>
      <c r="O750" s="10"/>
      <c r="P750" s="7"/>
      <c r="Q750" s="42" t="s">
        <v>6335</v>
      </c>
    </row>
    <row r="751" spans="1:17" x14ac:dyDescent="0.25">
      <c r="A751" s="89" t="s">
        <v>1731</v>
      </c>
      <c r="B751" s="90" t="s">
        <v>2</v>
      </c>
      <c r="C751" s="91" t="s">
        <v>1838</v>
      </c>
      <c r="D751" s="91" t="s">
        <v>7249</v>
      </c>
      <c r="E751" s="91" t="s">
        <v>7250</v>
      </c>
      <c r="F751" s="89">
        <v>2014</v>
      </c>
      <c r="G751" s="89" t="s">
        <v>8</v>
      </c>
      <c r="H751" s="89">
        <v>2024</v>
      </c>
      <c r="I751" s="8" t="s">
        <v>3140</v>
      </c>
      <c r="J751" s="10" t="s">
        <v>7254</v>
      </c>
      <c r="K751" s="8" t="s">
        <v>6551</v>
      </c>
      <c r="L751" s="8" t="s">
        <v>4184</v>
      </c>
      <c r="M751" s="14">
        <v>46084</v>
      </c>
      <c r="N751" s="16" t="s">
        <v>7255</v>
      </c>
      <c r="O751" s="10">
        <v>942147818</v>
      </c>
      <c r="P751" s="7" t="s">
        <v>7256</v>
      </c>
      <c r="Q751" s="42" t="s">
        <v>6335</v>
      </c>
    </row>
    <row r="752" spans="1:17" x14ac:dyDescent="0.25">
      <c r="A752" s="8" t="s">
        <v>1731</v>
      </c>
      <c r="B752" s="26" t="s">
        <v>2</v>
      </c>
      <c r="C752" s="7" t="s">
        <v>1838</v>
      </c>
      <c r="D752" s="7" t="s">
        <v>1838</v>
      </c>
      <c r="E752" s="7" t="s">
        <v>1840</v>
      </c>
      <c r="F752" s="8">
        <v>2007</v>
      </c>
      <c r="G752" s="8" t="s">
        <v>63</v>
      </c>
      <c r="H752" s="8" t="s">
        <v>4018</v>
      </c>
      <c r="I752" s="8" t="s">
        <v>0</v>
      </c>
      <c r="J752" s="10" t="s">
        <v>1841</v>
      </c>
      <c r="K752" s="8" t="s">
        <v>4019</v>
      </c>
      <c r="L752" s="8" t="s">
        <v>4056</v>
      </c>
      <c r="M752" s="14"/>
      <c r="N752" s="10"/>
      <c r="O752" s="10"/>
      <c r="P752" s="7"/>
      <c r="Q752" s="42" t="s">
        <v>6335</v>
      </c>
    </row>
    <row r="753" spans="1:17" x14ac:dyDescent="0.25">
      <c r="A753" s="8" t="s">
        <v>1731</v>
      </c>
      <c r="B753" s="26" t="s">
        <v>2</v>
      </c>
      <c r="C753" s="7" t="s">
        <v>1838</v>
      </c>
      <c r="D753" s="7" t="s">
        <v>27</v>
      </c>
      <c r="E753" s="7" t="s">
        <v>1837</v>
      </c>
      <c r="F753" s="8">
        <v>2003</v>
      </c>
      <c r="G753" s="8" t="s">
        <v>12</v>
      </c>
      <c r="H753" s="8" t="s">
        <v>4018</v>
      </c>
      <c r="I753" s="8" t="s">
        <v>0</v>
      </c>
      <c r="J753" s="10" t="s">
        <v>1839</v>
      </c>
      <c r="K753" s="8" t="s">
        <v>4019</v>
      </c>
      <c r="L753" s="8" t="s">
        <v>4056</v>
      </c>
      <c r="M753" s="14"/>
      <c r="N753" s="10"/>
      <c r="O753" s="10"/>
      <c r="P753" s="7"/>
      <c r="Q753" s="42" t="s">
        <v>6335</v>
      </c>
    </row>
    <row r="754" spans="1:17" x14ac:dyDescent="0.25">
      <c r="A754" s="8" t="s">
        <v>1731</v>
      </c>
      <c r="B754" s="26" t="s">
        <v>2</v>
      </c>
      <c r="C754" s="7" t="s">
        <v>1838</v>
      </c>
      <c r="D754" s="7" t="s">
        <v>1714</v>
      </c>
      <c r="E754" s="7" t="s">
        <v>3058</v>
      </c>
      <c r="F754" s="8">
        <v>2011</v>
      </c>
      <c r="G754" s="8" t="s">
        <v>145</v>
      </c>
      <c r="H754" s="8">
        <v>2015</v>
      </c>
      <c r="I754" s="8" t="s">
        <v>0</v>
      </c>
      <c r="J754" s="10" t="s">
        <v>3059</v>
      </c>
      <c r="K754" s="8" t="s">
        <v>3042</v>
      </c>
      <c r="L754" s="8" t="s">
        <v>3943</v>
      </c>
      <c r="M754" s="14"/>
      <c r="N754" s="10" t="s">
        <v>4463</v>
      </c>
      <c r="O754" s="10">
        <v>990502729</v>
      </c>
      <c r="P754" s="7"/>
      <c r="Q754" s="42" t="s">
        <v>6335</v>
      </c>
    </row>
    <row r="755" spans="1:17" x14ac:dyDescent="0.25">
      <c r="A755" s="8" t="s">
        <v>1731</v>
      </c>
      <c r="B755" s="26" t="s">
        <v>2</v>
      </c>
      <c r="C755" s="7" t="s">
        <v>1838</v>
      </c>
      <c r="D755" s="7" t="s">
        <v>1828</v>
      </c>
      <c r="E755" s="7" t="s">
        <v>3588</v>
      </c>
      <c r="F755" s="8">
        <v>2014</v>
      </c>
      <c r="G755" s="8" t="s">
        <v>1</v>
      </c>
      <c r="H755" s="8">
        <v>2015</v>
      </c>
      <c r="I755" s="8" t="s">
        <v>0</v>
      </c>
      <c r="J755" s="10" t="s">
        <v>3589</v>
      </c>
      <c r="K755" s="8" t="s">
        <v>3174</v>
      </c>
      <c r="L755" s="8" t="s">
        <v>3073</v>
      </c>
      <c r="M755" s="14"/>
      <c r="N755" s="10" t="s">
        <v>4464</v>
      </c>
      <c r="O755" s="10">
        <v>999099371</v>
      </c>
      <c r="P755" s="7"/>
      <c r="Q755" s="42" t="s">
        <v>6335</v>
      </c>
    </row>
    <row r="756" spans="1:17" x14ac:dyDescent="0.25">
      <c r="A756" s="8" t="s">
        <v>1731</v>
      </c>
      <c r="B756" s="26" t="s">
        <v>2</v>
      </c>
      <c r="C756" s="7" t="s">
        <v>1836</v>
      </c>
      <c r="D756" s="7" t="s">
        <v>2385</v>
      </c>
      <c r="E756" s="7" t="s">
        <v>6031</v>
      </c>
      <c r="F756" s="8">
        <v>2020</v>
      </c>
      <c r="G756" s="8" t="s">
        <v>8</v>
      </c>
      <c r="H756" s="8">
        <v>2021</v>
      </c>
      <c r="I756" s="8" t="s">
        <v>5387</v>
      </c>
      <c r="J756" s="10" t="s">
        <v>6032</v>
      </c>
      <c r="K756" s="8" t="s">
        <v>6034</v>
      </c>
      <c r="L756" s="8" t="s">
        <v>3073</v>
      </c>
      <c r="M756" s="14">
        <v>44498</v>
      </c>
      <c r="N756" s="10" t="s">
        <v>6033</v>
      </c>
      <c r="O756" s="10">
        <v>963093668</v>
      </c>
      <c r="P756" s="7" t="s">
        <v>5622</v>
      </c>
      <c r="Q756" s="52" t="s">
        <v>6336</v>
      </c>
    </row>
    <row r="757" spans="1:17" x14ac:dyDescent="0.25">
      <c r="A757" s="8" t="s">
        <v>1731</v>
      </c>
      <c r="B757" s="26" t="s">
        <v>2</v>
      </c>
      <c r="C757" s="7" t="s">
        <v>1836</v>
      </c>
      <c r="D757" s="7" t="s">
        <v>202</v>
      </c>
      <c r="E757" s="7" t="s">
        <v>4912</v>
      </c>
      <c r="F757" s="8">
        <v>2017</v>
      </c>
      <c r="G757" s="8" t="s">
        <v>34</v>
      </c>
      <c r="H757" s="8">
        <v>2017</v>
      </c>
      <c r="I757" s="8" t="s">
        <v>0</v>
      </c>
      <c r="J757" s="10" t="s">
        <v>4913</v>
      </c>
      <c r="K757" s="8" t="s">
        <v>4337</v>
      </c>
      <c r="L757" s="8" t="s">
        <v>4184</v>
      </c>
      <c r="M757" s="14">
        <v>43187</v>
      </c>
      <c r="N757" s="10" t="s">
        <v>4914</v>
      </c>
      <c r="O757" s="10">
        <v>988151190</v>
      </c>
      <c r="P757" s="7"/>
      <c r="Q757" s="42" t="s">
        <v>6335</v>
      </c>
    </row>
    <row r="758" spans="1:17" x14ac:dyDescent="0.25">
      <c r="A758" s="8" t="s">
        <v>1731</v>
      </c>
      <c r="B758" s="26" t="s">
        <v>2</v>
      </c>
      <c r="C758" s="7" t="s">
        <v>1836</v>
      </c>
      <c r="D758" s="7" t="s">
        <v>2298</v>
      </c>
      <c r="E758" s="7" t="s">
        <v>1852</v>
      </c>
      <c r="F758" s="8">
        <v>2003</v>
      </c>
      <c r="G758" s="8" t="s">
        <v>8</v>
      </c>
      <c r="H758" s="8" t="s">
        <v>4018</v>
      </c>
      <c r="I758" s="8" t="s">
        <v>0</v>
      </c>
      <c r="J758" s="10" t="s">
        <v>2753</v>
      </c>
      <c r="K758" s="8" t="s">
        <v>4019</v>
      </c>
      <c r="L758" s="8" t="s">
        <v>4056</v>
      </c>
      <c r="M758" s="14"/>
      <c r="N758" s="10"/>
      <c r="O758" s="10"/>
      <c r="P758" s="7"/>
      <c r="Q758" s="42" t="s">
        <v>6335</v>
      </c>
    </row>
    <row r="759" spans="1:17" x14ac:dyDescent="0.25">
      <c r="A759" s="8" t="s">
        <v>1731</v>
      </c>
      <c r="B759" s="26" t="s">
        <v>2</v>
      </c>
      <c r="C759" s="7" t="s">
        <v>1836</v>
      </c>
      <c r="D759" s="7" t="s">
        <v>446</v>
      </c>
      <c r="E759" s="7" t="s">
        <v>5522</v>
      </c>
      <c r="F759" s="8">
        <v>2013</v>
      </c>
      <c r="G759" s="8" t="s">
        <v>12</v>
      </c>
      <c r="H759" s="8">
        <v>2019</v>
      </c>
      <c r="I759" s="8" t="s">
        <v>3140</v>
      </c>
      <c r="J759" s="10" t="s">
        <v>5523</v>
      </c>
      <c r="K759" s="8" t="s">
        <v>5254</v>
      </c>
      <c r="L759" s="8" t="s">
        <v>3336</v>
      </c>
      <c r="M759" s="14">
        <v>43801</v>
      </c>
      <c r="N759" s="10" t="s">
        <v>5524</v>
      </c>
      <c r="O759" s="10">
        <v>968170311</v>
      </c>
      <c r="P759" s="7"/>
      <c r="Q759" s="42" t="s">
        <v>6335</v>
      </c>
    </row>
    <row r="760" spans="1:17" x14ac:dyDescent="0.25">
      <c r="A760" s="8" t="s">
        <v>1731</v>
      </c>
      <c r="B760" s="26" t="s">
        <v>2</v>
      </c>
      <c r="C760" s="7" t="s">
        <v>4187</v>
      </c>
      <c r="D760" s="7" t="s">
        <v>2998</v>
      </c>
      <c r="E760" s="7" t="s">
        <v>4188</v>
      </c>
      <c r="F760" s="8">
        <v>2015</v>
      </c>
      <c r="G760" s="8" t="s">
        <v>1</v>
      </c>
      <c r="H760" s="8">
        <v>2017</v>
      </c>
      <c r="I760" s="8" t="s">
        <v>0</v>
      </c>
      <c r="J760" s="10" t="s">
        <v>4189</v>
      </c>
      <c r="K760" s="8" t="s">
        <v>4125</v>
      </c>
      <c r="L760" s="8" t="s">
        <v>2960</v>
      </c>
      <c r="M760" s="14">
        <v>42940</v>
      </c>
      <c r="N760" s="10" t="s">
        <v>4190</v>
      </c>
      <c r="O760" s="10">
        <v>982085712</v>
      </c>
      <c r="P760" s="7"/>
      <c r="Q760" s="42" t="s">
        <v>6335</v>
      </c>
    </row>
    <row r="761" spans="1:17" x14ac:dyDescent="0.25">
      <c r="A761" s="8" t="s">
        <v>1731</v>
      </c>
      <c r="B761" s="26" t="s">
        <v>2</v>
      </c>
      <c r="C761" s="7" t="s">
        <v>1833</v>
      </c>
      <c r="D761" s="7" t="s">
        <v>1832</v>
      </c>
      <c r="E761" s="7" t="s">
        <v>1831</v>
      </c>
      <c r="F761" s="8">
        <v>1988</v>
      </c>
      <c r="G761" s="8" t="s">
        <v>12</v>
      </c>
      <c r="H761" s="8" t="s">
        <v>4018</v>
      </c>
      <c r="I761" s="8" t="s">
        <v>0</v>
      </c>
      <c r="J761" s="10" t="s">
        <v>1834</v>
      </c>
      <c r="K761" s="8" t="s">
        <v>4019</v>
      </c>
      <c r="L761" s="8" t="s">
        <v>4056</v>
      </c>
      <c r="M761" s="14"/>
      <c r="N761" s="10" t="s">
        <v>4465</v>
      </c>
      <c r="O761" s="10"/>
      <c r="P761" s="7"/>
      <c r="Q761" s="42" t="s">
        <v>6335</v>
      </c>
    </row>
    <row r="762" spans="1:17" x14ac:dyDescent="0.25">
      <c r="A762" s="8" t="s">
        <v>1731</v>
      </c>
      <c r="B762" s="26" t="s">
        <v>2</v>
      </c>
      <c r="C762" s="7" t="s">
        <v>1829</v>
      </c>
      <c r="D762" s="7" t="s">
        <v>1828</v>
      </c>
      <c r="E762" s="7" t="s">
        <v>1827</v>
      </c>
      <c r="F762" s="8">
        <v>1975</v>
      </c>
      <c r="G762" s="8" t="s">
        <v>12</v>
      </c>
      <c r="H762" s="8" t="s">
        <v>4018</v>
      </c>
      <c r="I762" s="8" t="s">
        <v>0</v>
      </c>
      <c r="J762" s="10" t="s">
        <v>1830</v>
      </c>
      <c r="K762" s="8" t="s">
        <v>4019</v>
      </c>
      <c r="L762" s="8" t="s">
        <v>4056</v>
      </c>
      <c r="M762" s="14"/>
      <c r="N762" s="10" t="s">
        <v>4466</v>
      </c>
      <c r="O762" s="10">
        <v>977427604</v>
      </c>
      <c r="P762" s="7"/>
      <c r="Q762" s="42" t="s">
        <v>6335</v>
      </c>
    </row>
    <row r="763" spans="1:17" x14ac:dyDescent="0.25">
      <c r="A763" s="8" t="s">
        <v>1731</v>
      </c>
      <c r="B763" s="26" t="s">
        <v>2</v>
      </c>
      <c r="C763" s="7" t="s">
        <v>1826</v>
      </c>
      <c r="D763" s="7" t="s">
        <v>1825</v>
      </c>
      <c r="E763" s="7" t="s">
        <v>1824</v>
      </c>
      <c r="F763" s="8">
        <v>1993</v>
      </c>
      <c r="G763" s="8" t="s">
        <v>1</v>
      </c>
      <c r="H763" s="8" t="s">
        <v>4018</v>
      </c>
      <c r="I763" s="8" t="s">
        <v>0</v>
      </c>
      <c r="J763" s="10" t="s">
        <v>2752</v>
      </c>
      <c r="K763" s="8" t="s">
        <v>4019</v>
      </c>
      <c r="L763" s="8" t="s">
        <v>4056</v>
      </c>
      <c r="M763" s="14"/>
      <c r="N763" s="10"/>
      <c r="O763" s="10"/>
      <c r="P763" s="7"/>
      <c r="Q763" s="42" t="s">
        <v>6335</v>
      </c>
    </row>
    <row r="764" spans="1:17" x14ac:dyDescent="0.25">
      <c r="A764" s="56" t="s">
        <v>1731</v>
      </c>
      <c r="B764" s="63" t="s">
        <v>2</v>
      </c>
      <c r="C764" s="63" t="s">
        <v>6599</v>
      </c>
      <c r="D764" s="63" t="s">
        <v>5677</v>
      </c>
      <c r="E764" s="63" t="s">
        <v>6600</v>
      </c>
      <c r="F764" s="56">
        <v>1994</v>
      </c>
      <c r="G764" s="8" t="s">
        <v>8</v>
      </c>
      <c r="H764" s="8">
        <v>2024</v>
      </c>
      <c r="I764" s="8" t="s">
        <v>0</v>
      </c>
      <c r="J764" s="10" t="s">
        <v>6601</v>
      </c>
      <c r="K764" s="8" t="s">
        <v>6602</v>
      </c>
      <c r="L764" s="8" t="s">
        <v>4184</v>
      </c>
      <c r="M764" s="14">
        <v>45482</v>
      </c>
      <c r="N764" s="16" t="s">
        <v>6603</v>
      </c>
      <c r="O764" s="10">
        <v>988185787</v>
      </c>
      <c r="P764" s="7"/>
      <c r="Q764" s="42" t="s">
        <v>6548</v>
      </c>
    </row>
    <row r="765" spans="1:17" x14ac:dyDescent="0.25">
      <c r="A765" s="8" t="s">
        <v>1731</v>
      </c>
      <c r="B765" s="26" t="s">
        <v>2</v>
      </c>
      <c r="C765" s="7" t="s">
        <v>3082</v>
      </c>
      <c r="D765" s="7" t="s">
        <v>1708</v>
      </c>
      <c r="E765" s="7" t="s">
        <v>3081</v>
      </c>
      <c r="F765" s="8">
        <v>2014</v>
      </c>
      <c r="G765" s="8" t="s">
        <v>12</v>
      </c>
      <c r="H765" s="8" t="s">
        <v>4018</v>
      </c>
      <c r="I765" s="8" t="s">
        <v>0</v>
      </c>
      <c r="J765" s="10" t="s">
        <v>3083</v>
      </c>
      <c r="K765" s="8" t="s">
        <v>4019</v>
      </c>
      <c r="L765" s="8" t="s">
        <v>4056</v>
      </c>
      <c r="M765" s="14"/>
      <c r="N765" s="10"/>
      <c r="O765" s="10"/>
      <c r="P765" s="7"/>
      <c r="Q765" s="42" t="s">
        <v>6335</v>
      </c>
    </row>
    <row r="766" spans="1:17" x14ac:dyDescent="0.25">
      <c r="A766" s="8" t="s">
        <v>1731</v>
      </c>
      <c r="B766" s="26" t="s">
        <v>2</v>
      </c>
      <c r="C766" s="7" t="s">
        <v>6896</v>
      </c>
      <c r="D766" s="7" t="s">
        <v>6897</v>
      </c>
      <c r="E766" s="7" t="s">
        <v>6898</v>
      </c>
      <c r="F766" s="8">
        <v>2007</v>
      </c>
      <c r="G766" s="8" t="s">
        <v>8</v>
      </c>
      <c r="H766" s="8">
        <v>2024</v>
      </c>
      <c r="I766" s="8" t="s">
        <v>3326</v>
      </c>
      <c r="J766" s="10" t="s">
        <v>6899</v>
      </c>
      <c r="K766" s="8" t="s">
        <v>6783</v>
      </c>
      <c r="L766" s="8" t="s">
        <v>4184</v>
      </c>
      <c r="M766" s="14">
        <v>45800</v>
      </c>
      <c r="N766" s="16" t="s">
        <v>6900</v>
      </c>
      <c r="O766" s="10" t="s">
        <v>6901</v>
      </c>
      <c r="P766" s="7" t="s">
        <v>6902</v>
      </c>
      <c r="Q766" s="42" t="s">
        <v>6335</v>
      </c>
    </row>
    <row r="767" spans="1:17" x14ac:dyDescent="0.25">
      <c r="A767" s="8" t="s">
        <v>1731</v>
      </c>
      <c r="B767" s="26" t="s">
        <v>2</v>
      </c>
      <c r="C767" s="7" t="s">
        <v>1818</v>
      </c>
      <c r="D767" s="7" t="s">
        <v>1822</v>
      </c>
      <c r="E767" s="7" t="s">
        <v>1821</v>
      </c>
      <c r="F767" s="8">
        <v>2009</v>
      </c>
      <c r="G767" s="8" t="s">
        <v>2956</v>
      </c>
      <c r="H767" s="8" t="s">
        <v>4018</v>
      </c>
      <c r="I767" s="8" t="s">
        <v>0</v>
      </c>
      <c r="J767" s="10" t="s">
        <v>1823</v>
      </c>
      <c r="K767" s="8" t="s">
        <v>4019</v>
      </c>
      <c r="L767" s="8" t="s">
        <v>4056</v>
      </c>
      <c r="M767" s="14"/>
      <c r="N767" s="10"/>
      <c r="O767" s="10"/>
      <c r="P767" s="7"/>
      <c r="Q767" s="42" t="s">
        <v>6335</v>
      </c>
    </row>
    <row r="768" spans="1:17" x14ac:dyDescent="0.25">
      <c r="A768" s="8" t="s">
        <v>1731</v>
      </c>
      <c r="B768" s="26" t="s">
        <v>2</v>
      </c>
      <c r="C768" s="7" t="s">
        <v>1818</v>
      </c>
      <c r="D768" s="7" t="s">
        <v>5576</v>
      </c>
      <c r="E768" s="7" t="s">
        <v>5577</v>
      </c>
      <c r="F768" s="8">
        <v>2017</v>
      </c>
      <c r="G768" s="8" t="s">
        <v>2956</v>
      </c>
      <c r="H768" s="8">
        <v>2020</v>
      </c>
      <c r="I768" s="8" t="s">
        <v>3140</v>
      </c>
      <c r="J768" s="10" t="s">
        <v>5578</v>
      </c>
      <c r="K768" s="8" t="s">
        <v>5559</v>
      </c>
      <c r="L768" s="8" t="s">
        <v>4184</v>
      </c>
      <c r="M768" s="14">
        <v>43964</v>
      </c>
      <c r="N768" s="10" t="s">
        <v>5579</v>
      </c>
      <c r="O768" s="10">
        <v>958799045</v>
      </c>
      <c r="P768" s="7"/>
      <c r="Q768" s="42" t="s">
        <v>6335</v>
      </c>
    </row>
    <row r="769" spans="1:17" x14ac:dyDescent="0.25">
      <c r="A769" s="8" t="s">
        <v>1731</v>
      </c>
      <c r="B769" s="26" t="s">
        <v>2</v>
      </c>
      <c r="C769" s="7" t="s">
        <v>1818</v>
      </c>
      <c r="D769" s="7" t="s">
        <v>258</v>
      </c>
      <c r="E769" s="7" t="s">
        <v>1693</v>
      </c>
      <c r="F769" s="8">
        <v>2013</v>
      </c>
      <c r="G769" s="8" t="s">
        <v>145</v>
      </c>
      <c r="H769" s="8">
        <v>2015</v>
      </c>
      <c r="I769" s="8" t="s">
        <v>0</v>
      </c>
      <c r="J769" s="10" t="s">
        <v>1820</v>
      </c>
      <c r="K769" s="8" t="s">
        <v>3046</v>
      </c>
      <c r="L769" s="8" t="s">
        <v>3943</v>
      </c>
      <c r="M769" s="14"/>
      <c r="N769" s="10"/>
      <c r="O769" s="10"/>
      <c r="P769" s="7"/>
      <c r="Q769" s="42" t="s">
        <v>6335</v>
      </c>
    </row>
    <row r="770" spans="1:17" x14ac:dyDescent="0.25">
      <c r="A770" s="8" t="s">
        <v>1731</v>
      </c>
      <c r="B770" s="26" t="s">
        <v>2</v>
      </c>
      <c r="C770" s="7" t="s">
        <v>1818</v>
      </c>
      <c r="D770" s="7" t="s">
        <v>724</v>
      </c>
      <c r="E770" s="7" t="s">
        <v>2971</v>
      </c>
      <c r="F770" s="8">
        <v>1990</v>
      </c>
      <c r="G770" s="8" t="s">
        <v>8</v>
      </c>
      <c r="H770" s="8">
        <v>2015</v>
      </c>
      <c r="I770" s="8" t="s">
        <v>0</v>
      </c>
      <c r="J770" s="10" t="s">
        <v>1819</v>
      </c>
      <c r="K770" s="8" t="s">
        <v>3041</v>
      </c>
      <c r="L770" s="8" t="s">
        <v>2969</v>
      </c>
      <c r="M770" s="14"/>
      <c r="N770" s="10"/>
      <c r="O770" s="10"/>
      <c r="P770" s="7"/>
      <c r="Q770" s="52" t="s">
        <v>6336</v>
      </c>
    </row>
    <row r="771" spans="1:17" x14ac:dyDescent="0.25">
      <c r="A771" s="8" t="s">
        <v>1731</v>
      </c>
      <c r="B771" s="26" t="s">
        <v>2</v>
      </c>
      <c r="C771" s="7" t="s">
        <v>1818</v>
      </c>
      <c r="D771" s="7" t="s">
        <v>622</v>
      </c>
      <c r="E771" s="7" t="s">
        <v>3030</v>
      </c>
      <c r="F771" s="8">
        <v>2007</v>
      </c>
      <c r="G771" s="8" t="s">
        <v>1</v>
      </c>
      <c r="H771" s="8">
        <v>2015</v>
      </c>
      <c r="I771" s="8" t="s">
        <v>0</v>
      </c>
      <c r="J771" s="10" t="s">
        <v>3031</v>
      </c>
      <c r="K771" s="8" t="s">
        <v>3038</v>
      </c>
      <c r="L771" s="8" t="s">
        <v>4184</v>
      </c>
      <c r="M771" s="14">
        <v>42947</v>
      </c>
      <c r="N771" s="10" t="s">
        <v>4225</v>
      </c>
      <c r="O771" s="10">
        <v>993436283</v>
      </c>
      <c r="P771" s="7"/>
      <c r="Q771" s="42" t="s">
        <v>6335</v>
      </c>
    </row>
    <row r="772" spans="1:17" x14ac:dyDescent="0.25">
      <c r="A772" s="8" t="s">
        <v>1731</v>
      </c>
      <c r="B772" s="26" t="s">
        <v>2</v>
      </c>
      <c r="C772" s="7" t="s">
        <v>931</v>
      </c>
      <c r="D772" s="7" t="s">
        <v>2381</v>
      </c>
      <c r="E772" s="7" t="s">
        <v>691</v>
      </c>
      <c r="F772" s="8">
        <v>2010</v>
      </c>
      <c r="G772" s="8" t="s">
        <v>1</v>
      </c>
      <c r="H772" s="8" t="s">
        <v>4018</v>
      </c>
      <c r="I772" s="8" t="s">
        <v>0</v>
      </c>
      <c r="J772" s="10" t="s">
        <v>3935</v>
      </c>
      <c r="K772" s="8" t="s">
        <v>4019</v>
      </c>
      <c r="L772" s="8" t="s">
        <v>4056</v>
      </c>
      <c r="M772" s="14"/>
      <c r="N772" s="10" t="s">
        <v>4449</v>
      </c>
      <c r="O772" s="10">
        <v>962055089</v>
      </c>
      <c r="P772" s="7"/>
      <c r="Q772" s="42" t="s">
        <v>6335</v>
      </c>
    </row>
    <row r="773" spans="1:17" x14ac:dyDescent="0.25">
      <c r="A773" s="8" t="s">
        <v>1731</v>
      </c>
      <c r="B773" s="26" t="s">
        <v>2</v>
      </c>
      <c r="C773" s="7" t="s">
        <v>931</v>
      </c>
      <c r="D773" s="7" t="s">
        <v>1816</v>
      </c>
      <c r="E773" s="7" t="s">
        <v>1815</v>
      </c>
      <c r="F773" s="8">
        <v>1982</v>
      </c>
      <c r="G773" s="8" t="s">
        <v>8</v>
      </c>
      <c r="H773" s="8" t="s">
        <v>4018</v>
      </c>
      <c r="I773" s="8" t="s">
        <v>0</v>
      </c>
      <c r="J773" s="10" t="s">
        <v>1817</v>
      </c>
      <c r="K773" s="8" t="s">
        <v>4019</v>
      </c>
      <c r="L773" s="8" t="s">
        <v>4056</v>
      </c>
      <c r="M773" s="14"/>
      <c r="N773" s="10"/>
      <c r="O773" s="10"/>
      <c r="P773" s="7"/>
      <c r="Q773" s="42" t="s">
        <v>6335</v>
      </c>
    </row>
    <row r="774" spans="1:17" x14ac:dyDescent="0.25">
      <c r="A774" s="8" t="s">
        <v>1731</v>
      </c>
      <c r="B774" s="26" t="s">
        <v>2</v>
      </c>
      <c r="C774" s="7" t="s">
        <v>931</v>
      </c>
      <c r="D774" s="7" t="s">
        <v>2386</v>
      </c>
      <c r="E774" s="7" t="s">
        <v>1455</v>
      </c>
      <c r="F774" s="8">
        <v>2000</v>
      </c>
      <c r="G774" s="8" t="s">
        <v>12</v>
      </c>
      <c r="H774" s="8">
        <v>2025</v>
      </c>
      <c r="I774" s="8" t="s">
        <v>3140</v>
      </c>
      <c r="J774" s="10" t="s">
        <v>7207</v>
      </c>
      <c r="K774" s="8" t="s">
        <v>7053</v>
      </c>
      <c r="L774" s="8" t="s">
        <v>3336</v>
      </c>
      <c r="M774" s="14">
        <v>46010</v>
      </c>
      <c r="N774" s="16" t="s">
        <v>7208</v>
      </c>
      <c r="O774" s="10">
        <v>971554235</v>
      </c>
      <c r="P774" s="7"/>
      <c r="Q774" s="42" t="s">
        <v>6335</v>
      </c>
    </row>
    <row r="775" spans="1:17" x14ac:dyDescent="0.25">
      <c r="A775" s="8" t="s">
        <v>1731</v>
      </c>
      <c r="B775" s="26" t="s">
        <v>2</v>
      </c>
      <c r="C775" s="7" t="s">
        <v>931</v>
      </c>
      <c r="D775" s="7" t="s">
        <v>1813</v>
      </c>
      <c r="E775" s="7" t="s">
        <v>5222</v>
      </c>
      <c r="F775" s="8">
        <v>2005</v>
      </c>
      <c r="G775" s="8" t="s">
        <v>34</v>
      </c>
      <c r="H775" s="8">
        <v>2019</v>
      </c>
      <c r="I775" s="8" t="s">
        <v>0</v>
      </c>
      <c r="J775" s="10" t="s">
        <v>5276</v>
      </c>
      <c r="K775" s="8" t="s">
        <v>5207</v>
      </c>
      <c r="L775" s="8" t="s">
        <v>2972</v>
      </c>
      <c r="M775" s="14">
        <v>43497</v>
      </c>
      <c r="N775" s="10" t="s">
        <v>5223</v>
      </c>
      <c r="O775" s="10">
        <v>957710948</v>
      </c>
      <c r="P775" s="7"/>
      <c r="Q775" s="42" t="s">
        <v>6335</v>
      </c>
    </row>
    <row r="776" spans="1:17" x14ac:dyDescent="0.25">
      <c r="A776" s="8" t="s">
        <v>1731</v>
      </c>
      <c r="B776" s="26" t="s">
        <v>2</v>
      </c>
      <c r="C776" s="7" t="s">
        <v>931</v>
      </c>
      <c r="D776" s="7" t="s">
        <v>1813</v>
      </c>
      <c r="E776" s="7" t="s">
        <v>1812</v>
      </c>
      <c r="F776" s="8">
        <v>2005</v>
      </c>
      <c r="G776" s="8" t="s">
        <v>34</v>
      </c>
      <c r="H776" s="8">
        <v>2016</v>
      </c>
      <c r="I776" s="8" t="s">
        <v>0</v>
      </c>
      <c r="J776" s="10" t="s">
        <v>1814</v>
      </c>
      <c r="K776" s="8" t="s">
        <v>3954</v>
      </c>
      <c r="L776" s="8" t="s">
        <v>2972</v>
      </c>
      <c r="M776" s="14"/>
      <c r="N776" s="10" t="s">
        <v>4447</v>
      </c>
      <c r="O776" s="10">
        <v>987018271</v>
      </c>
      <c r="P776" s="7"/>
      <c r="Q776" s="42" t="s">
        <v>6335</v>
      </c>
    </row>
    <row r="777" spans="1:17" x14ac:dyDescent="0.25">
      <c r="A777" s="8" t="s">
        <v>1731</v>
      </c>
      <c r="B777" s="26" t="s">
        <v>2</v>
      </c>
      <c r="C777" s="7" t="s">
        <v>931</v>
      </c>
      <c r="D777" s="7" t="s">
        <v>1984</v>
      </c>
      <c r="E777" s="7" t="s">
        <v>6256</v>
      </c>
      <c r="F777" s="8">
        <v>2020</v>
      </c>
      <c r="G777" s="8" t="s">
        <v>8</v>
      </c>
      <c r="H777" s="8">
        <v>2023</v>
      </c>
      <c r="I777" s="8" t="s">
        <v>0</v>
      </c>
      <c r="J777" s="10" t="s">
        <v>6257</v>
      </c>
      <c r="K777" s="8" t="s">
        <v>6258</v>
      </c>
      <c r="L777" s="8" t="s">
        <v>3510</v>
      </c>
      <c r="M777" s="14">
        <v>45044</v>
      </c>
      <c r="N777" s="16" t="s">
        <v>6259</v>
      </c>
      <c r="O777" s="10">
        <v>981419139</v>
      </c>
      <c r="P777" s="7"/>
      <c r="Q777" s="42" t="s">
        <v>6335</v>
      </c>
    </row>
    <row r="778" spans="1:17" x14ac:dyDescent="0.25">
      <c r="A778" s="8" t="s">
        <v>1731</v>
      </c>
      <c r="B778" s="26" t="s">
        <v>2</v>
      </c>
      <c r="C778" s="7" t="s">
        <v>931</v>
      </c>
      <c r="D778" s="7" t="s">
        <v>27</v>
      </c>
      <c r="E778" s="7" t="s">
        <v>1810</v>
      </c>
      <c r="F778" s="8">
        <v>2003</v>
      </c>
      <c r="G778" s="8" t="s">
        <v>698</v>
      </c>
      <c r="H778" s="8" t="s">
        <v>4018</v>
      </c>
      <c r="I778" s="8" t="s">
        <v>0</v>
      </c>
      <c r="J778" s="10" t="s">
        <v>1811</v>
      </c>
      <c r="K778" s="8" t="s">
        <v>4019</v>
      </c>
      <c r="L778" s="8" t="s">
        <v>4056</v>
      </c>
      <c r="M778" s="14"/>
      <c r="N778" s="10"/>
      <c r="O778" s="10"/>
      <c r="P778" s="7"/>
      <c r="Q778" s="42" t="s">
        <v>6335</v>
      </c>
    </row>
    <row r="779" spans="1:17" x14ac:dyDescent="0.25">
      <c r="A779" s="8" t="s">
        <v>1731</v>
      </c>
      <c r="B779" s="26" t="s">
        <v>2</v>
      </c>
      <c r="C779" s="7" t="s">
        <v>931</v>
      </c>
      <c r="D779" s="7" t="s">
        <v>1808</v>
      </c>
      <c r="E779" s="7" t="s">
        <v>1807</v>
      </c>
      <c r="F779" s="8">
        <v>2001</v>
      </c>
      <c r="G779" s="8" t="s">
        <v>1</v>
      </c>
      <c r="H779" s="8" t="s">
        <v>4018</v>
      </c>
      <c r="I779" s="8" t="s">
        <v>0</v>
      </c>
      <c r="J779" s="10" t="s">
        <v>1809</v>
      </c>
      <c r="K779" s="8" t="s">
        <v>4019</v>
      </c>
      <c r="L779" s="8" t="s">
        <v>4056</v>
      </c>
      <c r="M779" s="14"/>
      <c r="N779" s="10"/>
      <c r="O779" s="10"/>
      <c r="P779" s="7"/>
      <c r="Q779" s="42" t="s">
        <v>6335</v>
      </c>
    </row>
    <row r="780" spans="1:17" x14ac:dyDescent="0.25">
      <c r="A780" s="8" t="s">
        <v>1731</v>
      </c>
      <c r="B780" s="26" t="s">
        <v>2</v>
      </c>
      <c r="C780" s="7" t="s">
        <v>931</v>
      </c>
      <c r="D780" s="7" t="s">
        <v>1163</v>
      </c>
      <c r="E780" s="7" t="s">
        <v>2029</v>
      </c>
      <c r="F780" s="8">
        <v>2011</v>
      </c>
      <c r="G780" s="8" t="s">
        <v>205</v>
      </c>
      <c r="H780" s="8">
        <v>2015</v>
      </c>
      <c r="I780" s="8" t="s">
        <v>0</v>
      </c>
      <c r="J780" s="10" t="s">
        <v>3561</v>
      </c>
      <c r="K780" s="8" t="s">
        <v>3040</v>
      </c>
      <c r="L780" s="8" t="s">
        <v>3510</v>
      </c>
      <c r="M780" s="14"/>
      <c r="N780" s="10" t="s">
        <v>4467</v>
      </c>
      <c r="O780" s="10">
        <v>992764917</v>
      </c>
      <c r="P780" s="7"/>
      <c r="Q780" s="42" t="s">
        <v>6335</v>
      </c>
    </row>
    <row r="781" spans="1:17" x14ac:dyDescent="0.25">
      <c r="A781" s="8" t="s">
        <v>1731</v>
      </c>
      <c r="B781" s="26" t="s">
        <v>2</v>
      </c>
      <c r="C781" s="7" t="s">
        <v>931</v>
      </c>
      <c r="D781" s="7" t="s">
        <v>565</v>
      </c>
      <c r="E781" s="7" t="s">
        <v>1805</v>
      </c>
      <c r="F781" s="8">
        <v>2004</v>
      </c>
      <c r="G781" s="8" t="s">
        <v>21</v>
      </c>
      <c r="H781" s="8">
        <v>2015</v>
      </c>
      <c r="I781" s="8" t="s">
        <v>0</v>
      </c>
      <c r="J781" s="10" t="s">
        <v>1806</v>
      </c>
      <c r="K781" s="8" t="s">
        <v>3044</v>
      </c>
      <c r="L781" s="8" t="s">
        <v>2977</v>
      </c>
      <c r="M781" s="14"/>
      <c r="N781" s="10" t="s">
        <v>4468</v>
      </c>
      <c r="O781" s="10">
        <v>998013353</v>
      </c>
      <c r="P781" s="7"/>
      <c r="Q781" s="42" t="s">
        <v>6335</v>
      </c>
    </row>
    <row r="782" spans="1:17" x14ac:dyDescent="0.25">
      <c r="A782" s="8" t="s">
        <v>1731</v>
      </c>
      <c r="B782" s="26" t="s">
        <v>2</v>
      </c>
      <c r="C782" s="7" t="s">
        <v>931</v>
      </c>
      <c r="D782" s="7" t="s">
        <v>565</v>
      </c>
      <c r="E782" s="7" t="s">
        <v>1694</v>
      </c>
      <c r="F782" s="8">
        <v>1995</v>
      </c>
      <c r="G782" s="8" t="s">
        <v>34</v>
      </c>
      <c r="H782" s="8">
        <v>2015</v>
      </c>
      <c r="I782" s="8" t="s">
        <v>0</v>
      </c>
      <c r="J782" s="10" t="s">
        <v>3450</v>
      </c>
      <c r="K782" s="8" t="s">
        <v>3039</v>
      </c>
      <c r="L782" s="8" t="s">
        <v>3345</v>
      </c>
      <c r="M782" s="14"/>
      <c r="N782" s="10" t="s">
        <v>4469</v>
      </c>
      <c r="O782" s="10">
        <v>999639384</v>
      </c>
      <c r="P782" s="7"/>
      <c r="Q782" s="42" t="s">
        <v>6335</v>
      </c>
    </row>
    <row r="783" spans="1:17" x14ac:dyDescent="0.25">
      <c r="A783" s="8" t="s">
        <v>1731</v>
      </c>
      <c r="B783" s="26" t="s">
        <v>2</v>
      </c>
      <c r="C783" s="7" t="s">
        <v>931</v>
      </c>
      <c r="D783" s="7" t="s">
        <v>1803</v>
      </c>
      <c r="E783" s="7" t="s">
        <v>1802</v>
      </c>
      <c r="F783" s="8">
        <v>2005</v>
      </c>
      <c r="G783" s="8" t="s">
        <v>8</v>
      </c>
      <c r="H783" s="8" t="s">
        <v>4018</v>
      </c>
      <c r="I783" s="8" t="s">
        <v>0</v>
      </c>
      <c r="J783" s="10" t="s">
        <v>1804</v>
      </c>
      <c r="K783" s="8" t="s">
        <v>4019</v>
      </c>
      <c r="L783" s="8" t="s">
        <v>4056</v>
      </c>
      <c r="M783" s="14"/>
      <c r="N783" s="10"/>
      <c r="O783" s="10"/>
      <c r="P783" s="7"/>
      <c r="Q783" s="42" t="s">
        <v>6335</v>
      </c>
    </row>
    <row r="784" spans="1:17" x14ac:dyDescent="0.25">
      <c r="A784" s="8" t="s">
        <v>1731</v>
      </c>
      <c r="B784" s="26" t="s">
        <v>2</v>
      </c>
      <c r="C784" s="7" t="s">
        <v>931</v>
      </c>
      <c r="D784" s="7" t="s">
        <v>147</v>
      </c>
      <c r="E784" s="7" t="s">
        <v>4040</v>
      </c>
      <c r="F784" s="8">
        <v>2000</v>
      </c>
      <c r="G784" s="8" t="s">
        <v>8</v>
      </c>
      <c r="H784" s="8">
        <v>2016</v>
      </c>
      <c r="I784" s="8" t="s">
        <v>0</v>
      </c>
      <c r="J784" s="10" t="s">
        <v>4041</v>
      </c>
      <c r="K784" s="8" t="s">
        <v>3871</v>
      </c>
      <c r="L784" s="8" t="s">
        <v>4042</v>
      </c>
      <c r="M784" s="14"/>
      <c r="N784" s="10" t="s">
        <v>4448</v>
      </c>
      <c r="O784" s="10">
        <v>992223949</v>
      </c>
      <c r="P784" s="7"/>
      <c r="Q784" s="42" t="s">
        <v>6335</v>
      </c>
    </row>
    <row r="785" spans="1:17" x14ac:dyDescent="0.25">
      <c r="A785" s="8" t="s">
        <v>1731</v>
      </c>
      <c r="B785" s="26" t="s">
        <v>2</v>
      </c>
      <c r="C785" s="7" t="s">
        <v>27</v>
      </c>
      <c r="D785" s="7" t="s">
        <v>721</v>
      </c>
      <c r="E785" s="7" t="s">
        <v>2754</v>
      </c>
      <c r="F785" s="8">
        <v>1970</v>
      </c>
      <c r="G785" s="8" t="s">
        <v>12</v>
      </c>
      <c r="H785" s="8" t="s">
        <v>4018</v>
      </c>
      <c r="I785" s="8" t="s">
        <v>0</v>
      </c>
      <c r="J785" s="10" t="s">
        <v>2755</v>
      </c>
      <c r="K785" s="8" t="s">
        <v>4019</v>
      </c>
      <c r="L785" s="8" t="s">
        <v>4056</v>
      </c>
      <c r="M785" s="14"/>
      <c r="N785" s="10"/>
      <c r="O785" s="10"/>
      <c r="P785" s="7"/>
      <c r="Q785" s="42" t="s">
        <v>6335</v>
      </c>
    </row>
    <row r="786" spans="1:17" x14ac:dyDescent="0.25">
      <c r="A786" s="8" t="s">
        <v>1731</v>
      </c>
      <c r="B786" s="26" t="s">
        <v>2</v>
      </c>
      <c r="C786" s="7" t="s">
        <v>27</v>
      </c>
      <c r="D786" s="7" t="s">
        <v>1759</v>
      </c>
      <c r="E786" s="7" t="s">
        <v>1800</v>
      </c>
      <c r="F786" s="8">
        <v>2005</v>
      </c>
      <c r="G786" s="8" t="s">
        <v>8</v>
      </c>
      <c r="H786" s="8" t="s">
        <v>4018</v>
      </c>
      <c r="I786" s="8" t="s">
        <v>0</v>
      </c>
      <c r="J786" s="10" t="s">
        <v>1801</v>
      </c>
      <c r="K786" s="8" t="s">
        <v>4019</v>
      </c>
      <c r="L786" s="8" t="s">
        <v>4056</v>
      </c>
      <c r="M786" s="14"/>
      <c r="N786" s="10"/>
      <c r="O786" s="10"/>
      <c r="P786" s="7"/>
      <c r="Q786" s="42" t="s">
        <v>6335</v>
      </c>
    </row>
    <row r="787" spans="1:17" x14ac:dyDescent="0.25">
      <c r="A787" s="8" t="s">
        <v>1731</v>
      </c>
      <c r="B787" s="26" t="s">
        <v>2</v>
      </c>
      <c r="C787" s="7" t="s">
        <v>27</v>
      </c>
      <c r="D787" s="7" t="s">
        <v>1040</v>
      </c>
      <c r="E787" s="7" t="s">
        <v>1168</v>
      </c>
      <c r="F787" s="8">
        <v>2002</v>
      </c>
      <c r="G787" s="8" t="s">
        <v>8</v>
      </c>
      <c r="H787" s="8" t="s">
        <v>4018</v>
      </c>
      <c r="I787" s="8" t="s">
        <v>0</v>
      </c>
      <c r="J787" s="10" t="s">
        <v>1799</v>
      </c>
      <c r="K787" s="8" t="s">
        <v>4019</v>
      </c>
      <c r="L787" s="8" t="s">
        <v>4056</v>
      </c>
      <c r="M787" s="14"/>
      <c r="N787" s="10"/>
      <c r="O787" s="10"/>
      <c r="P787" s="7"/>
      <c r="Q787" s="42" t="s">
        <v>6335</v>
      </c>
    </row>
    <row r="788" spans="1:17" x14ac:dyDescent="0.25">
      <c r="A788" s="8" t="s">
        <v>1731</v>
      </c>
      <c r="B788" s="26" t="s">
        <v>2</v>
      </c>
      <c r="C788" s="7" t="s">
        <v>27</v>
      </c>
      <c r="D788" s="7" t="s">
        <v>2642</v>
      </c>
      <c r="E788" s="7" t="s">
        <v>1797</v>
      </c>
      <c r="F788" s="8">
        <v>2005</v>
      </c>
      <c r="G788" s="8" t="s">
        <v>2956</v>
      </c>
      <c r="H788" s="8" t="s">
        <v>4018</v>
      </c>
      <c r="I788" s="8" t="s">
        <v>0</v>
      </c>
      <c r="J788" s="10" t="s">
        <v>1798</v>
      </c>
      <c r="K788" s="8" t="s">
        <v>4019</v>
      </c>
      <c r="L788" s="8" t="s">
        <v>4056</v>
      </c>
      <c r="M788" s="14"/>
      <c r="N788" s="10"/>
      <c r="O788" s="10"/>
      <c r="P788" s="7"/>
      <c r="Q788" s="42" t="s">
        <v>6335</v>
      </c>
    </row>
    <row r="789" spans="1:17" x14ac:dyDescent="0.25">
      <c r="A789" s="8" t="s">
        <v>1731</v>
      </c>
      <c r="B789" s="26" t="s">
        <v>2</v>
      </c>
      <c r="C789" s="7" t="s">
        <v>27</v>
      </c>
      <c r="D789" s="7" t="s">
        <v>202</v>
      </c>
      <c r="E789" s="7" t="s">
        <v>3129</v>
      </c>
      <c r="F789" s="8">
        <v>1996</v>
      </c>
      <c r="G789" s="8" t="s">
        <v>1</v>
      </c>
      <c r="H789" s="8" t="s">
        <v>4018</v>
      </c>
      <c r="I789" s="8" t="s">
        <v>0</v>
      </c>
      <c r="J789" s="10" t="s">
        <v>3130</v>
      </c>
      <c r="K789" s="8" t="s">
        <v>4019</v>
      </c>
      <c r="L789" s="8" t="s">
        <v>4056</v>
      </c>
      <c r="M789" s="14"/>
      <c r="N789" s="10"/>
      <c r="O789" s="10"/>
      <c r="P789" s="7"/>
      <c r="Q789" s="42" t="s">
        <v>6335</v>
      </c>
    </row>
    <row r="790" spans="1:17" x14ac:dyDescent="0.25">
      <c r="A790" s="8" t="s">
        <v>1731</v>
      </c>
      <c r="B790" s="26" t="s">
        <v>2</v>
      </c>
      <c r="C790" s="7" t="s">
        <v>27</v>
      </c>
      <c r="D790" s="7" t="s">
        <v>169</v>
      </c>
      <c r="E790" s="7" t="s">
        <v>5580</v>
      </c>
      <c r="F790" s="8">
        <v>2016</v>
      </c>
      <c r="G790" s="8" t="s">
        <v>8</v>
      </c>
      <c r="H790" s="8">
        <v>2020</v>
      </c>
      <c r="I790" s="8" t="s">
        <v>0</v>
      </c>
      <c r="J790" s="10" t="s">
        <v>5581</v>
      </c>
      <c r="K790" s="8" t="s">
        <v>5540</v>
      </c>
      <c r="L790" s="8" t="s">
        <v>3750</v>
      </c>
      <c r="M790" s="14">
        <v>43964</v>
      </c>
      <c r="N790" s="10" t="s">
        <v>5582</v>
      </c>
      <c r="O790" s="10">
        <v>983966376</v>
      </c>
      <c r="P790" s="7"/>
      <c r="Q790" s="42" t="s">
        <v>6335</v>
      </c>
    </row>
    <row r="791" spans="1:17" x14ac:dyDescent="0.25">
      <c r="A791" s="8" t="s">
        <v>1731</v>
      </c>
      <c r="B791" s="26" t="s">
        <v>2</v>
      </c>
      <c r="C791" s="7" t="s">
        <v>27</v>
      </c>
      <c r="D791" s="7" t="s">
        <v>1015</v>
      </c>
      <c r="E791" s="7" t="s">
        <v>1795</v>
      </c>
      <c r="F791" s="8">
        <v>1988</v>
      </c>
      <c r="G791" s="8" t="s">
        <v>34</v>
      </c>
      <c r="H791" s="8" t="s">
        <v>4018</v>
      </c>
      <c r="I791" s="8" t="s">
        <v>0</v>
      </c>
      <c r="J791" s="10" t="s">
        <v>1796</v>
      </c>
      <c r="K791" s="8" t="s">
        <v>4019</v>
      </c>
      <c r="L791" s="8" t="s">
        <v>4056</v>
      </c>
      <c r="M791" s="14"/>
      <c r="N791" s="10"/>
      <c r="O791" s="10"/>
      <c r="P791" s="7"/>
      <c r="Q791" s="42" t="s">
        <v>6335</v>
      </c>
    </row>
    <row r="792" spans="1:17" x14ac:dyDescent="0.25">
      <c r="A792" s="8" t="s">
        <v>1731</v>
      </c>
      <c r="B792" s="26" t="s">
        <v>2</v>
      </c>
      <c r="C792" s="7" t="s">
        <v>27</v>
      </c>
      <c r="D792" s="7" t="s">
        <v>6452</v>
      </c>
      <c r="E792" s="7" t="s">
        <v>3131</v>
      </c>
      <c r="F792" s="8">
        <v>1999</v>
      </c>
      <c r="G792" s="8" t="s">
        <v>1</v>
      </c>
      <c r="H792" s="8">
        <v>2023</v>
      </c>
      <c r="I792" s="8" t="s">
        <v>0</v>
      </c>
      <c r="J792" s="10" t="s">
        <v>6453</v>
      </c>
      <c r="K792" s="8" t="s">
        <v>6454</v>
      </c>
      <c r="L792" s="8" t="s">
        <v>5904</v>
      </c>
      <c r="M792" s="14">
        <v>45289</v>
      </c>
      <c r="N792" s="16" t="s">
        <v>6455</v>
      </c>
      <c r="O792" s="10">
        <v>967274933</v>
      </c>
      <c r="P792" s="7"/>
      <c r="Q792" s="42" t="s">
        <v>6335</v>
      </c>
    </row>
    <row r="793" spans="1:17" x14ac:dyDescent="0.25">
      <c r="A793" s="8" t="s">
        <v>1731</v>
      </c>
      <c r="B793" s="26" t="s">
        <v>2</v>
      </c>
      <c r="C793" s="7" t="s">
        <v>27</v>
      </c>
      <c r="D793" s="7" t="s">
        <v>46</v>
      </c>
      <c r="E793" s="7" t="s">
        <v>6456</v>
      </c>
      <c r="F793" s="8">
        <v>2023</v>
      </c>
      <c r="G793" s="8" t="s">
        <v>8</v>
      </c>
      <c r="H793" s="8">
        <v>2023</v>
      </c>
      <c r="I793" s="8" t="s">
        <v>0</v>
      </c>
      <c r="J793" s="10" t="s">
        <v>6457</v>
      </c>
      <c r="K793" s="8" t="s">
        <v>6413</v>
      </c>
      <c r="L793" s="8" t="s">
        <v>3073</v>
      </c>
      <c r="M793" s="14">
        <v>45289</v>
      </c>
      <c r="N793" s="16" t="s">
        <v>6458</v>
      </c>
      <c r="O793" s="10">
        <v>961150210</v>
      </c>
      <c r="P793" s="7"/>
      <c r="Q793" s="42" t="s">
        <v>6335</v>
      </c>
    </row>
    <row r="794" spans="1:17" x14ac:dyDescent="0.25">
      <c r="A794" s="8" t="s">
        <v>1731</v>
      </c>
      <c r="B794" s="26" t="s">
        <v>2</v>
      </c>
      <c r="C794" s="7" t="s">
        <v>27</v>
      </c>
      <c r="D794" s="7" t="s">
        <v>849</v>
      </c>
      <c r="E794" s="7" t="s">
        <v>3525</v>
      </c>
      <c r="F794" s="8">
        <v>1998</v>
      </c>
      <c r="G794" s="8" t="s">
        <v>8</v>
      </c>
      <c r="H794" s="8">
        <v>2015</v>
      </c>
      <c r="I794" s="8" t="s">
        <v>3140</v>
      </c>
      <c r="J794" s="10" t="s">
        <v>3526</v>
      </c>
      <c r="K794" s="8" t="s">
        <v>3050</v>
      </c>
      <c r="L794" s="8" t="s">
        <v>3089</v>
      </c>
      <c r="M794" s="14"/>
      <c r="N794" s="10" t="s">
        <v>4470</v>
      </c>
      <c r="O794" s="10"/>
      <c r="P794" s="7"/>
      <c r="Q794" s="42" t="s">
        <v>6335</v>
      </c>
    </row>
    <row r="795" spans="1:17" x14ac:dyDescent="0.25">
      <c r="A795" s="8" t="s">
        <v>1731</v>
      </c>
      <c r="B795" s="26" t="s">
        <v>2</v>
      </c>
      <c r="C795" s="7" t="s">
        <v>27</v>
      </c>
      <c r="D795" s="7" t="s">
        <v>6123</v>
      </c>
      <c r="E795" s="7" t="s">
        <v>795</v>
      </c>
      <c r="F795" s="8">
        <v>2016</v>
      </c>
      <c r="G795" s="8" t="s">
        <v>1</v>
      </c>
      <c r="H795" s="8">
        <v>2017</v>
      </c>
      <c r="I795" s="8" t="s">
        <v>0</v>
      </c>
      <c r="J795" s="10" t="s">
        <v>6124</v>
      </c>
      <c r="K795" s="8" t="s">
        <v>4307</v>
      </c>
      <c r="L795" s="8" t="s">
        <v>2960</v>
      </c>
      <c r="M795" s="14">
        <v>43042</v>
      </c>
      <c r="N795" s="10" t="s">
        <v>6125</v>
      </c>
      <c r="O795" s="10">
        <v>975873103</v>
      </c>
      <c r="P795" s="7"/>
      <c r="Q795" s="42" t="s">
        <v>6335</v>
      </c>
    </row>
    <row r="796" spans="1:17" x14ac:dyDescent="0.25">
      <c r="A796" s="8" t="s">
        <v>1731</v>
      </c>
      <c r="B796" s="26" t="s">
        <v>2</v>
      </c>
      <c r="C796" s="7" t="s">
        <v>27</v>
      </c>
      <c r="D796" s="7" t="s">
        <v>1794</v>
      </c>
      <c r="E796" s="7" t="s">
        <v>4953</v>
      </c>
      <c r="F796" s="8">
        <v>2008</v>
      </c>
      <c r="G796" s="8" t="s">
        <v>8</v>
      </c>
      <c r="H796" s="8">
        <v>2018</v>
      </c>
      <c r="I796" s="8" t="s">
        <v>3140</v>
      </c>
      <c r="J796" s="10" t="s">
        <v>4954</v>
      </c>
      <c r="K796" s="8" t="s">
        <v>4872</v>
      </c>
      <c r="L796" s="8" t="s">
        <v>3073</v>
      </c>
      <c r="M796" s="14">
        <v>43196</v>
      </c>
      <c r="N796" s="10" t="s">
        <v>4955</v>
      </c>
      <c r="O796" s="10">
        <v>931926189</v>
      </c>
      <c r="P796" s="7"/>
      <c r="Q796" s="42" t="s">
        <v>6335</v>
      </c>
    </row>
    <row r="797" spans="1:17" x14ac:dyDescent="0.25">
      <c r="A797" s="8" t="s">
        <v>1731</v>
      </c>
      <c r="B797" s="26" t="s">
        <v>2</v>
      </c>
      <c r="C797" s="7" t="s">
        <v>27</v>
      </c>
      <c r="D797" s="7" t="s">
        <v>1794</v>
      </c>
      <c r="E797" s="7" t="s">
        <v>1793</v>
      </c>
      <c r="F797" s="8">
        <v>2006</v>
      </c>
      <c r="G797" s="8" t="s">
        <v>63</v>
      </c>
      <c r="H797" s="8" t="s">
        <v>4018</v>
      </c>
      <c r="I797" s="8" t="s">
        <v>0</v>
      </c>
      <c r="J797" s="10" t="s">
        <v>97</v>
      </c>
      <c r="K797" s="8" t="s">
        <v>4019</v>
      </c>
      <c r="L797" s="8" t="s">
        <v>4056</v>
      </c>
      <c r="M797" s="14"/>
      <c r="N797" s="10"/>
      <c r="O797" s="10"/>
      <c r="P797" s="7"/>
      <c r="Q797" s="42" t="s">
        <v>6335</v>
      </c>
    </row>
    <row r="798" spans="1:17" x14ac:dyDescent="0.25">
      <c r="A798" s="8" t="s">
        <v>1731</v>
      </c>
      <c r="B798" s="26" t="s">
        <v>2</v>
      </c>
      <c r="C798" s="7" t="s">
        <v>27</v>
      </c>
      <c r="D798" s="7" t="s">
        <v>1050</v>
      </c>
      <c r="E798" s="7" t="s">
        <v>5120</v>
      </c>
      <c r="F798" s="8">
        <v>1987</v>
      </c>
      <c r="G798" s="8" t="s">
        <v>12</v>
      </c>
      <c r="H798" s="8">
        <v>2018</v>
      </c>
      <c r="I798" s="8" t="s">
        <v>3140</v>
      </c>
      <c r="J798" s="10" t="s">
        <v>5121</v>
      </c>
      <c r="K798" s="8" t="s">
        <v>5085</v>
      </c>
      <c r="L798" s="8" t="s">
        <v>5122</v>
      </c>
      <c r="M798" s="14">
        <v>43440</v>
      </c>
      <c r="N798" s="10" t="s">
        <v>5123</v>
      </c>
      <c r="O798" s="10"/>
      <c r="P798" s="7"/>
      <c r="Q798" s="42" t="s">
        <v>6335</v>
      </c>
    </row>
    <row r="799" spans="1:17" x14ac:dyDescent="0.25">
      <c r="A799" s="8" t="s">
        <v>1731</v>
      </c>
      <c r="B799" s="26" t="s">
        <v>2</v>
      </c>
      <c r="C799" s="7" t="s">
        <v>27</v>
      </c>
      <c r="D799" s="7" t="s">
        <v>27</v>
      </c>
      <c r="E799" s="7" t="s">
        <v>1791</v>
      </c>
      <c r="F799" s="8">
        <v>2000</v>
      </c>
      <c r="G799" s="8" t="s">
        <v>12</v>
      </c>
      <c r="H799" s="8" t="s">
        <v>4018</v>
      </c>
      <c r="I799" s="8" t="s">
        <v>0</v>
      </c>
      <c r="J799" s="10" t="s">
        <v>1792</v>
      </c>
      <c r="K799" s="8" t="s">
        <v>4019</v>
      </c>
      <c r="L799" s="8" t="s">
        <v>4056</v>
      </c>
      <c r="M799" s="14"/>
      <c r="N799" s="10"/>
      <c r="O799" s="10"/>
      <c r="P799" s="7"/>
      <c r="Q799" s="42" t="s">
        <v>6335</v>
      </c>
    </row>
    <row r="800" spans="1:17" x14ac:dyDescent="0.25">
      <c r="A800" s="8" t="s">
        <v>1731</v>
      </c>
      <c r="B800" s="26" t="s">
        <v>2</v>
      </c>
      <c r="C800" s="7" t="s">
        <v>27</v>
      </c>
      <c r="D800" s="7" t="s">
        <v>27</v>
      </c>
      <c r="E800" s="7" t="s">
        <v>1789</v>
      </c>
      <c r="F800" s="8">
        <v>2009</v>
      </c>
      <c r="G800" s="8" t="s">
        <v>63</v>
      </c>
      <c r="H800" s="8" t="s">
        <v>4018</v>
      </c>
      <c r="I800" s="8" t="s">
        <v>0</v>
      </c>
      <c r="J800" s="10" t="s">
        <v>1790</v>
      </c>
      <c r="K800" s="8" t="s">
        <v>4019</v>
      </c>
      <c r="L800" s="8" t="s">
        <v>4056</v>
      </c>
      <c r="M800" s="14"/>
      <c r="N800" s="10"/>
      <c r="O800" s="10"/>
      <c r="P800" s="7"/>
      <c r="Q800" s="42" t="s">
        <v>6335</v>
      </c>
    </row>
    <row r="801" spans="1:17" x14ac:dyDescent="0.25">
      <c r="A801" s="8" t="s">
        <v>1731</v>
      </c>
      <c r="B801" s="26" t="s">
        <v>2</v>
      </c>
      <c r="C801" s="7" t="s">
        <v>27</v>
      </c>
      <c r="D801" s="7" t="s">
        <v>1748</v>
      </c>
      <c r="E801" s="7" t="s">
        <v>5740</v>
      </c>
      <c r="F801" s="8">
        <v>2001</v>
      </c>
      <c r="G801" s="8" t="s">
        <v>8</v>
      </c>
      <c r="H801" s="8">
        <v>2021</v>
      </c>
      <c r="I801" s="8" t="s">
        <v>3326</v>
      </c>
      <c r="J801" s="10" t="s">
        <v>5741</v>
      </c>
      <c r="K801" s="8" t="s">
        <v>5729</v>
      </c>
      <c r="L801" s="8" t="s">
        <v>3073</v>
      </c>
      <c r="M801" s="14">
        <v>44392</v>
      </c>
      <c r="N801" s="10" t="s">
        <v>5742</v>
      </c>
      <c r="O801" s="10">
        <v>229963377</v>
      </c>
      <c r="P801" s="7" t="s">
        <v>5622</v>
      </c>
      <c r="Q801" s="52" t="s">
        <v>6336</v>
      </c>
    </row>
    <row r="802" spans="1:17" x14ac:dyDescent="0.25">
      <c r="A802" s="8" t="s">
        <v>1731</v>
      </c>
      <c r="B802" s="26" t="s">
        <v>2</v>
      </c>
      <c r="C802" s="7" t="s">
        <v>27</v>
      </c>
      <c r="D802" s="7" t="s">
        <v>1714</v>
      </c>
      <c r="E802" s="7" t="s">
        <v>1694</v>
      </c>
      <c r="F802" s="8">
        <v>2004</v>
      </c>
      <c r="G802" s="8" t="s">
        <v>1</v>
      </c>
      <c r="H802" s="8" t="s">
        <v>4018</v>
      </c>
      <c r="I802" s="8" t="s">
        <v>0</v>
      </c>
      <c r="J802" s="10" t="s">
        <v>1788</v>
      </c>
      <c r="K802" s="8" t="s">
        <v>4019</v>
      </c>
      <c r="L802" s="8" t="s">
        <v>4056</v>
      </c>
      <c r="M802" s="14"/>
      <c r="N802" s="10"/>
      <c r="O802" s="10"/>
      <c r="P802" s="7"/>
      <c r="Q802" s="42" t="s">
        <v>6335</v>
      </c>
    </row>
    <row r="803" spans="1:17" x14ac:dyDescent="0.25">
      <c r="A803" s="8" t="s">
        <v>1731</v>
      </c>
      <c r="B803" s="26" t="s">
        <v>2</v>
      </c>
      <c r="C803" s="7" t="s">
        <v>27</v>
      </c>
      <c r="D803" s="7" t="s">
        <v>989</v>
      </c>
      <c r="E803" s="7" t="s">
        <v>3872</v>
      </c>
      <c r="F803" s="8">
        <v>1999</v>
      </c>
      <c r="G803" s="8" t="s">
        <v>1</v>
      </c>
      <c r="H803" s="8">
        <v>2016</v>
      </c>
      <c r="I803" s="8" t="s">
        <v>0</v>
      </c>
      <c r="J803" s="10" t="s">
        <v>3873</v>
      </c>
      <c r="K803" s="8" t="s">
        <v>3871</v>
      </c>
      <c r="L803" s="8" t="s">
        <v>3072</v>
      </c>
      <c r="M803" s="14"/>
      <c r="N803" s="10" t="s">
        <v>4452</v>
      </c>
      <c r="O803" s="10">
        <v>986907921</v>
      </c>
      <c r="P803" s="7"/>
      <c r="Q803" s="42" t="s">
        <v>6335</v>
      </c>
    </row>
    <row r="804" spans="1:17" x14ac:dyDescent="0.25">
      <c r="A804" s="8" t="s">
        <v>1731</v>
      </c>
      <c r="B804" s="26" t="s">
        <v>2</v>
      </c>
      <c r="C804" s="7" t="s">
        <v>27</v>
      </c>
      <c r="D804" s="7" t="s">
        <v>1786</v>
      </c>
      <c r="E804" s="7" t="s">
        <v>2756</v>
      </c>
      <c r="F804" s="8">
        <v>2004</v>
      </c>
      <c r="G804" s="8" t="s">
        <v>21</v>
      </c>
      <c r="H804" s="8" t="s">
        <v>4018</v>
      </c>
      <c r="I804" s="8" t="s">
        <v>0</v>
      </c>
      <c r="J804" s="10" t="s">
        <v>1787</v>
      </c>
      <c r="K804" s="8" t="s">
        <v>4019</v>
      </c>
      <c r="L804" s="8" t="s">
        <v>4056</v>
      </c>
      <c r="M804" s="14"/>
      <c r="N804" s="10" t="s">
        <v>4471</v>
      </c>
      <c r="O804" s="10">
        <v>994378625</v>
      </c>
      <c r="P804" s="7"/>
      <c r="Q804" s="42" t="s">
        <v>6335</v>
      </c>
    </row>
    <row r="805" spans="1:17" x14ac:dyDescent="0.25">
      <c r="A805" s="8" t="s">
        <v>1731</v>
      </c>
      <c r="B805" s="26" t="s">
        <v>2</v>
      </c>
      <c r="C805" s="7" t="s">
        <v>27</v>
      </c>
      <c r="D805" s="7" t="s">
        <v>862</v>
      </c>
      <c r="E805" s="7" t="s">
        <v>4126</v>
      </c>
      <c r="F805" s="8">
        <v>2008</v>
      </c>
      <c r="G805" s="8" t="s">
        <v>21</v>
      </c>
      <c r="H805" s="8">
        <v>2017</v>
      </c>
      <c r="I805" s="8" t="s">
        <v>0</v>
      </c>
      <c r="J805" s="10" t="s">
        <v>4127</v>
      </c>
      <c r="K805" s="8" t="s">
        <v>4128</v>
      </c>
      <c r="L805" s="8" t="s">
        <v>3136</v>
      </c>
      <c r="M805" s="14">
        <v>42807</v>
      </c>
      <c r="N805" s="10" t="s">
        <v>4445</v>
      </c>
      <c r="O805" s="10">
        <v>998121367</v>
      </c>
      <c r="P805" s="7"/>
      <c r="Q805" s="42" t="s">
        <v>6335</v>
      </c>
    </row>
    <row r="806" spans="1:17" x14ac:dyDescent="0.25">
      <c r="A806" s="8" t="s">
        <v>1731</v>
      </c>
      <c r="B806" s="26" t="s">
        <v>2</v>
      </c>
      <c r="C806" s="7" t="s">
        <v>27</v>
      </c>
      <c r="D806" s="7" t="s">
        <v>1452</v>
      </c>
      <c r="E806" s="7" t="s">
        <v>1100</v>
      </c>
      <c r="F806" s="8">
        <v>2009</v>
      </c>
      <c r="G806" s="8" t="s">
        <v>34</v>
      </c>
      <c r="H806" s="8" t="s">
        <v>4018</v>
      </c>
      <c r="I806" s="8" t="s">
        <v>0</v>
      </c>
      <c r="J806" s="10" t="s">
        <v>1785</v>
      </c>
      <c r="K806" s="8" t="s">
        <v>4019</v>
      </c>
      <c r="L806" s="8" t="s">
        <v>4056</v>
      </c>
      <c r="M806" s="14"/>
      <c r="N806" s="10"/>
      <c r="O806" s="10"/>
      <c r="P806" s="7"/>
      <c r="Q806" s="42" t="s">
        <v>6335</v>
      </c>
    </row>
    <row r="807" spans="1:17" x14ac:dyDescent="0.25">
      <c r="A807" s="8" t="s">
        <v>1731</v>
      </c>
      <c r="B807" s="26" t="s">
        <v>2</v>
      </c>
      <c r="C807" s="7" t="s">
        <v>27</v>
      </c>
      <c r="D807" s="7" t="s">
        <v>3610</v>
      </c>
      <c r="E807" s="7" t="s">
        <v>3865</v>
      </c>
      <c r="F807" s="8">
        <v>2011</v>
      </c>
      <c r="G807" s="8" t="s">
        <v>8</v>
      </c>
      <c r="H807" s="8">
        <v>2015</v>
      </c>
      <c r="I807" s="8" t="s">
        <v>3140</v>
      </c>
      <c r="J807" s="10" t="s">
        <v>3866</v>
      </c>
      <c r="K807" s="8" t="s">
        <v>3046</v>
      </c>
      <c r="L807" s="8" t="s">
        <v>3669</v>
      </c>
      <c r="M807" s="14"/>
      <c r="N807" s="10" t="s">
        <v>4472</v>
      </c>
      <c r="O807" s="10">
        <v>977413291</v>
      </c>
      <c r="P807" s="7"/>
      <c r="Q807" s="42" t="s">
        <v>6335</v>
      </c>
    </row>
    <row r="808" spans="1:17" x14ac:dyDescent="0.25">
      <c r="A808" s="8" t="s">
        <v>1731</v>
      </c>
      <c r="B808" s="26" t="s">
        <v>2</v>
      </c>
      <c r="C808" s="7" t="s">
        <v>27</v>
      </c>
      <c r="D808" s="7" t="s">
        <v>1238</v>
      </c>
      <c r="E808" s="7" t="s">
        <v>795</v>
      </c>
      <c r="F808" s="8">
        <v>2002</v>
      </c>
      <c r="G808" s="8" t="s">
        <v>12</v>
      </c>
      <c r="H808" s="8">
        <v>2020</v>
      </c>
      <c r="I808" s="8" t="s">
        <v>6023</v>
      </c>
      <c r="J808" s="10" t="s">
        <v>5707</v>
      </c>
      <c r="K808" s="8" t="s">
        <v>5559</v>
      </c>
      <c r="L808" s="8" t="s">
        <v>3336</v>
      </c>
      <c r="M808" s="14">
        <v>44392</v>
      </c>
      <c r="N808" s="10" t="s">
        <v>5708</v>
      </c>
      <c r="O808" s="10">
        <v>942628738</v>
      </c>
      <c r="P808" s="7" t="s">
        <v>5622</v>
      </c>
      <c r="Q808" s="52" t="s">
        <v>6336</v>
      </c>
    </row>
    <row r="809" spans="1:17" x14ac:dyDescent="0.25">
      <c r="A809" s="8" t="s">
        <v>1731</v>
      </c>
      <c r="B809" s="26" t="s">
        <v>2</v>
      </c>
      <c r="C809" s="7" t="s">
        <v>27</v>
      </c>
      <c r="D809" s="7" t="s">
        <v>1163</v>
      </c>
      <c r="E809" s="7" t="s">
        <v>5587</v>
      </c>
      <c r="F809" s="8">
        <v>2002</v>
      </c>
      <c r="G809" s="8" t="s">
        <v>1</v>
      </c>
      <c r="H809" s="8">
        <v>2019</v>
      </c>
      <c r="I809" s="8" t="s">
        <v>3140</v>
      </c>
      <c r="J809" s="10" t="s">
        <v>5588</v>
      </c>
      <c r="K809" s="8" t="s">
        <v>5403</v>
      </c>
      <c r="L809" s="8" t="s">
        <v>4184</v>
      </c>
      <c r="M809" s="14">
        <v>43964</v>
      </c>
      <c r="N809" s="10" t="s">
        <v>5589</v>
      </c>
      <c r="O809" s="10">
        <v>987379087</v>
      </c>
      <c r="P809" s="7"/>
      <c r="Q809" s="42" t="s">
        <v>6335</v>
      </c>
    </row>
    <row r="810" spans="1:17" x14ac:dyDescent="0.25">
      <c r="A810" s="8" t="s">
        <v>1731</v>
      </c>
      <c r="B810" s="26" t="s">
        <v>2</v>
      </c>
      <c r="C810" s="7" t="s">
        <v>27</v>
      </c>
      <c r="D810" s="7" t="s">
        <v>355</v>
      </c>
      <c r="E810" s="7" t="s">
        <v>602</v>
      </c>
      <c r="F810" s="8">
        <v>2004</v>
      </c>
      <c r="G810" s="8" t="s">
        <v>12</v>
      </c>
      <c r="H810" s="8" t="s">
        <v>4018</v>
      </c>
      <c r="I810" s="8" t="s">
        <v>0</v>
      </c>
      <c r="J810" s="10" t="s">
        <v>2757</v>
      </c>
      <c r="K810" s="8" t="s">
        <v>4019</v>
      </c>
      <c r="L810" s="8" t="s">
        <v>4056</v>
      </c>
      <c r="M810" s="14"/>
      <c r="N810" s="10"/>
      <c r="O810" s="10"/>
      <c r="P810" s="7"/>
      <c r="Q810" s="42" t="s">
        <v>6335</v>
      </c>
    </row>
    <row r="811" spans="1:17" x14ac:dyDescent="0.25">
      <c r="A811" s="8" t="s">
        <v>1731</v>
      </c>
      <c r="B811" s="26" t="s">
        <v>2</v>
      </c>
      <c r="C811" s="7" t="s">
        <v>27</v>
      </c>
      <c r="D811" s="7" t="s">
        <v>1048</v>
      </c>
      <c r="E811" s="7" t="s">
        <v>5320</v>
      </c>
      <c r="F811" s="8">
        <v>2000</v>
      </c>
      <c r="G811" s="8" t="s">
        <v>8</v>
      </c>
      <c r="H811" s="8">
        <v>2019</v>
      </c>
      <c r="I811" s="8" t="s">
        <v>3140</v>
      </c>
      <c r="J811" s="10" t="s">
        <v>5321</v>
      </c>
      <c r="K811" s="8" t="s">
        <v>5228</v>
      </c>
      <c r="L811" s="8" t="s">
        <v>2960</v>
      </c>
      <c r="M811" s="14">
        <v>43565</v>
      </c>
      <c r="N811" s="10" t="s">
        <v>5322</v>
      </c>
      <c r="O811" s="10">
        <v>992182872</v>
      </c>
      <c r="P811" s="7"/>
      <c r="Q811" s="42" t="s">
        <v>6335</v>
      </c>
    </row>
    <row r="812" spans="1:17" x14ac:dyDescent="0.25">
      <c r="A812" s="8" t="s">
        <v>1731</v>
      </c>
      <c r="B812" s="26" t="s">
        <v>2</v>
      </c>
      <c r="C812" s="7" t="s">
        <v>27</v>
      </c>
      <c r="D812" s="7" t="s">
        <v>1037</v>
      </c>
      <c r="E812" s="7" t="s">
        <v>1783</v>
      </c>
      <c r="F812" s="8">
        <v>2011</v>
      </c>
      <c r="G812" s="8" t="s">
        <v>34</v>
      </c>
      <c r="H812" s="8" t="s">
        <v>4018</v>
      </c>
      <c r="I812" s="8" t="s">
        <v>0</v>
      </c>
      <c r="J812" s="10" t="s">
        <v>1784</v>
      </c>
      <c r="K812" s="8" t="s">
        <v>4019</v>
      </c>
      <c r="L812" s="8" t="s">
        <v>4056</v>
      </c>
      <c r="M812" s="14"/>
      <c r="N812" s="10"/>
      <c r="O812" s="10"/>
      <c r="P812" s="7"/>
      <c r="Q812" s="42" t="s">
        <v>6335</v>
      </c>
    </row>
    <row r="813" spans="1:17" x14ac:dyDescent="0.25">
      <c r="A813" s="8" t="s">
        <v>1731</v>
      </c>
      <c r="B813" s="26" t="s">
        <v>2</v>
      </c>
      <c r="C813" s="7" t="s">
        <v>27</v>
      </c>
      <c r="D813" s="7" t="s">
        <v>800</v>
      </c>
      <c r="E813" s="7" t="s">
        <v>1073</v>
      </c>
      <c r="F813" s="8">
        <v>1996</v>
      </c>
      <c r="G813" s="8" t="s">
        <v>1</v>
      </c>
      <c r="H813" s="8">
        <v>2015</v>
      </c>
      <c r="I813" s="8" t="s">
        <v>0</v>
      </c>
      <c r="J813" s="10" t="s">
        <v>3538</v>
      </c>
      <c r="K813" s="8" t="s">
        <v>3539</v>
      </c>
      <c r="L813" s="8" t="s">
        <v>3136</v>
      </c>
      <c r="M813" s="14"/>
      <c r="N813" s="10" t="s">
        <v>4473</v>
      </c>
      <c r="O813" s="10">
        <v>974991937</v>
      </c>
      <c r="P813" s="7"/>
      <c r="Q813" s="42" t="s">
        <v>6335</v>
      </c>
    </row>
    <row r="814" spans="1:17" x14ac:dyDescent="0.25">
      <c r="A814" s="8" t="s">
        <v>1731</v>
      </c>
      <c r="B814" s="26" t="s">
        <v>2</v>
      </c>
      <c r="C814" s="7" t="s">
        <v>27</v>
      </c>
      <c r="D814" s="7" t="s">
        <v>1781</v>
      </c>
      <c r="E814" s="7" t="s">
        <v>1780</v>
      </c>
      <c r="F814" s="8">
        <v>1991</v>
      </c>
      <c r="G814" s="8" t="s">
        <v>34</v>
      </c>
      <c r="H814" s="8" t="s">
        <v>4018</v>
      </c>
      <c r="I814" s="8" t="s">
        <v>0</v>
      </c>
      <c r="J814" s="10" t="s">
        <v>1782</v>
      </c>
      <c r="K814" s="8" t="s">
        <v>4019</v>
      </c>
      <c r="L814" s="8" t="s">
        <v>4056</v>
      </c>
      <c r="M814" s="14"/>
      <c r="N814" s="10"/>
      <c r="O814" s="10"/>
      <c r="P814" s="7"/>
      <c r="Q814" s="42" t="s">
        <v>6335</v>
      </c>
    </row>
    <row r="815" spans="1:17" x14ac:dyDescent="0.25">
      <c r="A815" s="8" t="s">
        <v>1731</v>
      </c>
      <c r="B815" s="26" t="s">
        <v>2</v>
      </c>
      <c r="C815" s="7" t="s">
        <v>27</v>
      </c>
      <c r="D815" s="7" t="s">
        <v>565</v>
      </c>
      <c r="E815" s="7" t="s">
        <v>5460</v>
      </c>
      <c r="F815" s="8">
        <v>2018</v>
      </c>
      <c r="G815" s="8" t="s">
        <v>8</v>
      </c>
      <c r="H815" s="8">
        <v>2019</v>
      </c>
      <c r="I815" s="8" t="s">
        <v>0</v>
      </c>
      <c r="J815" s="10" t="s">
        <v>5413</v>
      </c>
      <c r="K815" s="8" t="s">
        <v>5414</v>
      </c>
      <c r="L815" s="8" t="s">
        <v>3073</v>
      </c>
      <c r="M815" s="14">
        <v>43724</v>
      </c>
      <c r="N815" s="10" t="s">
        <v>5415</v>
      </c>
      <c r="O815" s="10">
        <v>961594414</v>
      </c>
      <c r="P815" s="7"/>
      <c r="Q815" s="42" t="s">
        <v>6335</v>
      </c>
    </row>
    <row r="816" spans="1:17" x14ac:dyDescent="0.25">
      <c r="A816" s="8" t="s">
        <v>1731</v>
      </c>
      <c r="B816" s="26" t="s">
        <v>2</v>
      </c>
      <c r="C816" s="7" t="s">
        <v>27</v>
      </c>
      <c r="D816" s="7" t="s">
        <v>3794</v>
      </c>
      <c r="E816" s="7" t="s">
        <v>5315</v>
      </c>
      <c r="F816" s="8">
        <v>2005</v>
      </c>
      <c r="G816" s="8" t="s">
        <v>205</v>
      </c>
      <c r="H816" s="8">
        <v>2019</v>
      </c>
      <c r="I816" s="8" t="s">
        <v>0</v>
      </c>
      <c r="J816" s="10" t="s">
        <v>5316</v>
      </c>
      <c r="K816" s="8" t="s">
        <v>5207</v>
      </c>
      <c r="L816" s="8" t="s">
        <v>3089</v>
      </c>
      <c r="M816" s="14">
        <v>43565</v>
      </c>
      <c r="N816" s="10" t="s">
        <v>5317</v>
      </c>
      <c r="O816" s="10">
        <v>958950443</v>
      </c>
      <c r="P816" s="7"/>
      <c r="Q816" s="42" t="s">
        <v>6335</v>
      </c>
    </row>
    <row r="817" spans="1:17" x14ac:dyDescent="0.25">
      <c r="A817" s="8" t="s">
        <v>1731</v>
      </c>
      <c r="B817" s="26" t="s">
        <v>2</v>
      </c>
      <c r="C817" s="7" t="s">
        <v>27</v>
      </c>
      <c r="D817" s="7" t="s">
        <v>786</v>
      </c>
      <c r="E817" s="7" t="s">
        <v>2232</v>
      </c>
      <c r="F817" s="8">
        <v>1991</v>
      </c>
      <c r="G817" s="8" t="s">
        <v>1</v>
      </c>
      <c r="H817" s="8">
        <v>2015</v>
      </c>
      <c r="I817" s="8" t="s">
        <v>0</v>
      </c>
      <c r="J817" s="10" t="s">
        <v>3629</v>
      </c>
      <c r="K817" s="8" t="s">
        <v>3049</v>
      </c>
      <c r="L817" s="8" t="s">
        <v>3072</v>
      </c>
      <c r="M817" s="14"/>
      <c r="N817" s="10" t="s">
        <v>4474</v>
      </c>
      <c r="O817" s="10">
        <v>996821344</v>
      </c>
      <c r="P817" s="7"/>
      <c r="Q817" s="42" t="s">
        <v>6335</v>
      </c>
    </row>
    <row r="818" spans="1:17" x14ac:dyDescent="0.25">
      <c r="A818" s="8" t="s">
        <v>1731</v>
      </c>
      <c r="B818" s="26" t="s">
        <v>2</v>
      </c>
      <c r="C818" s="7" t="s">
        <v>27</v>
      </c>
      <c r="D818" s="7" t="s">
        <v>1779</v>
      </c>
      <c r="E818" s="7" t="s">
        <v>1778</v>
      </c>
      <c r="F818" s="8">
        <v>2004</v>
      </c>
      <c r="G818" s="8" t="s">
        <v>50</v>
      </c>
      <c r="H818" s="8" t="s">
        <v>4018</v>
      </c>
      <c r="I818" s="8" t="s">
        <v>0</v>
      </c>
      <c r="J818" s="10" t="s">
        <v>2758</v>
      </c>
      <c r="K818" s="8" t="s">
        <v>4019</v>
      </c>
      <c r="L818" s="8" t="s">
        <v>4056</v>
      </c>
      <c r="M818" s="14"/>
      <c r="N818" s="10"/>
      <c r="O818" s="10"/>
      <c r="P818" s="7"/>
      <c r="Q818" s="42" t="s">
        <v>6335</v>
      </c>
    </row>
    <row r="819" spans="1:17" x14ac:dyDescent="0.25">
      <c r="A819" s="8" t="s">
        <v>1731</v>
      </c>
      <c r="B819" s="26" t="s">
        <v>2</v>
      </c>
      <c r="C819" s="7" t="s">
        <v>27</v>
      </c>
      <c r="D819" s="7" t="s">
        <v>1278</v>
      </c>
      <c r="E819" s="7" t="s">
        <v>5787</v>
      </c>
      <c r="F819" s="8">
        <v>2019</v>
      </c>
      <c r="G819" s="8" t="s">
        <v>8</v>
      </c>
      <c r="H819" s="8">
        <v>2021</v>
      </c>
      <c r="I819" s="8" t="s">
        <v>6023</v>
      </c>
      <c r="J819" s="10" t="s">
        <v>5788</v>
      </c>
      <c r="K819" s="8" t="s">
        <v>5733</v>
      </c>
      <c r="L819" s="8" t="s">
        <v>4184</v>
      </c>
      <c r="M819" s="14">
        <v>44463</v>
      </c>
      <c r="N819" s="10" t="s">
        <v>5789</v>
      </c>
      <c r="O819" s="10">
        <v>962720943</v>
      </c>
      <c r="P819" s="7"/>
      <c r="Q819" s="42" t="s">
        <v>6335</v>
      </c>
    </row>
    <row r="820" spans="1:17" x14ac:dyDescent="0.25">
      <c r="A820" s="8" t="s">
        <v>1731</v>
      </c>
      <c r="B820" s="26" t="s">
        <v>2</v>
      </c>
      <c r="C820" s="7" t="s">
        <v>27</v>
      </c>
      <c r="D820" s="7" t="s">
        <v>6162</v>
      </c>
      <c r="E820" s="7" t="s">
        <v>6163</v>
      </c>
      <c r="F820" s="8">
        <v>2001</v>
      </c>
      <c r="G820" s="8" t="s">
        <v>12</v>
      </c>
      <c r="H820" s="8">
        <v>2022</v>
      </c>
      <c r="I820" s="8" t="s">
        <v>6023</v>
      </c>
      <c r="J820" s="10" t="s">
        <v>6164</v>
      </c>
      <c r="K820" s="8" t="s">
        <v>6097</v>
      </c>
      <c r="L820" s="8" t="s">
        <v>3336</v>
      </c>
      <c r="M820" s="14">
        <v>44826</v>
      </c>
      <c r="N820" s="10" t="s">
        <v>6165</v>
      </c>
      <c r="O820" s="10">
        <v>976231127</v>
      </c>
      <c r="P820" s="7"/>
      <c r="Q820" s="42" t="s">
        <v>6335</v>
      </c>
    </row>
    <row r="821" spans="1:17" x14ac:dyDescent="0.25">
      <c r="A821" s="8" t="s">
        <v>1731</v>
      </c>
      <c r="B821" s="26" t="s">
        <v>2</v>
      </c>
      <c r="C821" s="7" t="s">
        <v>27</v>
      </c>
      <c r="D821" s="7" t="s">
        <v>426</v>
      </c>
      <c r="E821" s="7" t="s">
        <v>4312</v>
      </c>
      <c r="F821" s="8">
        <v>2014</v>
      </c>
      <c r="G821" s="8" t="s">
        <v>8</v>
      </c>
      <c r="H821" s="8">
        <v>2017</v>
      </c>
      <c r="I821" s="8" t="s">
        <v>3140</v>
      </c>
      <c r="J821" s="10" t="s">
        <v>4314</v>
      </c>
      <c r="K821" s="8" t="s">
        <v>4315</v>
      </c>
      <c r="L821" s="8" t="s">
        <v>3073</v>
      </c>
      <c r="M821" s="14">
        <v>43005</v>
      </c>
      <c r="N821" s="10" t="s">
        <v>4313</v>
      </c>
      <c r="O821" s="10">
        <v>956171844</v>
      </c>
      <c r="P821" s="7"/>
      <c r="Q821" s="42" t="s">
        <v>6335</v>
      </c>
    </row>
    <row r="822" spans="1:17" x14ac:dyDescent="0.25">
      <c r="A822" s="8" t="s">
        <v>1731</v>
      </c>
      <c r="B822" s="26" t="s">
        <v>2</v>
      </c>
      <c r="C822" s="7" t="s">
        <v>27</v>
      </c>
      <c r="D822" s="7" t="s">
        <v>347</v>
      </c>
      <c r="E822" s="7" t="s">
        <v>119</v>
      </c>
      <c r="F822" s="8">
        <v>2002</v>
      </c>
      <c r="G822" s="8" t="s">
        <v>8</v>
      </c>
      <c r="H822" s="8">
        <v>2021</v>
      </c>
      <c r="I822" s="8" t="s">
        <v>6023</v>
      </c>
      <c r="J822" s="10" t="s">
        <v>6009</v>
      </c>
      <c r="K822" s="8" t="s">
        <v>5657</v>
      </c>
      <c r="L822" s="8" t="s">
        <v>3608</v>
      </c>
      <c r="M822" s="14">
        <v>44470</v>
      </c>
      <c r="N822" s="10" t="s">
        <v>6010</v>
      </c>
      <c r="O822" s="10">
        <v>990257142</v>
      </c>
      <c r="P822" s="7"/>
      <c r="Q822" s="42" t="s">
        <v>6335</v>
      </c>
    </row>
    <row r="823" spans="1:17" x14ac:dyDescent="0.25">
      <c r="A823" s="8" t="s">
        <v>1731</v>
      </c>
      <c r="B823" s="26" t="s">
        <v>2</v>
      </c>
      <c r="C823" s="7" t="s">
        <v>27</v>
      </c>
      <c r="D823" s="7" t="s">
        <v>582</v>
      </c>
      <c r="E823" s="7" t="s">
        <v>5833</v>
      </c>
      <c r="F823" s="8">
        <v>2019</v>
      </c>
      <c r="G823" s="8" t="s">
        <v>8</v>
      </c>
      <c r="H823" s="8">
        <v>2021</v>
      </c>
      <c r="I823" s="8" t="s">
        <v>5387</v>
      </c>
      <c r="J823" s="10" t="s">
        <v>5836</v>
      </c>
      <c r="K823" s="8" t="s">
        <v>5657</v>
      </c>
      <c r="L823" s="8" t="s">
        <v>5834</v>
      </c>
      <c r="M823" s="14">
        <v>44463</v>
      </c>
      <c r="N823" s="10" t="s">
        <v>5835</v>
      </c>
      <c r="O823" s="10">
        <v>972248396</v>
      </c>
      <c r="P823" s="7"/>
      <c r="Q823" s="42" t="s">
        <v>6335</v>
      </c>
    </row>
    <row r="824" spans="1:17" x14ac:dyDescent="0.25">
      <c r="A824" s="8" t="s">
        <v>1731</v>
      </c>
      <c r="B824" s="26" t="s">
        <v>2</v>
      </c>
      <c r="C824" s="7" t="s">
        <v>27</v>
      </c>
      <c r="D824" s="7" t="s">
        <v>470</v>
      </c>
      <c r="E824" s="7" t="s">
        <v>795</v>
      </c>
      <c r="F824" s="8">
        <v>2003</v>
      </c>
      <c r="G824" s="8" t="s">
        <v>1</v>
      </c>
      <c r="H824" s="8" t="s">
        <v>4018</v>
      </c>
      <c r="I824" s="8" t="s">
        <v>0</v>
      </c>
      <c r="J824" s="10" t="s">
        <v>1777</v>
      </c>
      <c r="K824" s="8" t="s">
        <v>4019</v>
      </c>
      <c r="L824" s="8" t="s">
        <v>4056</v>
      </c>
      <c r="M824" s="14"/>
      <c r="N824" s="10"/>
      <c r="O824" s="10"/>
      <c r="P824" s="7"/>
      <c r="Q824" s="42" t="s">
        <v>6335</v>
      </c>
    </row>
    <row r="825" spans="1:17" x14ac:dyDescent="0.25">
      <c r="A825" s="8" t="s">
        <v>1731</v>
      </c>
      <c r="B825" s="26" t="s">
        <v>2</v>
      </c>
      <c r="C825" s="7" t="s">
        <v>27</v>
      </c>
      <c r="D825" s="7" t="s">
        <v>1775</v>
      </c>
      <c r="E825" s="7" t="s">
        <v>1774</v>
      </c>
      <c r="F825" s="8">
        <v>2009</v>
      </c>
      <c r="G825" s="8" t="s">
        <v>1</v>
      </c>
      <c r="H825" s="8" t="s">
        <v>4018</v>
      </c>
      <c r="I825" s="8" t="s">
        <v>0</v>
      </c>
      <c r="J825" s="10" t="s">
        <v>1776</v>
      </c>
      <c r="K825" s="8" t="s">
        <v>4019</v>
      </c>
      <c r="L825" s="8" t="s">
        <v>4056</v>
      </c>
      <c r="M825" s="14"/>
      <c r="N825" s="10" t="s">
        <v>5190</v>
      </c>
      <c r="O825" s="10"/>
      <c r="P825" s="7"/>
      <c r="Q825" s="42" t="s">
        <v>6335</v>
      </c>
    </row>
    <row r="826" spans="1:17" x14ac:dyDescent="0.25">
      <c r="A826" s="8" t="s">
        <v>1731</v>
      </c>
      <c r="B826" s="26" t="s">
        <v>2</v>
      </c>
      <c r="C826" s="7" t="s">
        <v>27</v>
      </c>
      <c r="D826" s="7" t="s">
        <v>6727</v>
      </c>
      <c r="E826" s="7" t="s">
        <v>6728</v>
      </c>
      <c r="F826" s="8">
        <v>2021</v>
      </c>
      <c r="G826" s="8" t="s">
        <v>8</v>
      </c>
      <c r="H826" s="8">
        <v>2025</v>
      </c>
      <c r="I826" s="8" t="s">
        <v>5387</v>
      </c>
      <c r="J826" s="10" t="s">
        <v>6729</v>
      </c>
      <c r="K826" s="8" t="s">
        <v>6536</v>
      </c>
      <c r="L826" s="8" t="s">
        <v>3073</v>
      </c>
      <c r="M826" s="14">
        <v>45771</v>
      </c>
      <c r="N826" s="16" t="s">
        <v>6730</v>
      </c>
      <c r="O826" s="10">
        <v>965505304</v>
      </c>
      <c r="P826" s="7"/>
      <c r="Q826" s="42" t="s">
        <v>6335</v>
      </c>
    </row>
    <row r="827" spans="1:17" x14ac:dyDescent="0.25">
      <c r="A827" s="8" t="s">
        <v>1731</v>
      </c>
      <c r="B827" s="26" t="s">
        <v>2</v>
      </c>
      <c r="C827" s="7" t="s">
        <v>27</v>
      </c>
      <c r="D827" s="7" t="s">
        <v>1772</v>
      </c>
      <c r="E827" s="7" t="s">
        <v>975</v>
      </c>
      <c r="F827" s="8">
        <v>2001</v>
      </c>
      <c r="G827" s="8" t="s">
        <v>34</v>
      </c>
      <c r="H827" s="8" t="s">
        <v>4018</v>
      </c>
      <c r="I827" s="8" t="s">
        <v>0</v>
      </c>
      <c r="J827" s="10" t="s">
        <v>1773</v>
      </c>
      <c r="K827" s="8" t="s">
        <v>4019</v>
      </c>
      <c r="L827" s="8" t="s">
        <v>4056</v>
      </c>
      <c r="M827" s="14"/>
      <c r="N827" s="10"/>
      <c r="O827" s="10"/>
      <c r="P827" s="7"/>
      <c r="Q827" s="42" t="s">
        <v>6335</v>
      </c>
    </row>
    <row r="828" spans="1:17" x14ac:dyDescent="0.25">
      <c r="A828" s="8" t="s">
        <v>1731</v>
      </c>
      <c r="B828" s="26" t="s">
        <v>2</v>
      </c>
      <c r="C828" s="7" t="s">
        <v>3132</v>
      </c>
      <c r="D828" s="7" t="s">
        <v>938</v>
      </c>
      <c r="E828" s="7" t="s">
        <v>3131</v>
      </c>
      <c r="F828" s="8">
        <v>1999</v>
      </c>
      <c r="G828" s="8" t="s">
        <v>50</v>
      </c>
      <c r="H828" s="8" t="s">
        <v>4018</v>
      </c>
      <c r="I828" s="8" t="s">
        <v>0</v>
      </c>
      <c r="J828" s="10" t="s">
        <v>3419</v>
      </c>
      <c r="K828" s="8" t="s">
        <v>4107</v>
      </c>
      <c r="L828" s="8" t="s">
        <v>2967</v>
      </c>
      <c r="M828" s="14">
        <v>42807</v>
      </c>
      <c r="N828" s="10" t="s">
        <v>4446</v>
      </c>
      <c r="O828" s="10">
        <v>998860030</v>
      </c>
      <c r="P828" s="7"/>
      <c r="Q828" s="42" t="s">
        <v>6335</v>
      </c>
    </row>
    <row r="829" spans="1:17" x14ac:dyDescent="0.25">
      <c r="A829" s="8" t="s">
        <v>1731</v>
      </c>
      <c r="B829" s="26" t="s">
        <v>2</v>
      </c>
      <c r="C829" s="7" t="s">
        <v>5900</v>
      </c>
      <c r="D829" s="7" t="s">
        <v>5901</v>
      </c>
      <c r="E829" s="7" t="s">
        <v>691</v>
      </c>
      <c r="F829" s="8">
        <v>2019</v>
      </c>
      <c r="G829" s="8" t="s">
        <v>8</v>
      </c>
      <c r="H829" s="8">
        <v>2021</v>
      </c>
      <c r="I829" s="8" t="s">
        <v>3326</v>
      </c>
      <c r="J829" s="10" t="s">
        <v>5902</v>
      </c>
      <c r="K829" s="8" t="s">
        <v>5903</v>
      </c>
      <c r="L829" s="8" t="s">
        <v>5904</v>
      </c>
      <c r="M829" s="14">
        <v>44463</v>
      </c>
      <c r="N829" s="10" t="s">
        <v>5905</v>
      </c>
      <c r="O829" s="10">
        <v>974056642</v>
      </c>
      <c r="P829" s="7" t="s">
        <v>5622</v>
      </c>
      <c r="Q829" s="52" t="s">
        <v>6336</v>
      </c>
    </row>
    <row r="830" spans="1:17" x14ac:dyDescent="0.25">
      <c r="A830" s="8" t="s">
        <v>1731</v>
      </c>
      <c r="B830" s="26" t="s">
        <v>2</v>
      </c>
      <c r="C830" s="7" t="s">
        <v>1770</v>
      </c>
      <c r="D830" s="7" t="s">
        <v>1769</v>
      </c>
      <c r="E830" s="7" t="s">
        <v>1768</v>
      </c>
      <c r="F830" s="8">
        <v>2006</v>
      </c>
      <c r="G830" s="8" t="s">
        <v>205</v>
      </c>
      <c r="H830" s="8" t="s">
        <v>4018</v>
      </c>
      <c r="I830" s="8" t="s">
        <v>0</v>
      </c>
      <c r="J830" s="10" t="s">
        <v>1771</v>
      </c>
      <c r="K830" s="8" t="s">
        <v>4019</v>
      </c>
      <c r="L830" s="8" t="s">
        <v>4056</v>
      </c>
      <c r="M830" s="14"/>
      <c r="N830" s="10"/>
      <c r="O830" s="10"/>
      <c r="P830" s="7"/>
      <c r="Q830" s="42" t="s">
        <v>6335</v>
      </c>
    </row>
    <row r="831" spans="1:17" x14ac:dyDescent="0.25">
      <c r="A831" s="8" t="s">
        <v>1731</v>
      </c>
      <c r="B831" s="26" t="s">
        <v>2</v>
      </c>
      <c r="C831" s="7" t="s">
        <v>1766</v>
      </c>
      <c r="D831" s="7" t="s">
        <v>3838</v>
      </c>
      <c r="E831" s="7" t="s">
        <v>3839</v>
      </c>
      <c r="F831" s="8">
        <v>1997</v>
      </c>
      <c r="G831" s="8" t="s">
        <v>21</v>
      </c>
      <c r="H831" s="8">
        <v>2015</v>
      </c>
      <c r="I831" s="8" t="s">
        <v>0</v>
      </c>
      <c r="J831" s="10" t="s">
        <v>3840</v>
      </c>
      <c r="K831" s="8" t="s">
        <v>2959</v>
      </c>
      <c r="L831" s="8" t="s">
        <v>3841</v>
      </c>
      <c r="M831" s="14"/>
      <c r="N831" s="10" t="s">
        <v>4475</v>
      </c>
      <c r="O831" s="10">
        <v>977254292</v>
      </c>
      <c r="P831" s="7"/>
      <c r="Q831" s="42" t="s">
        <v>6335</v>
      </c>
    </row>
    <row r="832" spans="1:17" x14ac:dyDescent="0.25">
      <c r="A832" s="8" t="s">
        <v>1731</v>
      </c>
      <c r="B832" s="26" t="s">
        <v>2</v>
      </c>
      <c r="C832" s="7" t="s">
        <v>1766</v>
      </c>
      <c r="D832" s="7" t="s">
        <v>89</v>
      </c>
      <c r="E832" s="7" t="s">
        <v>1765</v>
      </c>
      <c r="F832" s="8">
        <v>2004</v>
      </c>
      <c r="G832" s="8" t="s">
        <v>1</v>
      </c>
      <c r="H832" s="8">
        <v>2018</v>
      </c>
      <c r="I832" s="8" t="s">
        <v>0</v>
      </c>
      <c r="J832" s="10" t="s">
        <v>1767</v>
      </c>
      <c r="K832" s="8" t="s">
        <v>4869</v>
      </c>
      <c r="L832" s="8" t="s">
        <v>2960</v>
      </c>
      <c r="M832" s="14">
        <v>43294</v>
      </c>
      <c r="N832" s="10" t="s">
        <v>4985</v>
      </c>
      <c r="O832" s="10">
        <v>999316696</v>
      </c>
      <c r="P832" s="7"/>
      <c r="Q832" s="42" t="s">
        <v>6335</v>
      </c>
    </row>
    <row r="833" spans="1:17" x14ac:dyDescent="0.25">
      <c r="A833" s="8" t="s">
        <v>1731</v>
      </c>
      <c r="B833" s="26" t="s">
        <v>2</v>
      </c>
      <c r="C833" s="7" t="s">
        <v>1763</v>
      </c>
      <c r="D833" s="7" t="s">
        <v>224</v>
      </c>
      <c r="E833" s="7" t="s">
        <v>1762</v>
      </c>
      <c r="F833" s="8">
        <v>2001</v>
      </c>
      <c r="G833" s="8" t="s">
        <v>12</v>
      </c>
      <c r="H833" s="8" t="s">
        <v>4018</v>
      </c>
      <c r="I833" s="8" t="s">
        <v>0</v>
      </c>
      <c r="J833" s="10" t="s">
        <v>1764</v>
      </c>
      <c r="K833" s="8" t="s">
        <v>4019</v>
      </c>
      <c r="L833" s="8" t="s">
        <v>4056</v>
      </c>
      <c r="M833" s="14"/>
      <c r="N833" s="10" t="s">
        <v>4476</v>
      </c>
      <c r="O833" s="10"/>
      <c r="P833" s="7"/>
      <c r="Q833" s="42" t="s">
        <v>6335</v>
      </c>
    </row>
    <row r="834" spans="1:17" x14ac:dyDescent="0.25">
      <c r="A834" s="8" t="s">
        <v>1731</v>
      </c>
      <c r="B834" s="26" t="s">
        <v>2</v>
      </c>
      <c r="C834" s="7" t="s">
        <v>1760</v>
      </c>
      <c r="D834" s="7" t="s">
        <v>1759</v>
      </c>
      <c r="E834" s="7" t="s">
        <v>1758</v>
      </c>
      <c r="F834" s="8">
        <v>2011</v>
      </c>
      <c r="G834" s="8" t="s">
        <v>1</v>
      </c>
      <c r="H834" s="8" t="s">
        <v>4018</v>
      </c>
      <c r="I834" s="8" t="s">
        <v>0</v>
      </c>
      <c r="J834" s="10" t="s">
        <v>1761</v>
      </c>
      <c r="K834" s="8" t="s">
        <v>4019</v>
      </c>
      <c r="L834" s="8" t="s">
        <v>4056</v>
      </c>
      <c r="M834" s="14"/>
      <c r="N834" s="10"/>
      <c r="O834" s="10"/>
      <c r="P834" s="7"/>
      <c r="Q834" s="42" t="s">
        <v>6335</v>
      </c>
    </row>
    <row r="835" spans="1:17" x14ac:dyDescent="0.25">
      <c r="A835" s="8" t="s">
        <v>1731</v>
      </c>
      <c r="B835" s="26" t="s">
        <v>2</v>
      </c>
      <c r="C835" s="7" t="s">
        <v>1756</v>
      </c>
      <c r="D835" s="7" t="s">
        <v>1755</v>
      </c>
      <c r="E835" s="7" t="s">
        <v>890</v>
      </c>
      <c r="F835" s="8">
        <v>2005</v>
      </c>
      <c r="G835" s="8" t="s">
        <v>1</v>
      </c>
      <c r="H835" s="8" t="s">
        <v>4018</v>
      </c>
      <c r="I835" s="8" t="s">
        <v>0</v>
      </c>
      <c r="J835" s="10" t="s">
        <v>1757</v>
      </c>
      <c r="K835" s="8" t="s">
        <v>4019</v>
      </c>
      <c r="L835" s="8" t="s">
        <v>4056</v>
      </c>
      <c r="M835" s="14"/>
      <c r="N835" s="10"/>
      <c r="O835" s="10"/>
      <c r="P835" s="7"/>
      <c r="Q835" s="42" t="s">
        <v>6335</v>
      </c>
    </row>
    <row r="836" spans="1:17" x14ac:dyDescent="0.25">
      <c r="A836" s="8" t="s">
        <v>1731</v>
      </c>
      <c r="B836" s="26" t="s">
        <v>2</v>
      </c>
      <c r="C836" s="7" t="s">
        <v>4928</v>
      </c>
      <c r="D836" s="7" t="s">
        <v>4929</v>
      </c>
      <c r="E836" s="7" t="s">
        <v>4930</v>
      </c>
      <c r="F836" s="8">
        <v>1992</v>
      </c>
      <c r="G836" s="8" t="s">
        <v>12</v>
      </c>
      <c r="H836" s="8">
        <v>2017</v>
      </c>
      <c r="I836" s="8" t="s">
        <v>3140</v>
      </c>
      <c r="J836" s="10" t="s">
        <v>4931</v>
      </c>
      <c r="K836" s="8" t="s">
        <v>4146</v>
      </c>
      <c r="L836" s="8" t="s">
        <v>3336</v>
      </c>
      <c r="M836" s="14">
        <v>43187</v>
      </c>
      <c r="N836" s="10" t="s">
        <v>4932</v>
      </c>
      <c r="O836" s="10">
        <v>999205113</v>
      </c>
      <c r="P836" s="7"/>
      <c r="Q836" s="42" t="s">
        <v>6335</v>
      </c>
    </row>
    <row r="837" spans="1:17" x14ac:dyDescent="0.25">
      <c r="A837" s="8" t="s">
        <v>1731</v>
      </c>
      <c r="B837" s="26" t="s">
        <v>2</v>
      </c>
      <c r="C837" s="7" t="s">
        <v>1753</v>
      </c>
      <c r="D837" s="7" t="s">
        <v>3456</v>
      </c>
      <c r="E837" s="7" t="s">
        <v>5680</v>
      </c>
      <c r="F837" s="8">
        <v>1987</v>
      </c>
      <c r="G837" s="8" t="s">
        <v>1</v>
      </c>
      <c r="H837" s="8">
        <v>2020</v>
      </c>
      <c r="I837" s="8" t="s">
        <v>6023</v>
      </c>
      <c r="J837" s="10" t="s">
        <v>5681</v>
      </c>
      <c r="K837" s="8" t="s">
        <v>5548</v>
      </c>
      <c r="L837" s="8" t="s">
        <v>5303</v>
      </c>
      <c r="M837" s="14">
        <v>44392</v>
      </c>
      <c r="N837" s="10" t="s">
        <v>5682</v>
      </c>
      <c r="O837" s="10">
        <v>962342418</v>
      </c>
      <c r="P837" s="7"/>
      <c r="Q837" s="42" t="s">
        <v>6335</v>
      </c>
    </row>
    <row r="838" spans="1:17" x14ac:dyDescent="0.25">
      <c r="A838" s="8" t="s">
        <v>1731</v>
      </c>
      <c r="B838" s="26" t="s">
        <v>2</v>
      </c>
      <c r="C838" s="7" t="s">
        <v>1753</v>
      </c>
      <c r="D838" s="7" t="s">
        <v>27</v>
      </c>
      <c r="E838" s="7" t="s">
        <v>5328</v>
      </c>
      <c r="F838" s="8">
        <v>2016</v>
      </c>
      <c r="G838" s="8" t="s">
        <v>63</v>
      </c>
      <c r="H838" s="8">
        <v>2019</v>
      </c>
      <c r="I838" s="8" t="s">
        <v>0</v>
      </c>
      <c r="J838" s="10" t="s">
        <v>5329</v>
      </c>
      <c r="K838" s="8" t="s">
        <v>5233</v>
      </c>
      <c r="L838" s="8" t="s">
        <v>2972</v>
      </c>
      <c r="M838" s="14">
        <v>43565</v>
      </c>
      <c r="N838" s="10" t="s">
        <v>5330</v>
      </c>
      <c r="O838" s="10">
        <v>993633495</v>
      </c>
      <c r="P838" s="7"/>
      <c r="Q838" s="42" t="s">
        <v>6335</v>
      </c>
    </row>
    <row r="839" spans="1:17" x14ac:dyDescent="0.25">
      <c r="A839" s="20" t="s">
        <v>1731</v>
      </c>
      <c r="B839" s="26" t="s">
        <v>2</v>
      </c>
      <c r="C839" s="7" t="s">
        <v>1753</v>
      </c>
      <c r="D839" s="7" t="s">
        <v>782</v>
      </c>
      <c r="E839" s="7" t="s">
        <v>6054</v>
      </c>
      <c r="F839" s="8">
        <v>2015</v>
      </c>
      <c r="G839" s="8" t="s">
        <v>34</v>
      </c>
      <c r="H839" s="8">
        <v>2021</v>
      </c>
      <c r="I839" s="8" t="s">
        <v>5387</v>
      </c>
      <c r="J839" s="10" t="s">
        <v>6055</v>
      </c>
      <c r="K839" s="8" t="s">
        <v>5733</v>
      </c>
      <c r="L839" s="8" t="s">
        <v>6736</v>
      </c>
      <c r="M839" s="14">
        <v>44511</v>
      </c>
      <c r="N839" s="16" t="s">
        <v>6737</v>
      </c>
      <c r="O839" s="10">
        <v>981999681</v>
      </c>
      <c r="P839" s="7"/>
      <c r="Q839" s="42" t="s">
        <v>6335</v>
      </c>
    </row>
    <row r="840" spans="1:17" x14ac:dyDescent="0.25">
      <c r="A840" s="8" t="s">
        <v>1731</v>
      </c>
      <c r="B840" s="26" t="s">
        <v>2</v>
      </c>
      <c r="C840" s="7" t="s">
        <v>1753</v>
      </c>
      <c r="D840" s="7" t="s">
        <v>530</v>
      </c>
      <c r="E840" s="7" t="s">
        <v>1752</v>
      </c>
      <c r="F840" s="8">
        <v>1998</v>
      </c>
      <c r="G840" s="8" t="s">
        <v>1</v>
      </c>
      <c r="H840" s="8" t="s">
        <v>4018</v>
      </c>
      <c r="I840" s="8" t="s">
        <v>0</v>
      </c>
      <c r="J840" s="10" t="s">
        <v>1754</v>
      </c>
      <c r="K840" s="8" t="s">
        <v>4019</v>
      </c>
      <c r="L840" s="8" t="s">
        <v>4056</v>
      </c>
      <c r="M840" s="14"/>
      <c r="N840" s="10" t="s">
        <v>5555</v>
      </c>
      <c r="O840" s="10"/>
      <c r="P840" s="7"/>
      <c r="Q840" s="42" t="s">
        <v>6335</v>
      </c>
    </row>
    <row r="841" spans="1:17" x14ac:dyDescent="0.25">
      <c r="A841" s="8" t="s">
        <v>1731</v>
      </c>
      <c r="B841" s="26" t="s">
        <v>2</v>
      </c>
      <c r="C841" s="7" t="s">
        <v>1753</v>
      </c>
      <c r="D841" s="7" t="s">
        <v>4020</v>
      </c>
      <c r="E841" s="7" t="s">
        <v>6807</v>
      </c>
      <c r="F841" s="8">
        <v>2010</v>
      </c>
      <c r="G841" s="8" t="s">
        <v>8</v>
      </c>
      <c r="H841" s="8">
        <v>2025</v>
      </c>
      <c r="I841" s="8" t="s">
        <v>0</v>
      </c>
      <c r="J841" s="10" t="s">
        <v>6808</v>
      </c>
      <c r="K841" s="8" t="s">
        <v>6572</v>
      </c>
      <c r="L841" s="8" t="s">
        <v>3345</v>
      </c>
      <c r="M841" s="14">
        <v>45776</v>
      </c>
      <c r="N841" s="16" t="s">
        <v>6809</v>
      </c>
      <c r="O841" s="10">
        <v>988303235</v>
      </c>
      <c r="P841" s="7"/>
      <c r="Q841" s="42" t="s">
        <v>6335</v>
      </c>
    </row>
    <row r="842" spans="1:17" x14ac:dyDescent="0.25">
      <c r="A842" s="8" t="s">
        <v>1731</v>
      </c>
      <c r="B842" s="26" t="s">
        <v>2</v>
      </c>
      <c r="C842" s="7" t="s">
        <v>3146</v>
      </c>
      <c r="D842" s="7" t="s">
        <v>423</v>
      </c>
      <c r="E842" s="7" t="s">
        <v>3145</v>
      </c>
      <c r="F842" s="8">
        <v>1999</v>
      </c>
      <c r="G842" s="8" t="s">
        <v>205</v>
      </c>
      <c r="H842" s="8">
        <v>2015</v>
      </c>
      <c r="I842" s="8" t="s">
        <v>0</v>
      </c>
      <c r="J842" s="10" t="s">
        <v>3147</v>
      </c>
      <c r="K842" s="8" t="s">
        <v>3042</v>
      </c>
      <c r="L842" s="8" t="s">
        <v>3136</v>
      </c>
      <c r="M842" s="14"/>
      <c r="N842" s="10" t="s">
        <v>4477</v>
      </c>
      <c r="O842" s="10">
        <v>994693223</v>
      </c>
      <c r="P842" s="7"/>
      <c r="Q842" s="42" t="s">
        <v>6335</v>
      </c>
    </row>
    <row r="843" spans="1:17" x14ac:dyDescent="0.25">
      <c r="A843" s="8" t="s">
        <v>1731</v>
      </c>
      <c r="B843" s="26" t="s">
        <v>2</v>
      </c>
      <c r="C843" s="7" t="s">
        <v>1090</v>
      </c>
      <c r="D843" s="7" t="s">
        <v>1751</v>
      </c>
      <c r="E843" s="7" t="s">
        <v>1750</v>
      </c>
      <c r="F843" s="8">
        <v>1981</v>
      </c>
      <c r="G843" s="8" t="s">
        <v>8</v>
      </c>
      <c r="H843" s="8" t="s">
        <v>4018</v>
      </c>
      <c r="I843" s="8" t="s">
        <v>0</v>
      </c>
      <c r="J843" s="10" t="s">
        <v>2760</v>
      </c>
      <c r="K843" s="8" t="s">
        <v>4019</v>
      </c>
      <c r="L843" s="8" t="s">
        <v>4056</v>
      </c>
      <c r="M843" s="14"/>
      <c r="N843" s="10"/>
      <c r="O843" s="10"/>
      <c r="P843" s="7"/>
      <c r="Q843" s="42" t="s">
        <v>6335</v>
      </c>
    </row>
    <row r="844" spans="1:17" x14ac:dyDescent="0.25">
      <c r="A844" s="8" t="s">
        <v>1731</v>
      </c>
      <c r="B844" s="26" t="s">
        <v>2</v>
      </c>
      <c r="C844" s="7" t="s">
        <v>1090</v>
      </c>
      <c r="D844" s="7" t="s">
        <v>597</v>
      </c>
      <c r="E844" s="7" t="s">
        <v>3129</v>
      </c>
      <c r="F844" s="8">
        <v>2002</v>
      </c>
      <c r="G844" s="8" t="s">
        <v>12</v>
      </c>
      <c r="H844" s="8">
        <v>2020</v>
      </c>
      <c r="I844" s="8" t="s">
        <v>0</v>
      </c>
      <c r="J844" s="10" t="s">
        <v>5539</v>
      </c>
      <c r="K844" s="8" t="s">
        <v>5540</v>
      </c>
      <c r="L844" s="8" t="s">
        <v>2977</v>
      </c>
      <c r="M844" s="14">
        <v>43873</v>
      </c>
      <c r="N844" s="10" t="s">
        <v>5541</v>
      </c>
      <c r="O844" s="10">
        <v>994899577</v>
      </c>
      <c r="P844" s="7"/>
      <c r="Q844" s="42" t="s">
        <v>6335</v>
      </c>
    </row>
    <row r="845" spans="1:17" x14ac:dyDescent="0.25">
      <c r="A845" s="8" t="s">
        <v>1731</v>
      </c>
      <c r="B845" s="26" t="s">
        <v>2</v>
      </c>
      <c r="C845" s="7" t="s">
        <v>1748</v>
      </c>
      <c r="D845" s="7" t="s">
        <v>27</v>
      </c>
      <c r="E845" s="7" t="s">
        <v>2759</v>
      </c>
      <c r="F845" s="8">
        <v>2007</v>
      </c>
      <c r="G845" s="8" t="s">
        <v>34</v>
      </c>
      <c r="H845" s="8" t="s">
        <v>4018</v>
      </c>
      <c r="I845" s="8" t="s">
        <v>0</v>
      </c>
      <c r="J845" s="10" t="s">
        <v>1749</v>
      </c>
      <c r="K845" s="8" t="s">
        <v>4019</v>
      </c>
      <c r="L845" s="8" t="s">
        <v>4056</v>
      </c>
      <c r="M845" s="14"/>
      <c r="N845" s="10"/>
      <c r="O845" s="10"/>
      <c r="P845" s="7"/>
      <c r="Q845" s="42" t="s">
        <v>6335</v>
      </c>
    </row>
    <row r="846" spans="1:17" x14ac:dyDescent="0.25">
      <c r="A846" s="8" t="s">
        <v>1731</v>
      </c>
      <c r="B846" s="26" t="s">
        <v>2</v>
      </c>
      <c r="C846" s="7" t="s">
        <v>1746</v>
      </c>
      <c r="D846" s="7" t="s">
        <v>336</v>
      </c>
      <c r="E846" s="7" t="s">
        <v>110</v>
      </c>
      <c r="F846" s="8">
        <v>2008</v>
      </c>
      <c r="G846" s="8" t="s">
        <v>2956</v>
      </c>
      <c r="H846" s="8" t="s">
        <v>4018</v>
      </c>
      <c r="I846" s="8" t="s">
        <v>0</v>
      </c>
      <c r="J846" s="10" t="s">
        <v>1747</v>
      </c>
      <c r="K846" s="8" t="s">
        <v>4019</v>
      </c>
      <c r="L846" s="8" t="s">
        <v>4056</v>
      </c>
      <c r="M846" s="14"/>
      <c r="N846" s="10"/>
      <c r="O846" s="10"/>
      <c r="P846" s="7"/>
      <c r="Q846" s="42" t="s">
        <v>6335</v>
      </c>
    </row>
    <row r="847" spans="1:17" x14ac:dyDescent="0.25">
      <c r="A847" s="8" t="s">
        <v>1731</v>
      </c>
      <c r="B847" s="26" t="s">
        <v>2</v>
      </c>
      <c r="C847" s="7" t="s">
        <v>1746</v>
      </c>
      <c r="D847" s="7" t="s">
        <v>617</v>
      </c>
      <c r="E847" s="7" t="s">
        <v>6832</v>
      </c>
      <c r="F847" s="8">
        <v>2002</v>
      </c>
      <c r="G847" s="8" t="s">
        <v>12</v>
      </c>
      <c r="H847" s="8">
        <v>2025</v>
      </c>
      <c r="I847" s="8" t="s">
        <v>0</v>
      </c>
      <c r="J847" s="10" t="s">
        <v>6833</v>
      </c>
      <c r="K847" s="8" t="s">
        <v>6834</v>
      </c>
      <c r="L847" s="8" t="s">
        <v>3336</v>
      </c>
      <c r="M847" s="14">
        <v>45779</v>
      </c>
      <c r="N847" s="16" t="s">
        <v>6835</v>
      </c>
      <c r="O847" s="10">
        <v>922347237</v>
      </c>
      <c r="P847" s="7"/>
      <c r="Q847" s="42" t="s">
        <v>6335</v>
      </c>
    </row>
    <row r="848" spans="1:17" x14ac:dyDescent="0.25">
      <c r="A848" s="8" t="s">
        <v>1731</v>
      </c>
      <c r="B848" s="26" t="s">
        <v>2</v>
      </c>
      <c r="C848" s="7" t="s">
        <v>1155</v>
      </c>
      <c r="D848" s="7" t="s">
        <v>1946</v>
      </c>
      <c r="E848" s="7" t="s">
        <v>611</v>
      </c>
      <c r="F848" s="8">
        <v>2019</v>
      </c>
      <c r="G848" s="8" t="s">
        <v>8</v>
      </c>
      <c r="H848" s="8">
        <v>2022</v>
      </c>
      <c r="I848" s="8" t="s">
        <v>5387</v>
      </c>
      <c r="J848" s="10" t="s">
        <v>6151</v>
      </c>
      <c r="K848" s="8" t="s">
        <v>6152</v>
      </c>
      <c r="L848" s="8" t="s">
        <v>3073</v>
      </c>
      <c r="M848" s="14">
        <v>44826</v>
      </c>
      <c r="N848" s="10" t="s">
        <v>6153</v>
      </c>
      <c r="O848" s="10" t="s">
        <v>6153</v>
      </c>
      <c r="P848" s="7" t="s">
        <v>5622</v>
      </c>
      <c r="Q848" s="52" t="s">
        <v>6336</v>
      </c>
    </row>
    <row r="849" spans="1:17" x14ac:dyDescent="0.25">
      <c r="A849" s="8" t="s">
        <v>1731</v>
      </c>
      <c r="B849" s="26" t="s">
        <v>2</v>
      </c>
      <c r="C849" s="7" t="s">
        <v>1155</v>
      </c>
      <c r="D849" s="7" t="s">
        <v>336</v>
      </c>
      <c r="E849" s="7" t="s">
        <v>1744</v>
      </c>
      <c r="F849" s="8">
        <v>1998</v>
      </c>
      <c r="G849" s="8" t="s">
        <v>1</v>
      </c>
      <c r="H849" s="8" t="s">
        <v>4018</v>
      </c>
      <c r="I849" s="8" t="s">
        <v>0</v>
      </c>
      <c r="J849" s="10" t="s">
        <v>1745</v>
      </c>
      <c r="K849" s="8" t="s">
        <v>4019</v>
      </c>
      <c r="L849" s="8" t="s">
        <v>4056</v>
      </c>
      <c r="M849" s="14"/>
      <c r="N849" s="10"/>
      <c r="O849" s="10"/>
      <c r="P849" s="7"/>
      <c r="Q849" s="42" t="s">
        <v>6335</v>
      </c>
    </row>
    <row r="850" spans="1:17" x14ac:dyDescent="0.25">
      <c r="A850" s="8" t="s">
        <v>1731</v>
      </c>
      <c r="B850" s="26" t="s">
        <v>2</v>
      </c>
      <c r="C850" s="7" t="s">
        <v>1155</v>
      </c>
      <c r="D850" s="7" t="s">
        <v>4309</v>
      </c>
      <c r="E850" s="7" t="s">
        <v>1063</v>
      </c>
      <c r="F850" s="8">
        <v>2000</v>
      </c>
      <c r="G850" s="8" t="s">
        <v>12</v>
      </c>
      <c r="H850" s="8">
        <v>2017</v>
      </c>
      <c r="I850" s="8" t="s">
        <v>0</v>
      </c>
      <c r="J850" s="10" t="s">
        <v>4310</v>
      </c>
      <c r="K850" s="8" t="s">
        <v>4107</v>
      </c>
      <c r="L850" s="8" t="s">
        <v>3298</v>
      </c>
      <c r="M850" s="14">
        <v>43005</v>
      </c>
      <c r="N850" s="10" t="s">
        <v>4311</v>
      </c>
      <c r="O850" s="10">
        <v>982090375</v>
      </c>
      <c r="P850" s="7"/>
      <c r="Q850" s="42" t="s">
        <v>6335</v>
      </c>
    </row>
    <row r="851" spans="1:17" x14ac:dyDescent="0.25">
      <c r="A851" s="8" t="s">
        <v>1731</v>
      </c>
      <c r="B851" s="26" t="s">
        <v>2</v>
      </c>
      <c r="C851" s="7" t="s">
        <v>1155</v>
      </c>
      <c r="D851" s="7" t="s">
        <v>576</v>
      </c>
      <c r="E851" s="7" t="s">
        <v>804</v>
      </c>
      <c r="F851" s="8">
        <v>1990</v>
      </c>
      <c r="G851" s="8" t="s">
        <v>34</v>
      </c>
      <c r="H851" s="8" t="s">
        <v>4018</v>
      </c>
      <c r="I851" s="8" t="s">
        <v>0</v>
      </c>
      <c r="J851" s="10" t="s">
        <v>1743</v>
      </c>
      <c r="K851" s="8" t="s">
        <v>4019</v>
      </c>
      <c r="L851" s="8" t="s">
        <v>4056</v>
      </c>
      <c r="M851" s="14"/>
      <c r="N851" s="10"/>
      <c r="O851" s="10"/>
      <c r="P851" s="7"/>
      <c r="Q851" s="42" t="s">
        <v>6335</v>
      </c>
    </row>
    <row r="852" spans="1:17" x14ac:dyDescent="0.25">
      <c r="A852" s="8" t="s">
        <v>1731</v>
      </c>
      <c r="B852" s="26" t="s">
        <v>2</v>
      </c>
      <c r="C852" s="7" t="s">
        <v>1155</v>
      </c>
      <c r="D852" s="7" t="s">
        <v>368</v>
      </c>
      <c r="E852" s="7" t="s">
        <v>1033</v>
      </c>
      <c r="F852" s="8">
        <v>2009</v>
      </c>
      <c r="G852" s="8" t="s">
        <v>205</v>
      </c>
      <c r="H852" s="8" t="s">
        <v>4018</v>
      </c>
      <c r="I852" s="8" t="s">
        <v>0</v>
      </c>
      <c r="J852" s="10" t="s">
        <v>2761</v>
      </c>
      <c r="K852" s="8" t="s">
        <v>4019</v>
      </c>
      <c r="L852" s="8" t="s">
        <v>4056</v>
      </c>
      <c r="M852" s="14"/>
      <c r="N852" s="10"/>
      <c r="O852" s="10"/>
      <c r="P852" s="7"/>
      <c r="Q852" s="42" t="s">
        <v>6335</v>
      </c>
    </row>
    <row r="853" spans="1:17" x14ac:dyDescent="0.25">
      <c r="A853" s="8" t="s">
        <v>1731</v>
      </c>
      <c r="B853" s="26" t="s">
        <v>2</v>
      </c>
      <c r="C853" s="7" t="s">
        <v>1155</v>
      </c>
      <c r="D853" s="7" t="s">
        <v>381</v>
      </c>
      <c r="E853" s="7" t="s">
        <v>3556</v>
      </c>
      <c r="F853" s="8">
        <v>1995</v>
      </c>
      <c r="G853" s="8" t="s">
        <v>1</v>
      </c>
      <c r="H853" s="8">
        <v>2015</v>
      </c>
      <c r="I853" s="8" t="s">
        <v>0</v>
      </c>
      <c r="J853" s="10" t="s">
        <v>3557</v>
      </c>
      <c r="K853" s="8" t="s">
        <v>3045</v>
      </c>
      <c r="L853" s="8" t="s">
        <v>2969</v>
      </c>
      <c r="M853" s="14"/>
      <c r="N853" s="10" t="s">
        <v>4450</v>
      </c>
      <c r="O853" s="10">
        <v>981583583</v>
      </c>
      <c r="P853" s="7"/>
      <c r="Q853" s="42" t="s">
        <v>6335</v>
      </c>
    </row>
    <row r="854" spans="1:17" x14ac:dyDescent="0.25">
      <c r="A854" s="65" t="s">
        <v>1731</v>
      </c>
      <c r="B854" s="66" t="s">
        <v>2</v>
      </c>
      <c r="C854" s="66" t="s">
        <v>1155</v>
      </c>
      <c r="D854" s="66" t="s">
        <v>1238</v>
      </c>
      <c r="E854" s="66" t="s">
        <v>6604</v>
      </c>
      <c r="F854" s="65">
        <v>2021</v>
      </c>
      <c r="G854" s="8" t="s">
        <v>8</v>
      </c>
      <c r="H854" s="8">
        <v>2021</v>
      </c>
      <c r="I854" s="8" t="s">
        <v>0</v>
      </c>
      <c r="J854" s="10" t="s">
        <v>6605</v>
      </c>
      <c r="K854" s="8" t="s">
        <v>6606</v>
      </c>
      <c r="L854" s="8" t="s">
        <v>3073</v>
      </c>
      <c r="M854" s="14">
        <v>45525</v>
      </c>
      <c r="N854" s="16" t="s">
        <v>6607</v>
      </c>
      <c r="O854" s="10">
        <v>973772908</v>
      </c>
      <c r="P854" s="7"/>
      <c r="Q854" s="42" t="s">
        <v>6548</v>
      </c>
    </row>
    <row r="855" spans="1:17" x14ac:dyDescent="0.25">
      <c r="A855" s="8" t="s">
        <v>1731</v>
      </c>
      <c r="B855" s="26" t="s">
        <v>2</v>
      </c>
      <c r="C855" s="7" t="s">
        <v>1155</v>
      </c>
      <c r="D855" s="7" t="s">
        <v>31</v>
      </c>
      <c r="E855" s="7" t="s">
        <v>1741</v>
      </c>
      <c r="F855" s="8">
        <v>1977</v>
      </c>
      <c r="G855" s="8" t="s">
        <v>8</v>
      </c>
      <c r="H855" s="8" t="s">
        <v>4018</v>
      </c>
      <c r="I855" s="8" t="s">
        <v>0</v>
      </c>
      <c r="J855" s="10" t="s">
        <v>1742</v>
      </c>
      <c r="K855" s="8" t="s">
        <v>4019</v>
      </c>
      <c r="L855" s="8" t="s">
        <v>4056</v>
      </c>
      <c r="M855" s="14"/>
      <c r="N855" s="10"/>
      <c r="O855" s="10"/>
      <c r="P855" s="7"/>
      <c r="Q855" s="42" t="s">
        <v>6335</v>
      </c>
    </row>
    <row r="856" spans="1:17" x14ac:dyDescent="0.25">
      <c r="A856" s="8" t="s">
        <v>1731</v>
      </c>
      <c r="B856" s="26" t="s">
        <v>2</v>
      </c>
      <c r="C856" s="7" t="s">
        <v>1155</v>
      </c>
      <c r="D856" s="7" t="s">
        <v>1087</v>
      </c>
      <c r="E856" s="7" t="s">
        <v>3926</v>
      </c>
      <c r="F856" s="8">
        <v>2005</v>
      </c>
      <c r="G856" s="8" t="s">
        <v>21</v>
      </c>
      <c r="H856" s="8">
        <v>2016</v>
      </c>
      <c r="I856" s="8" t="s">
        <v>0</v>
      </c>
      <c r="J856" s="10" t="s">
        <v>3927</v>
      </c>
      <c r="K856" s="8" t="s">
        <v>3921</v>
      </c>
      <c r="L856" s="8" t="s">
        <v>3136</v>
      </c>
      <c r="M856" s="14"/>
      <c r="N856" s="10" t="s">
        <v>4451</v>
      </c>
      <c r="O856" s="10">
        <v>998214019</v>
      </c>
      <c r="P856" s="7"/>
      <c r="Q856" s="42" t="s">
        <v>6335</v>
      </c>
    </row>
    <row r="857" spans="1:17" x14ac:dyDescent="0.25">
      <c r="A857" s="8" t="s">
        <v>1731</v>
      </c>
      <c r="B857" s="26" t="s">
        <v>2</v>
      </c>
      <c r="C857" s="7" t="s">
        <v>1155</v>
      </c>
      <c r="D857" s="7" t="s">
        <v>956</v>
      </c>
      <c r="E857" s="7" t="s">
        <v>1739</v>
      </c>
      <c r="F857" s="8">
        <v>2003</v>
      </c>
      <c r="G857" s="8" t="s">
        <v>34</v>
      </c>
      <c r="H857" s="8" t="s">
        <v>4018</v>
      </c>
      <c r="I857" s="8" t="s">
        <v>0</v>
      </c>
      <c r="J857" s="10" t="s">
        <v>1740</v>
      </c>
      <c r="K857" s="8" t="s">
        <v>4019</v>
      </c>
      <c r="L857" s="8" t="s">
        <v>4056</v>
      </c>
      <c r="M857" s="14"/>
      <c r="N857" s="10"/>
      <c r="O857" s="10"/>
      <c r="P857" s="7"/>
      <c r="Q857" s="42" t="s">
        <v>6335</v>
      </c>
    </row>
    <row r="858" spans="1:17" x14ac:dyDescent="0.25">
      <c r="A858" s="8" t="s">
        <v>1731</v>
      </c>
      <c r="B858" s="26" t="s">
        <v>2</v>
      </c>
      <c r="C858" s="7" t="s">
        <v>1155</v>
      </c>
      <c r="D858" s="7" t="s">
        <v>258</v>
      </c>
      <c r="E858" s="7" t="s">
        <v>955</v>
      </c>
      <c r="F858" s="8">
        <v>2007</v>
      </c>
      <c r="G858" s="8" t="s">
        <v>698</v>
      </c>
      <c r="H858" s="8">
        <v>2015</v>
      </c>
      <c r="I858" s="8" t="s">
        <v>0</v>
      </c>
      <c r="J858" s="10" t="s">
        <v>3277</v>
      </c>
      <c r="K858" s="8" t="s">
        <v>3039</v>
      </c>
      <c r="L858" s="8" t="s">
        <v>2965</v>
      </c>
      <c r="M858" s="14"/>
      <c r="N858" s="10" t="s">
        <v>4478</v>
      </c>
      <c r="O858" s="10">
        <v>974229501</v>
      </c>
      <c r="P858" s="7"/>
      <c r="Q858" s="42" t="s">
        <v>6335</v>
      </c>
    </row>
    <row r="859" spans="1:17" x14ac:dyDescent="0.25">
      <c r="A859" s="8" t="s">
        <v>1731</v>
      </c>
      <c r="B859" s="26" t="s">
        <v>2</v>
      </c>
      <c r="C859" s="7" t="s">
        <v>1155</v>
      </c>
      <c r="D859" s="7" t="s">
        <v>1737</v>
      </c>
      <c r="E859" s="7" t="s">
        <v>1736</v>
      </c>
      <c r="F859" s="8">
        <v>2000</v>
      </c>
      <c r="G859" s="8" t="s">
        <v>706</v>
      </c>
      <c r="H859" s="8" t="s">
        <v>4018</v>
      </c>
      <c r="I859" s="8" t="s">
        <v>0</v>
      </c>
      <c r="J859" s="10" t="s">
        <v>1738</v>
      </c>
      <c r="K859" s="8" t="s">
        <v>4019</v>
      </c>
      <c r="L859" s="8" t="s">
        <v>4056</v>
      </c>
      <c r="M859" s="14"/>
      <c r="N859" s="10"/>
      <c r="O859" s="10"/>
      <c r="P859" s="7"/>
      <c r="Q859" s="42" t="s">
        <v>6335</v>
      </c>
    </row>
    <row r="860" spans="1:17" x14ac:dyDescent="0.25">
      <c r="A860" s="8" t="s">
        <v>1731</v>
      </c>
      <c r="B860" s="26" t="s">
        <v>2</v>
      </c>
      <c r="C860" s="7" t="s">
        <v>1729</v>
      </c>
      <c r="D860" s="7" t="s">
        <v>1734</v>
      </c>
      <c r="E860" s="7" t="s">
        <v>2764</v>
      </c>
      <c r="F860" s="8">
        <v>2000</v>
      </c>
      <c r="G860" s="8" t="s">
        <v>1</v>
      </c>
      <c r="H860" s="8" t="s">
        <v>4018</v>
      </c>
      <c r="I860" s="8" t="s">
        <v>0</v>
      </c>
      <c r="J860" s="10" t="s">
        <v>1735</v>
      </c>
      <c r="K860" s="8" t="s">
        <v>4019</v>
      </c>
      <c r="L860" s="8" t="s">
        <v>4056</v>
      </c>
      <c r="M860" s="14"/>
      <c r="N860" s="10"/>
      <c r="O860" s="10"/>
      <c r="P860" s="7"/>
      <c r="Q860" s="42" t="s">
        <v>6335</v>
      </c>
    </row>
    <row r="861" spans="1:17" x14ac:dyDescent="0.25">
      <c r="A861" s="8" t="s">
        <v>1731</v>
      </c>
      <c r="B861" s="26" t="s">
        <v>2</v>
      </c>
      <c r="C861" s="7" t="s">
        <v>1729</v>
      </c>
      <c r="D861" s="7" t="s">
        <v>2417</v>
      </c>
      <c r="E861" s="7" t="s">
        <v>316</v>
      </c>
      <c r="F861" s="8">
        <v>2000</v>
      </c>
      <c r="G861" s="8" t="s">
        <v>1</v>
      </c>
      <c r="H861" s="8">
        <v>2015</v>
      </c>
      <c r="I861" s="8" t="s">
        <v>0</v>
      </c>
      <c r="J861" s="10" t="s">
        <v>3732</v>
      </c>
      <c r="K861" s="8" t="s">
        <v>3046</v>
      </c>
      <c r="L861" s="8" t="s">
        <v>2960</v>
      </c>
      <c r="M861" s="14"/>
      <c r="N861" s="10" t="s">
        <v>4479</v>
      </c>
      <c r="O861" s="10">
        <v>998830063</v>
      </c>
      <c r="P861" s="7"/>
      <c r="Q861" s="42" t="s">
        <v>6335</v>
      </c>
    </row>
    <row r="862" spans="1:17" x14ac:dyDescent="0.25">
      <c r="A862" s="8" t="s">
        <v>1731</v>
      </c>
      <c r="B862" s="26" t="s">
        <v>2</v>
      </c>
      <c r="C862" s="7" t="s">
        <v>1729</v>
      </c>
      <c r="D862" s="7" t="s">
        <v>373</v>
      </c>
      <c r="E862" s="7" t="s">
        <v>2029</v>
      </c>
      <c r="F862" s="8">
        <v>2005</v>
      </c>
      <c r="G862" s="8" t="s">
        <v>1</v>
      </c>
      <c r="H862" s="8">
        <v>2015</v>
      </c>
      <c r="I862" s="8" t="s">
        <v>0</v>
      </c>
      <c r="J862" s="10" t="s">
        <v>3851</v>
      </c>
      <c r="K862" s="8" t="s">
        <v>3046</v>
      </c>
      <c r="L862" s="8" t="s">
        <v>3846</v>
      </c>
      <c r="M862" s="14"/>
      <c r="N862" s="10" t="s">
        <v>4480</v>
      </c>
      <c r="O862" s="10">
        <v>984358533</v>
      </c>
      <c r="P862" s="7"/>
      <c r="Q862" s="42" t="s">
        <v>6335</v>
      </c>
    </row>
    <row r="863" spans="1:17" x14ac:dyDescent="0.25">
      <c r="A863" s="8" t="s">
        <v>1731</v>
      </c>
      <c r="B863" s="26" t="s">
        <v>2</v>
      </c>
      <c r="C863" s="7" t="s">
        <v>1729</v>
      </c>
      <c r="D863" s="7" t="s">
        <v>2762</v>
      </c>
      <c r="E863" s="7" t="s">
        <v>684</v>
      </c>
      <c r="F863" s="8">
        <v>2000</v>
      </c>
      <c r="G863" s="8" t="s">
        <v>1</v>
      </c>
      <c r="H863" s="8" t="s">
        <v>4018</v>
      </c>
      <c r="I863" s="8" t="s">
        <v>0</v>
      </c>
      <c r="J863" s="10" t="s">
        <v>2763</v>
      </c>
      <c r="K863" s="8" t="s">
        <v>4019</v>
      </c>
      <c r="L863" s="8" t="s">
        <v>4056</v>
      </c>
      <c r="M863" s="14"/>
      <c r="N863" s="10"/>
      <c r="O863" s="10"/>
      <c r="P863" s="7"/>
      <c r="Q863" s="42" t="s">
        <v>6335</v>
      </c>
    </row>
    <row r="864" spans="1:17" x14ac:dyDescent="0.25">
      <c r="A864" s="8" t="s">
        <v>1731</v>
      </c>
      <c r="B864" s="26" t="s">
        <v>2</v>
      </c>
      <c r="C864" s="7" t="s">
        <v>1729</v>
      </c>
      <c r="D864" s="7" t="s">
        <v>1733</v>
      </c>
      <c r="E864" s="7" t="s">
        <v>1732</v>
      </c>
      <c r="F864" s="8">
        <v>1965</v>
      </c>
      <c r="G864" s="8" t="s">
        <v>8</v>
      </c>
      <c r="H864" s="8" t="s">
        <v>4018</v>
      </c>
      <c r="I864" s="8" t="s">
        <v>0</v>
      </c>
      <c r="J864" s="10" t="s">
        <v>2632</v>
      </c>
      <c r="K864" s="8" t="s">
        <v>4019</v>
      </c>
      <c r="L864" s="8" t="s">
        <v>4056</v>
      </c>
      <c r="M864" s="14"/>
      <c r="N864" s="10"/>
      <c r="O864" s="10"/>
      <c r="P864" s="7"/>
      <c r="Q864" s="42" t="s">
        <v>6335</v>
      </c>
    </row>
    <row r="865" spans="1:17" x14ac:dyDescent="0.25">
      <c r="A865" s="8" t="s">
        <v>1731</v>
      </c>
      <c r="B865" s="26" t="s">
        <v>2</v>
      </c>
      <c r="C865" s="7" t="s">
        <v>1729</v>
      </c>
      <c r="D865" s="7" t="s">
        <v>246</v>
      </c>
      <c r="E865" s="7" t="s">
        <v>1094</v>
      </c>
      <c r="F865" s="8">
        <v>1995</v>
      </c>
      <c r="G865" s="8" t="s">
        <v>34</v>
      </c>
      <c r="H865" s="8">
        <v>2015</v>
      </c>
      <c r="I865" s="8" t="s">
        <v>0</v>
      </c>
      <c r="J865" s="10" t="s">
        <v>1730</v>
      </c>
      <c r="K865" s="8" t="s">
        <v>3040</v>
      </c>
      <c r="L865" s="8" t="s">
        <v>2969</v>
      </c>
      <c r="M865" s="14"/>
      <c r="N865" s="10" t="s">
        <v>4481</v>
      </c>
      <c r="O865" s="10">
        <v>988085249</v>
      </c>
      <c r="P865" s="7"/>
      <c r="Q865" s="42" t="s">
        <v>6335</v>
      </c>
    </row>
    <row r="866" spans="1:17" x14ac:dyDescent="0.25">
      <c r="A866" s="8" t="s">
        <v>1669</v>
      </c>
      <c r="B866" s="26" t="s">
        <v>2</v>
      </c>
      <c r="C866" s="7" t="s">
        <v>3674</v>
      </c>
      <c r="D866" s="7" t="s">
        <v>2672</v>
      </c>
      <c r="E866" s="7" t="s">
        <v>3675</v>
      </c>
      <c r="F866" s="8">
        <v>1999</v>
      </c>
      <c r="G866" s="8" t="s">
        <v>706</v>
      </c>
      <c r="H866" s="8">
        <v>2015</v>
      </c>
      <c r="I866" s="8" t="s">
        <v>0</v>
      </c>
      <c r="J866" s="10" t="s">
        <v>3676</v>
      </c>
      <c r="K866" s="8" t="s">
        <v>3045</v>
      </c>
      <c r="L866" s="8" t="s">
        <v>3669</v>
      </c>
      <c r="M866" s="14"/>
      <c r="N866" s="10" t="s">
        <v>4485</v>
      </c>
      <c r="O866" s="10">
        <v>982591680</v>
      </c>
      <c r="P866" s="7"/>
      <c r="Q866" s="42" t="s">
        <v>6335</v>
      </c>
    </row>
    <row r="867" spans="1:17" x14ac:dyDescent="0.25">
      <c r="A867" s="8" t="s">
        <v>1669</v>
      </c>
      <c r="B867" s="26" t="s">
        <v>2</v>
      </c>
      <c r="C867" s="7" t="s">
        <v>6278</v>
      </c>
      <c r="D867" s="7" t="s">
        <v>6279</v>
      </c>
      <c r="E867" s="7" t="s">
        <v>380</v>
      </c>
      <c r="F867" s="8">
        <v>2002</v>
      </c>
      <c r="G867" s="8" t="s">
        <v>50</v>
      </c>
      <c r="H867" s="8">
        <v>2022</v>
      </c>
      <c r="I867" s="8" t="s">
        <v>6023</v>
      </c>
      <c r="J867" s="10" t="s">
        <v>6280</v>
      </c>
      <c r="K867" s="8" t="s">
        <v>6061</v>
      </c>
      <c r="L867" s="8" t="s">
        <v>3746</v>
      </c>
      <c r="M867" s="14">
        <v>45048</v>
      </c>
      <c r="N867" s="16" t="s">
        <v>6281</v>
      </c>
      <c r="O867" s="10">
        <v>979034785</v>
      </c>
      <c r="P867" s="7"/>
      <c r="Q867" s="42" t="s">
        <v>6335</v>
      </c>
    </row>
    <row r="868" spans="1:17" x14ac:dyDescent="0.25">
      <c r="A868" s="8" t="s">
        <v>1669</v>
      </c>
      <c r="B868" s="26" t="s">
        <v>2</v>
      </c>
      <c r="C868" s="7" t="s">
        <v>1728</v>
      </c>
      <c r="D868" s="7" t="s">
        <v>1727</v>
      </c>
      <c r="E868" s="7" t="s">
        <v>1726</v>
      </c>
      <c r="F868" s="8">
        <v>1998</v>
      </c>
      <c r="G868" s="8" t="s">
        <v>50</v>
      </c>
      <c r="H868" s="8" t="s">
        <v>4018</v>
      </c>
      <c r="I868" s="8" t="s">
        <v>0</v>
      </c>
      <c r="J868" s="10" t="s">
        <v>2628</v>
      </c>
      <c r="K868" s="8" t="s">
        <v>4019</v>
      </c>
      <c r="L868" s="8" t="s">
        <v>4056</v>
      </c>
      <c r="M868" s="14"/>
      <c r="N868" s="10"/>
      <c r="O868" s="10"/>
      <c r="P868" s="7"/>
      <c r="Q868" s="42" t="s">
        <v>6335</v>
      </c>
    </row>
    <row r="869" spans="1:17" x14ac:dyDescent="0.25">
      <c r="A869" s="8" t="s">
        <v>1669</v>
      </c>
      <c r="B869" s="26" t="s">
        <v>2</v>
      </c>
      <c r="C869" s="7" t="s">
        <v>5634</v>
      </c>
      <c r="D869" s="7" t="s">
        <v>5635</v>
      </c>
      <c r="E869" s="7" t="s">
        <v>5636</v>
      </c>
      <c r="F869" s="8">
        <v>2020</v>
      </c>
      <c r="G869" s="8" t="s">
        <v>8</v>
      </c>
      <c r="H869" s="8">
        <v>2020</v>
      </c>
      <c r="I869" s="8" t="s">
        <v>3326</v>
      </c>
      <c r="J869" s="10" t="s">
        <v>5637</v>
      </c>
      <c r="K869" s="8" t="s">
        <v>5639</v>
      </c>
      <c r="L869" s="8" t="s">
        <v>3073</v>
      </c>
      <c r="M869" s="14">
        <v>44394</v>
      </c>
      <c r="N869" s="10" t="s">
        <v>5638</v>
      </c>
      <c r="O869" s="10">
        <v>920892307</v>
      </c>
      <c r="P869" s="7" t="s">
        <v>5622</v>
      </c>
      <c r="Q869" s="52" t="s">
        <v>6336</v>
      </c>
    </row>
    <row r="870" spans="1:17" x14ac:dyDescent="0.25">
      <c r="A870" s="8" t="s">
        <v>1669</v>
      </c>
      <c r="B870" s="26" t="s">
        <v>2</v>
      </c>
      <c r="C870" s="7" t="s">
        <v>6388</v>
      </c>
      <c r="D870" s="7" t="s">
        <v>6389</v>
      </c>
      <c r="E870" s="7" t="s">
        <v>6390</v>
      </c>
      <c r="F870" s="8">
        <v>2020</v>
      </c>
      <c r="G870" s="8" t="s">
        <v>34</v>
      </c>
      <c r="H870" s="37">
        <v>2021</v>
      </c>
      <c r="I870" s="8" t="s">
        <v>5387</v>
      </c>
      <c r="J870" s="10" t="s">
        <v>6391</v>
      </c>
      <c r="K870" s="8" t="s">
        <v>5746</v>
      </c>
      <c r="L870" s="8" t="s">
        <v>5610</v>
      </c>
      <c r="M870" s="14">
        <v>45056</v>
      </c>
      <c r="N870" s="16" t="s">
        <v>6392</v>
      </c>
      <c r="O870" s="10">
        <v>934089576</v>
      </c>
      <c r="P870" s="7"/>
      <c r="Q870" s="42" t="s">
        <v>6335</v>
      </c>
    </row>
    <row r="871" spans="1:17" x14ac:dyDescent="0.25">
      <c r="A871" s="8" t="s">
        <v>1669</v>
      </c>
      <c r="B871" s="26" t="s">
        <v>2</v>
      </c>
      <c r="C871" s="7" t="s">
        <v>6026</v>
      </c>
      <c r="D871" s="7" t="s">
        <v>1521</v>
      </c>
      <c r="E871" s="7" t="s">
        <v>6027</v>
      </c>
      <c r="F871" s="8">
        <v>2015</v>
      </c>
      <c r="G871" s="8" t="s">
        <v>2956</v>
      </c>
      <c r="H871" s="8">
        <v>2021</v>
      </c>
      <c r="I871" s="8" t="s">
        <v>6023</v>
      </c>
      <c r="J871" s="10" t="s">
        <v>6028</v>
      </c>
      <c r="K871" s="8" t="s">
        <v>5733</v>
      </c>
      <c r="L871" s="8" t="s">
        <v>3726</v>
      </c>
      <c r="M871" s="14">
        <v>44477</v>
      </c>
      <c r="N871" s="10" t="s">
        <v>6029</v>
      </c>
      <c r="O871" s="10">
        <v>995421094</v>
      </c>
      <c r="P871" s="7"/>
      <c r="Q871" s="42" t="s">
        <v>6335</v>
      </c>
    </row>
    <row r="872" spans="1:17" x14ac:dyDescent="0.25">
      <c r="A872" s="8" t="s">
        <v>1669</v>
      </c>
      <c r="B872" s="26" t="s">
        <v>2</v>
      </c>
      <c r="C872" s="7" t="s">
        <v>3311</v>
      </c>
      <c r="D872" s="7" t="s">
        <v>1729</v>
      </c>
      <c r="E872" s="7" t="s">
        <v>1852</v>
      </c>
      <c r="F872" s="8">
        <v>2000</v>
      </c>
      <c r="G872" s="8" t="s">
        <v>12</v>
      </c>
      <c r="H872" s="8">
        <v>2015</v>
      </c>
      <c r="I872" s="8" t="s">
        <v>0</v>
      </c>
      <c r="J872" s="10" t="s">
        <v>3312</v>
      </c>
      <c r="K872" s="8" t="s">
        <v>3045</v>
      </c>
      <c r="L872" s="8" t="s">
        <v>3284</v>
      </c>
      <c r="M872" s="14"/>
      <c r="N872" s="10" t="s">
        <v>4486</v>
      </c>
      <c r="O872" s="10">
        <v>996440684</v>
      </c>
      <c r="P872" s="7"/>
      <c r="Q872" s="42" t="s">
        <v>6335</v>
      </c>
    </row>
    <row r="873" spans="1:17" x14ac:dyDescent="0.25">
      <c r="A873" s="8" t="s">
        <v>1669</v>
      </c>
      <c r="B873" s="26" t="s">
        <v>2</v>
      </c>
      <c r="C873" s="7" t="s">
        <v>1724</v>
      </c>
      <c r="D873" s="7" t="s">
        <v>1723</v>
      </c>
      <c r="E873" s="7" t="s">
        <v>1722</v>
      </c>
      <c r="F873" s="8">
        <v>1984</v>
      </c>
      <c r="G873" s="8" t="s">
        <v>12</v>
      </c>
      <c r="H873" s="8" t="s">
        <v>4018</v>
      </c>
      <c r="I873" s="8" t="s">
        <v>0</v>
      </c>
      <c r="J873" s="10" t="s">
        <v>1725</v>
      </c>
      <c r="K873" s="8" t="s">
        <v>4019</v>
      </c>
      <c r="L873" s="8" t="s">
        <v>4056</v>
      </c>
      <c r="M873" s="14"/>
      <c r="N873" s="10"/>
      <c r="O873" s="10"/>
      <c r="P873" s="7"/>
      <c r="Q873" s="42" t="s">
        <v>6335</v>
      </c>
    </row>
    <row r="874" spans="1:17" x14ac:dyDescent="0.25">
      <c r="A874" s="8" t="s">
        <v>1669</v>
      </c>
      <c r="B874" s="26" t="s">
        <v>2</v>
      </c>
      <c r="C874" s="7" t="s">
        <v>3558</v>
      </c>
      <c r="D874" s="7" t="s">
        <v>773</v>
      </c>
      <c r="E874" s="7" t="s">
        <v>6148</v>
      </c>
      <c r="F874" s="8">
        <v>2000</v>
      </c>
      <c r="G874" s="8" t="s">
        <v>8</v>
      </c>
      <c r="H874" s="8">
        <v>2022</v>
      </c>
      <c r="I874" s="8" t="s">
        <v>6023</v>
      </c>
      <c r="J874" s="10" t="s">
        <v>6149</v>
      </c>
      <c r="K874" s="8" t="s">
        <v>6061</v>
      </c>
      <c r="L874" s="8" t="s">
        <v>5610</v>
      </c>
      <c r="M874" s="14">
        <v>44826</v>
      </c>
      <c r="N874" s="10" t="s">
        <v>6150</v>
      </c>
      <c r="O874" s="10">
        <v>992637292</v>
      </c>
      <c r="P874" s="7"/>
      <c r="Q874" s="42" t="s">
        <v>6335</v>
      </c>
    </row>
    <row r="875" spans="1:17" x14ac:dyDescent="0.25">
      <c r="A875" s="8" t="s">
        <v>1669</v>
      </c>
      <c r="B875" s="26" t="s">
        <v>2</v>
      </c>
      <c r="C875" s="7" t="s">
        <v>3558</v>
      </c>
      <c r="D875" s="7" t="s">
        <v>187</v>
      </c>
      <c r="E875" s="7" t="s">
        <v>380</v>
      </c>
      <c r="F875" s="8">
        <v>2002</v>
      </c>
      <c r="G875" s="8" t="s">
        <v>12</v>
      </c>
      <c r="H875" s="8">
        <v>2015</v>
      </c>
      <c r="I875" s="8" t="s">
        <v>0</v>
      </c>
      <c r="J875" s="10" t="s">
        <v>3904</v>
      </c>
      <c r="K875" s="8" t="s">
        <v>3170</v>
      </c>
      <c r="L875" s="8" t="s">
        <v>3284</v>
      </c>
      <c r="M875" s="14"/>
      <c r="N875" s="10" t="s">
        <v>4487</v>
      </c>
      <c r="O875" s="10">
        <v>982498114</v>
      </c>
      <c r="P875" s="7"/>
      <c r="Q875" s="42" t="s">
        <v>6335</v>
      </c>
    </row>
    <row r="876" spans="1:17" x14ac:dyDescent="0.25">
      <c r="A876" s="8" t="s">
        <v>1669</v>
      </c>
      <c r="B876" s="26" t="s">
        <v>2</v>
      </c>
      <c r="C876" s="7" t="s">
        <v>1714</v>
      </c>
      <c r="D876" s="7" t="s">
        <v>1721</v>
      </c>
      <c r="E876" s="7" t="s">
        <v>1720</v>
      </c>
      <c r="F876" s="8">
        <v>2006</v>
      </c>
      <c r="G876" s="8" t="s">
        <v>50</v>
      </c>
      <c r="H876" s="8">
        <v>2015</v>
      </c>
      <c r="I876" s="8" t="s">
        <v>0</v>
      </c>
      <c r="J876" s="10" t="s">
        <v>2765</v>
      </c>
      <c r="K876" s="8" t="s">
        <v>3043</v>
      </c>
      <c r="L876" s="8" t="s">
        <v>3136</v>
      </c>
      <c r="M876" s="14"/>
      <c r="N876" s="10" t="s">
        <v>4488</v>
      </c>
      <c r="O876" s="10" t="s">
        <v>4489</v>
      </c>
      <c r="P876" s="7"/>
      <c r="Q876" s="42" t="s">
        <v>6335</v>
      </c>
    </row>
    <row r="877" spans="1:17" x14ac:dyDescent="0.25">
      <c r="A877" s="8" t="s">
        <v>1669</v>
      </c>
      <c r="B877" s="26" t="s">
        <v>2</v>
      </c>
      <c r="C877" s="7" t="s">
        <v>1714</v>
      </c>
      <c r="D877" s="7" t="s">
        <v>169</v>
      </c>
      <c r="E877" s="7" t="s">
        <v>1718</v>
      </c>
      <c r="F877" s="8">
        <v>2005</v>
      </c>
      <c r="G877" s="8" t="s">
        <v>8</v>
      </c>
      <c r="H877" s="8" t="s">
        <v>4018</v>
      </c>
      <c r="I877" s="8" t="s">
        <v>0</v>
      </c>
      <c r="J877" s="10" t="s">
        <v>1719</v>
      </c>
      <c r="K877" s="8" t="s">
        <v>4019</v>
      </c>
      <c r="L877" s="8" t="s">
        <v>4056</v>
      </c>
      <c r="M877" s="14"/>
      <c r="N877" s="10"/>
      <c r="O877" s="10"/>
      <c r="P877" s="7"/>
      <c r="Q877" s="42" t="s">
        <v>6335</v>
      </c>
    </row>
    <row r="878" spans="1:17" x14ac:dyDescent="0.25">
      <c r="A878" s="8" t="s">
        <v>1669</v>
      </c>
      <c r="B878" s="26" t="s">
        <v>2</v>
      </c>
      <c r="C878" s="7" t="s">
        <v>1714</v>
      </c>
      <c r="D878" s="7" t="s">
        <v>1714</v>
      </c>
      <c r="E878" s="7" t="s">
        <v>5263</v>
      </c>
      <c r="F878" s="8">
        <v>2017</v>
      </c>
      <c r="G878" s="8" t="s">
        <v>1</v>
      </c>
      <c r="H878" s="8">
        <v>2018</v>
      </c>
      <c r="I878" s="8" t="s">
        <v>0</v>
      </c>
      <c r="J878" s="10" t="s">
        <v>5264</v>
      </c>
      <c r="K878" s="8" t="s">
        <v>5096</v>
      </c>
      <c r="L878" s="8" t="s">
        <v>2960</v>
      </c>
      <c r="M878" s="14">
        <v>43497</v>
      </c>
      <c r="N878" s="10" t="s">
        <v>5265</v>
      </c>
      <c r="O878" s="10">
        <v>957593156</v>
      </c>
      <c r="P878" s="7"/>
      <c r="Q878" s="42" t="s">
        <v>6335</v>
      </c>
    </row>
    <row r="879" spans="1:17" x14ac:dyDescent="0.25">
      <c r="A879" s="8" t="s">
        <v>1669</v>
      </c>
      <c r="B879" s="26" t="s">
        <v>2</v>
      </c>
      <c r="C879" s="7" t="s">
        <v>1714</v>
      </c>
      <c r="D879" s="7" t="s">
        <v>2298</v>
      </c>
      <c r="E879" s="7" t="s">
        <v>6459</v>
      </c>
      <c r="F879" s="8">
        <v>2021</v>
      </c>
      <c r="G879" s="8" t="s">
        <v>205</v>
      </c>
      <c r="H879" s="8">
        <v>2023</v>
      </c>
      <c r="I879" s="8" t="s">
        <v>3140</v>
      </c>
      <c r="J879" s="10" t="s">
        <v>6460</v>
      </c>
      <c r="K879" s="8" t="s">
        <v>6258</v>
      </c>
      <c r="L879" s="8" t="s">
        <v>3608</v>
      </c>
      <c r="M879" s="14">
        <v>45289</v>
      </c>
      <c r="N879" s="16" t="s">
        <v>6461</v>
      </c>
      <c r="O879" s="10">
        <v>95785698</v>
      </c>
      <c r="P879" s="7"/>
      <c r="Q879" s="42" t="s">
        <v>6335</v>
      </c>
    </row>
    <row r="880" spans="1:17" x14ac:dyDescent="0.25">
      <c r="A880" s="8" t="s">
        <v>1669</v>
      </c>
      <c r="B880" s="26" t="s">
        <v>2</v>
      </c>
      <c r="C880" s="7" t="s">
        <v>1714</v>
      </c>
      <c r="D880" s="7" t="s">
        <v>683</v>
      </c>
      <c r="E880" s="7" t="s">
        <v>602</v>
      </c>
      <c r="F880" s="8">
        <v>2018</v>
      </c>
      <c r="G880" s="8" t="s">
        <v>34</v>
      </c>
      <c r="H880" s="8">
        <v>2022</v>
      </c>
      <c r="I880" s="8" t="s">
        <v>6023</v>
      </c>
      <c r="J880" s="10" t="s">
        <v>6205</v>
      </c>
      <c r="K880" s="8" t="s">
        <v>6204</v>
      </c>
      <c r="L880" s="8" t="s">
        <v>3943</v>
      </c>
      <c r="M880" s="14">
        <v>44936</v>
      </c>
      <c r="N880" s="16" t="s">
        <v>6206</v>
      </c>
      <c r="O880" s="10">
        <v>966425511</v>
      </c>
      <c r="P880" s="7" t="s">
        <v>5622</v>
      </c>
      <c r="Q880" s="52" t="s">
        <v>6336</v>
      </c>
    </row>
    <row r="881" spans="1:17" x14ac:dyDescent="0.25">
      <c r="A881" s="8" t="s">
        <v>1669</v>
      </c>
      <c r="B881" s="26" t="s">
        <v>2</v>
      </c>
      <c r="C881" s="7" t="s">
        <v>1714</v>
      </c>
      <c r="D881" s="7" t="s">
        <v>565</v>
      </c>
      <c r="E881" s="7" t="s">
        <v>1716</v>
      </c>
      <c r="F881" s="8">
        <v>2012</v>
      </c>
      <c r="G881" s="8" t="s">
        <v>8</v>
      </c>
      <c r="H881" s="8" t="s">
        <v>4018</v>
      </c>
      <c r="I881" s="8" t="s">
        <v>0</v>
      </c>
      <c r="J881" s="10" t="s">
        <v>1717</v>
      </c>
      <c r="K881" s="8" t="s">
        <v>4019</v>
      </c>
      <c r="L881" s="8" t="s">
        <v>4056</v>
      </c>
      <c r="M881" s="14"/>
      <c r="N881" s="10"/>
      <c r="O881" s="10"/>
      <c r="P881" s="7"/>
      <c r="Q881" s="42" t="s">
        <v>6335</v>
      </c>
    </row>
    <row r="882" spans="1:17" x14ac:dyDescent="0.25">
      <c r="A882" s="8" t="s">
        <v>1669</v>
      </c>
      <c r="B882" s="26" t="s">
        <v>2</v>
      </c>
      <c r="C882" s="7" t="s">
        <v>1714</v>
      </c>
      <c r="D882" s="7" t="s">
        <v>279</v>
      </c>
      <c r="E882" s="7" t="s">
        <v>1713</v>
      </c>
      <c r="F882" s="8">
        <v>2004</v>
      </c>
      <c r="G882" s="8" t="s">
        <v>1</v>
      </c>
      <c r="H882" s="8" t="s">
        <v>4018</v>
      </c>
      <c r="I882" s="8" t="s">
        <v>0</v>
      </c>
      <c r="J882" s="10" t="s">
        <v>1715</v>
      </c>
      <c r="K882" s="8" t="s">
        <v>4019</v>
      </c>
      <c r="L882" s="8" t="s">
        <v>4056</v>
      </c>
      <c r="M882" s="14"/>
      <c r="N882" s="10"/>
      <c r="O882" s="10"/>
      <c r="P882" s="7"/>
      <c r="Q882" s="42" t="s">
        <v>6335</v>
      </c>
    </row>
    <row r="883" spans="1:17" x14ac:dyDescent="0.25">
      <c r="A883" s="8" t="s">
        <v>1669</v>
      </c>
      <c r="B883" s="26" t="s">
        <v>2</v>
      </c>
      <c r="C883" s="7" t="s">
        <v>4204</v>
      </c>
      <c r="D883" s="7" t="s">
        <v>27</v>
      </c>
      <c r="E883" s="7" t="s">
        <v>4205</v>
      </c>
      <c r="F883" s="8">
        <v>1982</v>
      </c>
      <c r="G883" s="8" t="s">
        <v>8</v>
      </c>
      <c r="H883" s="8">
        <v>2017</v>
      </c>
      <c r="I883" s="8" t="s">
        <v>0</v>
      </c>
      <c r="J883" s="10" t="s">
        <v>4206</v>
      </c>
      <c r="K883" s="8" t="s">
        <v>4119</v>
      </c>
      <c r="L883" s="8" t="s">
        <v>3750</v>
      </c>
      <c r="M883" s="14">
        <v>42940</v>
      </c>
      <c r="N883" s="10" t="s">
        <v>4207</v>
      </c>
      <c r="O883" s="10">
        <v>992341870</v>
      </c>
      <c r="P883" s="7"/>
      <c r="Q883" s="42" t="s">
        <v>6335</v>
      </c>
    </row>
    <row r="884" spans="1:17" x14ac:dyDescent="0.25">
      <c r="A884" s="8" t="s">
        <v>1669</v>
      </c>
      <c r="B884" s="26" t="s">
        <v>2</v>
      </c>
      <c r="C884" s="7" t="s">
        <v>6462</v>
      </c>
      <c r="D884" s="7" t="s">
        <v>3313</v>
      </c>
      <c r="E884" s="7" t="s">
        <v>665</v>
      </c>
      <c r="F884" s="8">
        <v>1979</v>
      </c>
      <c r="G884" s="8" t="s">
        <v>8</v>
      </c>
      <c r="H884" s="8">
        <v>2023</v>
      </c>
      <c r="I884" s="8" t="s">
        <v>0</v>
      </c>
      <c r="J884" s="10" t="s">
        <v>6463</v>
      </c>
      <c r="K884" s="8" t="s">
        <v>6258</v>
      </c>
      <c r="L884" s="8" t="s">
        <v>3284</v>
      </c>
      <c r="M884" s="14">
        <v>45289</v>
      </c>
      <c r="N884" s="16" t="s">
        <v>6464</v>
      </c>
      <c r="O884" s="10">
        <v>971075927</v>
      </c>
      <c r="P884" s="7"/>
      <c r="Q884" s="42" t="s">
        <v>6335</v>
      </c>
    </row>
    <row r="885" spans="1:17" x14ac:dyDescent="0.25">
      <c r="A885" s="8" t="s">
        <v>1669</v>
      </c>
      <c r="B885" s="26" t="s">
        <v>2</v>
      </c>
      <c r="C885" s="7" t="s">
        <v>1708</v>
      </c>
      <c r="D885" s="7" t="s">
        <v>1711</v>
      </c>
      <c r="E885" s="7" t="s">
        <v>1710</v>
      </c>
      <c r="F885" s="8">
        <v>1978</v>
      </c>
      <c r="G885" s="8" t="s">
        <v>8</v>
      </c>
      <c r="H885" s="8" t="s">
        <v>4018</v>
      </c>
      <c r="I885" s="8" t="s">
        <v>0</v>
      </c>
      <c r="J885" s="10" t="s">
        <v>1712</v>
      </c>
      <c r="K885" s="8" t="s">
        <v>4019</v>
      </c>
      <c r="L885" s="8" t="s">
        <v>4056</v>
      </c>
      <c r="M885" s="14"/>
      <c r="N885" s="10"/>
      <c r="O885" s="10"/>
      <c r="P885" s="7"/>
      <c r="Q885" s="42" t="s">
        <v>6335</v>
      </c>
    </row>
    <row r="886" spans="1:17" x14ac:dyDescent="0.25">
      <c r="A886" s="8" t="s">
        <v>1669</v>
      </c>
      <c r="B886" s="26" t="s">
        <v>2</v>
      </c>
      <c r="C886" s="7" t="s">
        <v>1708</v>
      </c>
      <c r="D886" s="7" t="s">
        <v>155</v>
      </c>
      <c r="E886" s="7" t="s">
        <v>1707</v>
      </c>
      <c r="F886" s="8">
        <v>1999</v>
      </c>
      <c r="G886" s="8" t="s">
        <v>1</v>
      </c>
      <c r="H886" s="8" t="s">
        <v>4018</v>
      </c>
      <c r="I886" s="8" t="s">
        <v>0</v>
      </c>
      <c r="J886" s="10" t="s">
        <v>1709</v>
      </c>
      <c r="K886" s="8" t="s">
        <v>4019</v>
      </c>
      <c r="L886" s="8" t="s">
        <v>4056</v>
      </c>
      <c r="M886" s="14"/>
      <c r="N886" s="10"/>
      <c r="O886" s="10"/>
      <c r="P886" s="7"/>
      <c r="Q886" s="42" t="s">
        <v>6335</v>
      </c>
    </row>
    <row r="887" spans="1:17" x14ac:dyDescent="0.25">
      <c r="A887" s="8" t="s">
        <v>1669</v>
      </c>
      <c r="B887" s="26" t="s">
        <v>2</v>
      </c>
      <c r="C887" s="7" t="s">
        <v>923</v>
      </c>
      <c r="D887" s="7" t="s">
        <v>1705</v>
      </c>
      <c r="E887" s="7" t="s">
        <v>51</v>
      </c>
      <c r="F887" s="8">
        <v>2004</v>
      </c>
      <c r="G887" s="8" t="s">
        <v>8</v>
      </c>
      <c r="H887" s="8" t="s">
        <v>4018</v>
      </c>
      <c r="I887" s="8" t="s">
        <v>0</v>
      </c>
      <c r="J887" s="10" t="s">
        <v>1706</v>
      </c>
      <c r="K887" s="8" t="s">
        <v>4019</v>
      </c>
      <c r="L887" s="8" t="s">
        <v>4056</v>
      </c>
      <c r="M887" s="14"/>
      <c r="N887" s="10"/>
      <c r="O887" s="10"/>
      <c r="P887" s="7"/>
      <c r="Q887" s="42" t="s">
        <v>6335</v>
      </c>
    </row>
    <row r="888" spans="1:17" x14ac:dyDescent="0.25">
      <c r="A888" s="8" t="s">
        <v>1669</v>
      </c>
      <c r="B888" s="26" t="s">
        <v>2</v>
      </c>
      <c r="C888" s="7" t="s">
        <v>923</v>
      </c>
      <c r="D888" s="7" t="s">
        <v>1348</v>
      </c>
      <c r="E888" s="7" t="s">
        <v>1704</v>
      </c>
      <c r="F888" s="8">
        <v>1996</v>
      </c>
      <c r="G888" s="8" t="s">
        <v>12</v>
      </c>
      <c r="H888" s="8" t="s">
        <v>4018</v>
      </c>
      <c r="I888" s="8" t="s">
        <v>0</v>
      </c>
      <c r="J888" s="10" t="s">
        <v>2766</v>
      </c>
      <c r="K888" s="8" t="s">
        <v>4019</v>
      </c>
      <c r="L888" s="8" t="s">
        <v>4056</v>
      </c>
      <c r="M888" s="14"/>
      <c r="N888" s="10"/>
      <c r="O888" s="10"/>
      <c r="P888" s="7"/>
      <c r="Q888" s="42" t="s">
        <v>6335</v>
      </c>
    </row>
    <row r="889" spans="1:17" x14ac:dyDescent="0.25">
      <c r="A889" s="8" t="s">
        <v>1669</v>
      </c>
      <c r="B889" s="26" t="s">
        <v>2</v>
      </c>
      <c r="C889" s="7" t="s">
        <v>923</v>
      </c>
      <c r="D889" s="7" t="s">
        <v>6384</v>
      </c>
      <c r="E889" s="7" t="s">
        <v>6385</v>
      </c>
      <c r="F889" s="8">
        <v>1994</v>
      </c>
      <c r="G889" s="8" t="s">
        <v>8</v>
      </c>
      <c r="H889" s="8">
        <v>2021</v>
      </c>
      <c r="I889" s="8" t="s">
        <v>0</v>
      </c>
      <c r="J889" s="10" t="s">
        <v>6386</v>
      </c>
      <c r="K889" s="8" t="s">
        <v>5657</v>
      </c>
      <c r="L889" s="8" t="s">
        <v>3520</v>
      </c>
      <c r="M889" s="14">
        <v>45056</v>
      </c>
      <c r="N889" s="16" t="s">
        <v>6387</v>
      </c>
      <c r="O889" s="10">
        <v>989730148</v>
      </c>
      <c r="P889" s="7"/>
      <c r="Q889" s="42" t="s">
        <v>6335</v>
      </c>
    </row>
    <row r="890" spans="1:17" x14ac:dyDescent="0.25">
      <c r="A890" s="8" t="s">
        <v>1669</v>
      </c>
      <c r="B890" s="26" t="s">
        <v>2</v>
      </c>
      <c r="C890" s="7" t="s">
        <v>923</v>
      </c>
      <c r="D890" s="7" t="s">
        <v>6679</v>
      </c>
      <c r="E890" s="7" t="s">
        <v>6680</v>
      </c>
      <c r="F890" s="8">
        <v>2008</v>
      </c>
      <c r="G890" s="8" t="s">
        <v>205</v>
      </c>
      <c r="H890" s="8">
        <v>2025</v>
      </c>
      <c r="I890" s="8" t="s">
        <v>3140</v>
      </c>
      <c r="J890" s="10" t="s">
        <v>6681</v>
      </c>
      <c r="K890" s="8" t="s">
        <v>6582</v>
      </c>
      <c r="L890" s="8" t="s">
        <v>3136</v>
      </c>
      <c r="M890" s="14">
        <v>45720</v>
      </c>
      <c r="N890" s="16" t="s">
        <v>6682</v>
      </c>
      <c r="O890" s="10">
        <v>989800967</v>
      </c>
      <c r="P890" s="7"/>
      <c r="Q890" s="42" t="s">
        <v>6335</v>
      </c>
    </row>
    <row r="891" spans="1:17" x14ac:dyDescent="0.25">
      <c r="A891" s="8" t="s">
        <v>1669</v>
      </c>
      <c r="B891" s="26" t="s">
        <v>2</v>
      </c>
      <c r="C891" s="7" t="s">
        <v>923</v>
      </c>
      <c r="D891" s="7" t="s">
        <v>1702</v>
      </c>
      <c r="E891" s="7" t="s">
        <v>1701</v>
      </c>
      <c r="F891" s="8">
        <v>1990</v>
      </c>
      <c r="G891" s="8" t="s">
        <v>12</v>
      </c>
      <c r="H891" s="8">
        <v>2015</v>
      </c>
      <c r="I891" s="8" t="s">
        <v>0</v>
      </c>
      <c r="J891" s="10" t="s">
        <v>1703</v>
      </c>
      <c r="K891" s="8" t="s">
        <v>3051</v>
      </c>
      <c r="L891" s="8" t="s">
        <v>2977</v>
      </c>
      <c r="M891" s="14"/>
      <c r="N891" s="10" t="s">
        <v>4490</v>
      </c>
      <c r="O891" s="10">
        <v>951322500</v>
      </c>
      <c r="P891" s="7"/>
      <c r="Q891" s="42" t="s">
        <v>6335</v>
      </c>
    </row>
    <row r="892" spans="1:17" x14ac:dyDescent="0.25">
      <c r="A892" s="8" t="s">
        <v>1669</v>
      </c>
      <c r="B892" s="26" t="s">
        <v>2</v>
      </c>
      <c r="C892" s="7" t="s">
        <v>923</v>
      </c>
      <c r="D892" s="7" t="s">
        <v>923</v>
      </c>
      <c r="E892" s="7" t="s">
        <v>4823</v>
      </c>
      <c r="F892" s="8">
        <v>2015</v>
      </c>
      <c r="G892" s="8" t="s">
        <v>2956</v>
      </c>
      <c r="H892" s="8">
        <v>2017</v>
      </c>
      <c r="I892" s="8" t="s">
        <v>3140</v>
      </c>
      <c r="J892" s="10" t="s">
        <v>4824</v>
      </c>
      <c r="K892" s="8" t="s">
        <v>4334</v>
      </c>
      <c r="L892" s="8" t="s">
        <v>3073</v>
      </c>
      <c r="M892" s="14">
        <v>43105</v>
      </c>
      <c r="N892" s="10" t="s">
        <v>4825</v>
      </c>
      <c r="O892" s="10">
        <v>977078804</v>
      </c>
      <c r="P892" s="7"/>
      <c r="Q892" s="42" t="s">
        <v>6335</v>
      </c>
    </row>
    <row r="893" spans="1:17" x14ac:dyDescent="0.25">
      <c r="A893" s="8" t="s">
        <v>1669</v>
      </c>
      <c r="B893" s="26" t="s">
        <v>2</v>
      </c>
      <c r="C893" s="7" t="s">
        <v>923</v>
      </c>
      <c r="D893" s="7" t="s">
        <v>1427</v>
      </c>
      <c r="E893" s="7" t="s">
        <v>43</v>
      </c>
      <c r="F893" s="8">
        <v>2015</v>
      </c>
      <c r="G893" s="8" t="s">
        <v>8</v>
      </c>
      <c r="H893" s="8">
        <v>2015</v>
      </c>
      <c r="I893" s="8" t="s">
        <v>0</v>
      </c>
      <c r="J893" s="10" t="s">
        <v>3604</v>
      </c>
      <c r="K893" s="8" t="s">
        <v>3177</v>
      </c>
      <c r="L893" s="8" t="s">
        <v>3073</v>
      </c>
      <c r="M893" s="14"/>
      <c r="N893" s="10" t="s">
        <v>4482</v>
      </c>
      <c r="O893" s="10">
        <v>988379216</v>
      </c>
      <c r="P893" s="7"/>
      <c r="Q893" s="42" t="s">
        <v>6335</v>
      </c>
    </row>
    <row r="894" spans="1:17" x14ac:dyDescent="0.25">
      <c r="A894" s="8" t="s">
        <v>1669</v>
      </c>
      <c r="B894" s="26" t="s">
        <v>2</v>
      </c>
      <c r="C894" s="7" t="s">
        <v>923</v>
      </c>
      <c r="D894" s="7" t="s">
        <v>1700</v>
      </c>
      <c r="E894" s="7" t="s">
        <v>1699</v>
      </c>
      <c r="F894" s="8">
        <v>1991</v>
      </c>
      <c r="G894" s="8" t="s">
        <v>1</v>
      </c>
      <c r="H894" s="8" t="s">
        <v>4018</v>
      </c>
      <c r="I894" s="8" t="s">
        <v>0</v>
      </c>
      <c r="J894" s="10" t="s">
        <v>2767</v>
      </c>
      <c r="K894" s="8" t="s">
        <v>4019</v>
      </c>
      <c r="L894" s="8" t="s">
        <v>4056</v>
      </c>
      <c r="M894" s="14"/>
      <c r="N894" s="10"/>
      <c r="O894" s="10"/>
      <c r="P894" s="7"/>
      <c r="Q894" s="42" t="s">
        <v>6335</v>
      </c>
    </row>
    <row r="895" spans="1:17" x14ac:dyDescent="0.25">
      <c r="A895" s="8" t="s">
        <v>1669</v>
      </c>
      <c r="B895" s="26" t="s">
        <v>2</v>
      </c>
      <c r="C895" s="7" t="s">
        <v>923</v>
      </c>
      <c r="D895" s="7" t="s">
        <v>1697</v>
      </c>
      <c r="E895" s="7" t="s">
        <v>2772</v>
      </c>
      <c r="F895" s="8">
        <v>1999</v>
      </c>
      <c r="G895" s="8" t="s">
        <v>706</v>
      </c>
      <c r="H895" s="8" t="s">
        <v>4018</v>
      </c>
      <c r="I895" s="8" t="s">
        <v>0</v>
      </c>
      <c r="J895" s="10" t="s">
        <v>1698</v>
      </c>
      <c r="K895" s="8" t="s">
        <v>4019</v>
      </c>
      <c r="L895" s="8" t="s">
        <v>4056</v>
      </c>
      <c r="M895" s="14"/>
      <c r="N895" s="10"/>
      <c r="O895" s="10"/>
      <c r="P895" s="7"/>
      <c r="Q895" s="42" t="s">
        <v>6335</v>
      </c>
    </row>
    <row r="896" spans="1:17" x14ac:dyDescent="0.25">
      <c r="A896" s="8" t="s">
        <v>1669</v>
      </c>
      <c r="B896" s="26" t="s">
        <v>2</v>
      </c>
      <c r="C896" s="7" t="s">
        <v>923</v>
      </c>
      <c r="D896" s="7" t="s">
        <v>6932</v>
      </c>
      <c r="E896" s="7" t="s">
        <v>6933</v>
      </c>
      <c r="F896" s="8">
        <v>2016</v>
      </c>
      <c r="G896" s="8" t="s">
        <v>6534</v>
      </c>
      <c r="H896" s="8">
        <v>2024</v>
      </c>
      <c r="I896" s="8" t="s">
        <v>4159</v>
      </c>
      <c r="J896" s="10" t="s">
        <v>6934</v>
      </c>
      <c r="K896" s="8" t="s">
        <v>4019</v>
      </c>
      <c r="L896" s="8" t="s">
        <v>4184</v>
      </c>
      <c r="M896" s="14">
        <v>45805</v>
      </c>
      <c r="N896" s="16" t="s">
        <v>6935</v>
      </c>
      <c r="O896" s="10">
        <v>96696790</v>
      </c>
      <c r="P896" s="7" t="s">
        <v>6876</v>
      </c>
      <c r="Q896" s="42" t="s">
        <v>6335</v>
      </c>
    </row>
    <row r="897" spans="1:17" x14ac:dyDescent="0.25">
      <c r="A897" s="8" t="s">
        <v>1669</v>
      </c>
      <c r="B897" s="26" t="s">
        <v>2</v>
      </c>
      <c r="C897" s="7" t="s">
        <v>923</v>
      </c>
      <c r="D897" s="7" t="s">
        <v>1278</v>
      </c>
      <c r="E897" s="7" t="s">
        <v>428</v>
      </c>
      <c r="F897" s="8">
        <v>1984</v>
      </c>
      <c r="G897" s="8" t="s">
        <v>8</v>
      </c>
      <c r="H897" s="8" t="s">
        <v>4018</v>
      </c>
      <c r="I897" s="8" t="s">
        <v>0</v>
      </c>
      <c r="J897" s="10" t="s">
        <v>2768</v>
      </c>
      <c r="K897" s="8" t="s">
        <v>4019</v>
      </c>
      <c r="L897" s="8" t="s">
        <v>4056</v>
      </c>
      <c r="M897" s="14"/>
      <c r="N897" s="10"/>
      <c r="O897" s="10"/>
      <c r="P897" s="7"/>
      <c r="Q897" s="42" t="s">
        <v>6335</v>
      </c>
    </row>
    <row r="898" spans="1:17" x14ac:dyDescent="0.25">
      <c r="A898" s="8" t="s">
        <v>1669</v>
      </c>
      <c r="B898" s="26" t="s">
        <v>2</v>
      </c>
      <c r="C898" s="7" t="s">
        <v>923</v>
      </c>
      <c r="D898" s="7" t="s">
        <v>426</v>
      </c>
      <c r="E898" s="7" t="s">
        <v>1696</v>
      </c>
      <c r="F898" s="8">
        <v>2000</v>
      </c>
      <c r="G898" s="8" t="s">
        <v>34</v>
      </c>
      <c r="H898" s="8" t="s">
        <v>4018</v>
      </c>
      <c r="I898" s="8" t="s">
        <v>0</v>
      </c>
      <c r="J898" s="10" t="s">
        <v>2769</v>
      </c>
      <c r="K898" s="8" t="s">
        <v>4019</v>
      </c>
      <c r="L898" s="8" t="s">
        <v>4056</v>
      </c>
      <c r="M898" s="14"/>
      <c r="N898" s="10"/>
      <c r="O898" s="10"/>
      <c r="P898" s="7"/>
      <c r="Q898" s="42" t="s">
        <v>6335</v>
      </c>
    </row>
    <row r="899" spans="1:17" x14ac:dyDescent="0.25">
      <c r="A899" s="8" t="s">
        <v>1669</v>
      </c>
      <c r="B899" s="26" t="s">
        <v>2</v>
      </c>
      <c r="C899" s="7" t="s">
        <v>923</v>
      </c>
      <c r="D899" s="7" t="s">
        <v>423</v>
      </c>
      <c r="E899" s="7" t="s">
        <v>4335</v>
      </c>
      <c r="F899" s="8">
        <v>2008</v>
      </c>
      <c r="G899" s="8" t="s">
        <v>21</v>
      </c>
      <c r="H899" s="8">
        <v>2017</v>
      </c>
      <c r="I899" s="8" t="s">
        <v>0</v>
      </c>
      <c r="J899" s="10" t="s">
        <v>4336</v>
      </c>
      <c r="K899" s="8" t="s">
        <v>4337</v>
      </c>
      <c r="L899" s="8" t="s">
        <v>3136</v>
      </c>
      <c r="M899" s="14">
        <v>43010</v>
      </c>
      <c r="N899" s="10" t="s">
        <v>4338</v>
      </c>
      <c r="O899" s="10">
        <v>950284407</v>
      </c>
      <c r="P899" s="7"/>
      <c r="Q899" s="42" t="s">
        <v>6335</v>
      </c>
    </row>
    <row r="900" spans="1:17" x14ac:dyDescent="0.25">
      <c r="A900" s="8" t="s">
        <v>1669</v>
      </c>
      <c r="B900" s="26" t="s">
        <v>2</v>
      </c>
      <c r="C900" s="7" t="s">
        <v>923</v>
      </c>
      <c r="D900" s="7" t="s">
        <v>3321</v>
      </c>
      <c r="E900" s="7" t="s">
        <v>277</v>
      </c>
      <c r="F900" s="8">
        <v>2007</v>
      </c>
      <c r="G900" s="8" t="s">
        <v>12</v>
      </c>
      <c r="H900" s="8">
        <v>2015</v>
      </c>
      <c r="I900" s="8" t="s">
        <v>0</v>
      </c>
      <c r="J900" s="10" t="s">
        <v>3322</v>
      </c>
      <c r="K900" s="8" t="s">
        <v>3038</v>
      </c>
      <c r="L900" s="8" t="s">
        <v>2960</v>
      </c>
      <c r="M900" s="14"/>
      <c r="N900" s="10" t="s">
        <v>4491</v>
      </c>
      <c r="O900" s="10">
        <v>984418468</v>
      </c>
      <c r="P900" s="7"/>
      <c r="Q900" s="42" t="s">
        <v>6335</v>
      </c>
    </row>
    <row r="901" spans="1:17" x14ac:dyDescent="0.25">
      <c r="A901" s="8" t="s">
        <v>1669</v>
      </c>
      <c r="B901" s="26" t="s">
        <v>2</v>
      </c>
      <c r="C901" s="7" t="s">
        <v>7354</v>
      </c>
      <c r="D901" s="7" t="s">
        <v>169</v>
      </c>
      <c r="E901" s="7" t="s">
        <v>6992</v>
      </c>
      <c r="F901" s="8">
        <v>2024</v>
      </c>
      <c r="G901" s="8" t="s">
        <v>8</v>
      </c>
      <c r="H901" s="8">
        <v>2025</v>
      </c>
      <c r="I901" s="8" t="s">
        <v>5387</v>
      </c>
      <c r="J901" s="10" t="s">
        <v>6993</v>
      </c>
      <c r="K901" s="8" t="s">
        <v>6985</v>
      </c>
      <c r="L901" s="8" t="s">
        <v>6725</v>
      </c>
      <c r="M901" s="14">
        <v>45835</v>
      </c>
      <c r="N901" s="16" t="s">
        <v>6994</v>
      </c>
      <c r="O901" s="10">
        <v>965629833</v>
      </c>
      <c r="P901" s="7"/>
      <c r="Q901" s="42" t="s">
        <v>6335</v>
      </c>
    </row>
    <row r="902" spans="1:17" x14ac:dyDescent="0.25">
      <c r="A902" s="8" t="s">
        <v>1669</v>
      </c>
      <c r="B902" s="26" t="s">
        <v>2</v>
      </c>
      <c r="C902" s="7" t="s">
        <v>533</v>
      </c>
      <c r="D902" s="7" t="s">
        <v>336</v>
      </c>
      <c r="E902" s="7" t="s">
        <v>2773</v>
      </c>
      <c r="F902" s="8">
        <v>1992</v>
      </c>
      <c r="G902" s="8" t="s">
        <v>1</v>
      </c>
      <c r="H902" s="8" t="s">
        <v>4018</v>
      </c>
      <c r="I902" s="8" t="s">
        <v>0</v>
      </c>
      <c r="J902" s="10" t="s">
        <v>2770</v>
      </c>
      <c r="K902" s="8" t="s">
        <v>4019</v>
      </c>
      <c r="L902" s="8" t="s">
        <v>4056</v>
      </c>
      <c r="M902" s="14"/>
      <c r="N902" s="10"/>
      <c r="O902" s="10"/>
      <c r="P902" s="7"/>
      <c r="Q902" s="42" t="s">
        <v>6335</v>
      </c>
    </row>
    <row r="903" spans="1:17" x14ac:dyDescent="0.25">
      <c r="A903" s="8" t="s">
        <v>1669</v>
      </c>
      <c r="B903" s="26" t="s">
        <v>2</v>
      </c>
      <c r="C903" s="7" t="s">
        <v>533</v>
      </c>
      <c r="D903" s="7" t="s">
        <v>169</v>
      </c>
      <c r="E903" s="7" t="s">
        <v>4889</v>
      </c>
      <c r="F903" s="8">
        <v>2003</v>
      </c>
      <c r="G903" s="8" t="s">
        <v>8</v>
      </c>
      <c r="H903" s="8">
        <v>2018</v>
      </c>
      <c r="I903" s="8" t="s">
        <v>3140</v>
      </c>
      <c r="J903" s="10" t="s">
        <v>4890</v>
      </c>
      <c r="K903" s="8" t="s">
        <v>4869</v>
      </c>
      <c r="L903" s="8" t="s">
        <v>4184</v>
      </c>
      <c r="M903" s="14">
        <v>43187</v>
      </c>
      <c r="N903" s="10" t="s">
        <v>4891</v>
      </c>
      <c r="O903" s="10">
        <v>992105445</v>
      </c>
      <c r="P903" s="7"/>
      <c r="Q903" s="42" t="s">
        <v>6335</v>
      </c>
    </row>
    <row r="904" spans="1:17" x14ac:dyDescent="0.25">
      <c r="A904" s="8" t="s">
        <v>1669</v>
      </c>
      <c r="B904" s="26" t="s">
        <v>2</v>
      </c>
      <c r="C904" s="7" t="s">
        <v>533</v>
      </c>
      <c r="D904" s="7" t="s">
        <v>3527</v>
      </c>
      <c r="E904" s="7" t="s">
        <v>380</v>
      </c>
      <c r="F904" s="8">
        <v>2000</v>
      </c>
      <c r="G904" s="8" t="s">
        <v>807</v>
      </c>
      <c r="H904" s="8">
        <v>2015</v>
      </c>
      <c r="I904" s="8" t="s">
        <v>0</v>
      </c>
      <c r="J904" s="10" t="s">
        <v>3528</v>
      </c>
      <c r="K904" s="8" t="s">
        <v>3049</v>
      </c>
      <c r="L904" s="8" t="s">
        <v>3089</v>
      </c>
      <c r="M904" s="14"/>
      <c r="N904" s="10" t="s">
        <v>4492</v>
      </c>
      <c r="O904" s="10">
        <v>953341812</v>
      </c>
      <c r="P904" s="7"/>
      <c r="Q904" s="42" t="s">
        <v>6335</v>
      </c>
    </row>
    <row r="905" spans="1:17" x14ac:dyDescent="0.25">
      <c r="A905" s="8" t="s">
        <v>1669</v>
      </c>
      <c r="B905" s="26" t="s">
        <v>2</v>
      </c>
      <c r="C905" s="7" t="s">
        <v>533</v>
      </c>
      <c r="D905" s="7" t="s">
        <v>4995</v>
      </c>
      <c r="E905" s="7" t="s">
        <v>4996</v>
      </c>
      <c r="F905" s="8">
        <v>2017</v>
      </c>
      <c r="G905" s="8" t="s">
        <v>63</v>
      </c>
      <c r="H905" s="8">
        <v>2018</v>
      </c>
      <c r="I905" s="8" t="s">
        <v>0</v>
      </c>
      <c r="J905" s="10" t="s">
        <v>4997</v>
      </c>
      <c r="K905" s="8" t="s">
        <v>4990</v>
      </c>
      <c r="L905" s="8" t="s">
        <v>2972</v>
      </c>
      <c r="M905" s="14">
        <v>43294</v>
      </c>
      <c r="N905" s="10" t="s">
        <v>4998</v>
      </c>
      <c r="O905" s="10">
        <v>977483653</v>
      </c>
      <c r="P905" s="7"/>
      <c r="Q905" s="42" t="s">
        <v>6335</v>
      </c>
    </row>
    <row r="906" spans="1:17" x14ac:dyDescent="0.25">
      <c r="A906" s="8" t="s">
        <v>1669</v>
      </c>
      <c r="B906" s="26" t="s">
        <v>2</v>
      </c>
      <c r="C906" s="7" t="s">
        <v>533</v>
      </c>
      <c r="D906" s="7" t="s">
        <v>1695</v>
      </c>
      <c r="E906" s="7" t="s">
        <v>1694</v>
      </c>
      <c r="F906" s="8">
        <v>2008</v>
      </c>
      <c r="G906" s="8" t="s">
        <v>63</v>
      </c>
      <c r="H906" s="8" t="s">
        <v>4018</v>
      </c>
      <c r="I906" s="8" t="s">
        <v>0</v>
      </c>
      <c r="J906" s="10" t="s">
        <v>2771</v>
      </c>
      <c r="K906" s="8" t="s">
        <v>4019</v>
      </c>
      <c r="L906" s="8" t="s">
        <v>4056</v>
      </c>
      <c r="M906" s="14"/>
      <c r="N906" s="10" t="s">
        <v>5191</v>
      </c>
      <c r="O906" s="10"/>
      <c r="P906" s="7"/>
      <c r="Q906" s="42" t="s">
        <v>6335</v>
      </c>
    </row>
    <row r="907" spans="1:17" x14ac:dyDescent="0.25">
      <c r="A907" s="8" t="s">
        <v>1669</v>
      </c>
      <c r="B907" s="26" t="s">
        <v>2</v>
      </c>
      <c r="C907" s="7" t="s">
        <v>533</v>
      </c>
      <c r="D907" s="7" t="s">
        <v>31</v>
      </c>
      <c r="E907" s="7" t="s">
        <v>1693</v>
      </c>
      <c r="F907" s="8">
        <v>2007</v>
      </c>
      <c r="G907" s="8" t="s">
        <v>63</v>
      </c>
      <c r="H907" s="8">
        <v>2015</v>
      </c>
      <c r="I907" s="8" t="s">
        <v>0</v>
      </c>
      <c r="J907" s="10" t="s">
        <v>3905</v>
      </c>
      <c r="K907" s="8" t="s">
        <v>3043</v>
      </c>
      <c r="L907" s="8" t="s">
        <v>2967</v>
      </c>
      <c r="M907" s="14"/>
      <c r="N907" s="10" t="s">
        <v>4493</v>
      </c>
      <c r="O907" s="10">
        <v>984504539</v>
      </c>
      <c r="P907" s="7"/>
      <c r="Q907" s="42" t="s">
        <v>6335</v>
      </c>
    </row>
    <row r="908" spans="1:17" x14ac:dyDescent="0.25">
      <c r="A908" s="8" t="s">
        <v>1669</v>
      </c>
      <c r="B908" s="26" t="s">
        <v>2</v>
      </c>
      <c r="C908" s="7" t="s">
        <v>533</v>
      </c>
      <c r="D908" s="7" t="s">
        <v>4166</v>
      </c>
      <c r="E908" s="7" t="s">
        <v>4167</v>
      </c>
      <c r="F908" s="8">
        <v>2016</v>
      </c>
      <c r="G908" s="8" t="s">
        <v>2956</v>
      </c>
      <c r="H908" s="8">
        <v>2017</v>
      </c>
      <c r="I908" s="8" t="s">
        <v>3140</v>
      </c>
      <c r="J908" s="10" t="s">
        <v>4168</v>
      </c>
      <c r="K908" s="8" t="s">
        <v>4128</v>
      </c>
      <c r="L908" s="8" t="s">
        <v>3073</v>
      </c>
      <c r="M908" s="14">
        <v>42923</v>
      </c>
      <c r="N908" s="10" t="s">
        <v>4483</v>
      </c>
      <c r="O908" s="10">
        <v>965878108</v>
      </c>
      <c r="P908" s="7"/>
      <c r="Q908" s="42" t="s">
        <v>6335</v>
      </c>
    </row>
    <row r="909" spans="1:17" x14ac:dyDescent="0.25">
      <c r="A909" s="8" t="s">
        <v>1669</v>
      </c>
      <c r="B909" s="26" t="s">
        <v>2</v>
      </c>
      <c r="C909" s="7" t="s">
        <v>533</v>
      </c>
      <c r="D909" s="7" t="s">
        <v>1442</v>
      </c>
      <c r="E909" s="7" t="s">
        <v>5335</v>
      </c>
      <c r="F909" s="8">
        <v>1999</v>
      </c>
      <c r="G909" s="8" t="s">
        <v>8</v>
      </c>
      <c r="H909" s="8">
        <v>2019</v>
      </c>
      <c r="I909" s="8" t="s">
        <v>3326</v>
      </c>
      <c r="J909" s="10" t="s">
        <v>5336</v>
      </c>
      <c r="K909" s="8" t="s">
        <v>5254</v>
      </c>
      <c r="L909" s="8" t="s">
        <v>2972</v>
      </c>
      <c r="M909" s="14">
        <v>43565</v>
      </c>
      <c r="N909" s="10" t="s">
        <v>5337</v>
      </c>
      <c r="O909" s="10">
        <v>982488617</v>
      </c>
      <c r="P909" s="7"/>
      <c r="Q909" s="42" t="s">
        <v>6335</v>
      </c>
    </row>
    <row r="910" spans="1:17" x14ac:dyDescent="0.25">
      <c r="A910" s="8" t="s">
        <v>1669</v>
      </c>
      <c r="B910" s="26" t="s">
        <v>2</v>
      </c>
      <c r="C910" s="7" t="s">
        <v>533</v>
      </c>
      <c r="D910" s="7" t="s">
        <v>530</v>
      </c>
      <c r="E910" s="7" t="s">
        <v>3208</v>
      </c>
      <c r="F910" s="8">
        <v>2025</v>
      </c>
      <c r="G910" s="8" t="s">
        <v>8</v>
      </c>
      <c r="H910" s="8">
        <v>2025</v>
      </c>
      <c r="I910" s="8" t="s">
        <v>5387</v>
      </c>
      <c r="J910" s="10" t="s">
        <v>6974</v>
      </c>
      <c r="K910" s="8" t="s">
        <v>6909</v>
      </c>
      <c r="L910" s="8" t="s">
        <v>3073</v>
      </c>
      <c r="M910" s="14">
        <v>45827</v>
      </c>
      <c r="N910" s="16" t="s">
        <v>6975</v>
      </c>
      <c r="O910" s="10">
        <v>931136324</v>
      </c>
      <c r="P910" s="7"/>
      <c r="Q910" s="42" t="s">
        <v>6335</v>
      </c>
    </row>
    <row r="911" spans="1:17" x14ac:dyDescent="0.25">
      <c r="A911" s="8" t="s">
        <v>1669</v>
      </c>
      <c r="B911" s="26" t="s">
        <v>2</v>
      </c>
      <c r="C911" s="7" t="s">
        <v>533</v>
      </c>
      <c r="D911" s="7" t="s">
        <v>423</v>
      </c>
      <c r="E911" s="7" t="s">
        <v>1691</v>
      </c>
      <c r="F911" s="8">
        <v>2004</v>
      </c>
      <c r="G911" s="8" t="s">
        <v>1</v>
      </c>
      <c r="H911" s="8" t="s">
        <v>4018</v>
      </c>
      <c r="I911" s="8" t="s">
        <v>0</v>
      </c>
      <c r="J911" s="10" t="s">
        <v>1692</v>
      </c>
      <c r="K911" s="8" t="s">
        <v>4019</v>
      </c>
      <c r="L911" s="8" t="s">
        <v>4056</v>
      </c>
      <c r="M911" s="14"/>
      <c r="N911" s="10"/>
      <c r="O911" s="10"/>
      <c r="P911" s="7"/>
      <c r="Q911" s="42" t="s">
        <v>6335</v>
      </c>
    </row>
    <row r="912" spans="1:17" x14ac:dyDescent="0.25">
      <c r="A912" s="8" t="s">
        <v>1669</v>
      </c>
      <c r="B912" s="26" t="s">
        <v>2</v>
      </c>
      <c r="C912" s="7" t="s">
        <v>3549</v>
      </c>
      <c r="D912" s="7" t="s">
        <v>6869</v>
      </c>
      <c r="E912" s="7" t="s">
        <v>6870</v>
      </c>
      <c r="F912" s="8">
        <v>2025</v>
      </c>
      <c r="G912" s="8" t="s">
        <v>1</v>
      </c>
      <c r="H912" s="8">
        <v>2025</v>
      </c>
      <c r="I912" s="8" t="s">
        <v>0</v>
      </c>
      <c r="J912" s="10" t="s">
        <v>6871</v>
      </c>
      <c r="K912" s="8" t="s">
        <v>6793</v>
      </c>
      <c r="L912" s="8" t="s">
        <v>4033</v>
      </c>
      <c r="M912" s="14">
        <v>45791</v>
      </c>
      <c r="N912" s="16" t="s">
        <v>6872</v>
      </c>
      <c r="O912" s="10">
        <v>955848591</v>
      </c>
      <c r="P912" s="7"/>
      <c r="Q912" s="42" t="s">
        <v>6335</v>
      </c>
    </row>
    <row r="913" spans="1:17" x14ac:dyDescent="0.25">
      <c r="A913" s="8" t="s">
        <v>1669</v>
      </c>
      <c r="B913" s="26" t="s">
        <v>2</v>
      </c>
      <c r="C913" s="7" t="s">
        <v>3549</v>
      </c>
      <c r="D913" s="7" t="s">
        <v>258</v>
      </c>
      <c r="E913" s="7" t="s">
        <v>3548</v>
      </c>
      <c r="F913" s="8">
        <v>2005</v>
      </c>
      <c r="G913" s="8" t="s">
        <v>8</v>
      </c>
      <c r="H913" s="8">
        <v>2015</v>
      </c>
      <c r="I913" s="8" t="s">
        <v>0</v>
      </c>
      <c r="J913" s="10" t="s">
        <v>3550</v>
      </c>
      <c r="K913" s="8" t="s">
        <v>3052</v>
      </c>
      <c r="L913" s="8" t="s">
        <v>3073</v>
      </c>
      <c r="M913" s="14"/>
      <c r="N913" s="10" t="s">
        <v>4494</v>
      </c>
      <c r="O913" s="10">
        <v>975581846</v>
      </c>
      <c r="P913" s="7"/>
      <c r="Q913" s="42" t="s">
        <v>6335</v>
      </c>
    </row>
    <row r="914" spans="1:17" x14ac:dyDescent="0.25">
      <c r="A914" s="8" t="s">
        <v>1669</v>
      </c>
      <c r="B914" s="26" t="s">
        <v>2</v>
      </c>
      <c r="C914" s="7" t="s">
        <v>3549</v>
      </c>
      <c r="D914" s="7" t="s">
        <v>164</v>
      </c>
      <c r="E914" s="7" t="s">
        <v>5235</v>
      </c>
      <c r="F914" s="8">
        <v>2022</v>
      </c>
      <c r="G914" s="8" t="s">
        <v>8</v>
      </c>
      <c r="H914" s="8">
        <v>2023</v>
      </c>
      <c r="I914" s="8" t="s">
        <v>3140</v>
      </c>
      <c r="J914" s="10" t="s">
        <v>6720</v>
      </c>
      <c r="K914" s="8" t="s">
        <v>4019</v>
      </c>
      <c r="L914" s="8" t="s">
        <v>2965</v>
      </c>
      <c r="M914" s="14">
        <v>44946</v>
      </c>
      <c r="N914" s="16" t="s">
        <v>6721</v>
      </c>
      <c r="O914" s="10">
        <v>989627582</v>
      </c>
      <c r="P914" s="7"/>
      <c r="Q914" s="42" t="s">
        <v>6335</v>
      </c>
    </row>
    <row r="915" spans="1:17" x14ac:dyDescent="0.25">
      <c r="A915" s="8" t="s">
        <v>1669</v>
      </c>
      <c r="B915" s="26" t="s">
        <v>2</v>
      </c>
      <c r="C915" s="7" t="s">
        <v>1686</v>
      </c>
      <c r="D915" s="7" t="s">
        <v>1685</v>
      </c>
      <c r="E915" s="7" t="s">
        <v>1256</v>
      </c>
      <c r="F915" s="8">
        <v>2000</v>
      </c>
      <c r="G915" s="8" t="s">
        <v>12</v>
      </c>
      <c r="H915" s="8">
        <v>2016</v>
      </c>
      <c r="I915" s="8" t="s">
        <v>0</v>
      </c>
      <c r="J915" s="10" t="s">
        <v>1687</v>
      </c>
      <c r="K915" s="8" t="s">
        <v>4094</v>
      </c>
      <c r="L915" s="8" t="s">
        <v>3136</v>
      </c>
      <c r="M915" s="14">
        <v>42740</v>
      </c>
      <c r="N915" s="10" t="s">
        <v>4484</v>
      </c>
      <c r="O915" s="10">
        <v>983394652</v>
      </c>
      <c r="P915" s="7"/>
      <c r="Q915" s="42" t="s">
        <v>6335</v>
      </c>
    </row>
    <row r="916" spans="1:17" x14ac:dyDescent="0.25">
      <c r="A916" s="8" t="s">
        <v>1669</v>
      </c>
      <c r="B916" s="26" t="s">
        <v>2</v>
      </c>
      <c r="C916" s="7" t="s">
        <v>1686</v>
      </c>
      <c r="D916" s="7" t="s">
        <v>534</v>
      </c>
      <c r="E916" s="7" t="s">
        <v>3704</v>
      </c>
      <c r="F916" s="8">
        <v>2015</v>
      </c>
      <c r="G916" s="8" t="s">
        <v>12</v>
      </c>
      <c r="H916" s="8">
        <v>2015</v>
      </c>
      <c r="I916" s="8" t="s">
        <v>0</v>
      </c>
      <c r="J916" s="10" t="s">
        <v>3705</v>
      </c>
      <c r="K916" s="8" t="s">
        <v>3053</v>
      </c>
      <c r="L916" s="8" t="s">
        <v>3510</v>
      </c>
      <c r="M916" s="14"/>
      <c r="N916" s="10" t="s">
        <v>4495</v>
      </c>
      <c r="O916" s="10">
        <v>958598517</v>
      </c>
      <c r="P916" s="7"/>
      <c r="Q916" s="42" t="s">
        <v>6335</v>
      </c>
    </row>
    <row r="917" spans="1:17" x14ac:dyDescent="0.25">
      <c r="A917" s="8" t="s">
        <v>1669</v>
      </c>
      <c r="B917" s="26" t="s">
        <v>2</v>
      </c>
      <c r="C917" s="7" t="s">
        <v>6418</v>
      </c>
      <c r="D917" s="7" t="s">
        <v>6417</v>
      </c>
      <c r="E917" s="7" t="s">
        <v>2981</v>
      </c>
      <c r="F917" s="8">
        <v>2018</v>
      </c>
      <c r="G917" s="8" t="s">
        <v>63</v>
      </c>
      <c r="H917" s="44">
        <v>2023</v>
      </c>
      <c r="I917" s="8" t="s">
        <v>5387</v>
      </c>
      <c r="J917" s="10" t="s">
        <v>6419</v>
      </c>
      <c r="K917" s="8" t="s">
        <v>4019</v>
      </c>
      <c r="L917" s="8" t="s">
        <v>3089</v>
      </c>
      <c r="M917" s="14">
        <v>45224</v>
      </c>
      <c r="N917" s="16" t="s">
        <v>6420</v>
      </c>
      <c r="O917" s="10">
        <v>957855026</v>
      </c>
      <c r="P917" s="7"/>
      <c r="Q917" s="42" t="s">
        <v>6335</v>
      </c>
    </row>
    <row r="918" spans="1:17" x14ac:dyDescent="0.25">
      <c r="A918" s="8" t="s">
        <v>1669</v>
      </c>
      <c r="B918" s="26" t="s">
        <v>2</v>
      </c>
      <c r="C918" s="7" t="s">
        <v>6790</v>
      </c>
      <c r="D918" s="7" t="s">
        <v>6790</v>
      </c>
      <c r="E918" s="7" t="s">
        <v>6791</v>
      </c>
      <c r="F918" s="8">
        <v>2006</v>
      </c>
      <c r="G918" s="8" t="s">
        <v>2956</v>
      </c>
      <c r="H918" s="44">
        <v>2025</v>
      </c>
      <c r="I918" s="8" t="s">
        <v>3140</v>
      </c>
      <c r="J918" s="10" t="s">
        <v>6792</v>
      </c>
      <c r="K918" s="8" t="s">
        <v>6793</v>
      </c>
      <c r="L918" s="8" t="s">
        <v>3073</v>
      </c>
      <c r="M918" s="14">
        <v>45776</v>
      </c>
      <c r="N918" s="16" t="s">
        <v>6794</v>
      </c>
      <c r="O918" s="10">
        <v>994637388</v>
      </c>
      <c r="P918" s="7"/>
      <c r="Q918" s="42" t="s">
        <v>6335</v>
      </c>
    </row>
    <row r="919" spans="1:17" x14ac:dyDescent="0.25">
      <c r="A919" s="8" t="s">
        <v>1669</v>
      </c>
      <c r="B919" s="26" t="s">
        <v>2</v>
      </c>
      <c r="C919" s="7" t="s">
        <v>1683</v>
      </c>
      <c r="D919" s="7" t="s">
        <v>173</v>
      </c>
      <c r="E919" s="7" t="s">
        <v>1682</v>
      </c>
      <c r="F919" s="8">
        <v>2009</v>
      </c>
      <c r="G919" s="8" t="s">
        <v>12</v>
      </c>
      <c r="H919" s="8" t="s">
        <v>4018</v>
      </c>
      <c r="I919" s="8" t="s">
        <v>0</v>
      </c>
      <c r="J919" s="10" t="s">
        <v>1684</v>
      </c>
      <c r="K919" s="8" t="s">
        <v>4019</v>
      </c>
      <c r="L919" s="8" t="s">
        <v>4056</v>
      </c>
      <c r="M919" s="14"/>
      <c r="N919" s="16" t="s">
        <v>4496</v>
      </c>
      <c r="O919" s="10"/>
      <c r="P919" s="7"/>
      <c r="Q919" s="42" t="s">
        <v>6335</v>
      </c>
    </row>
    <row r="920" spans="1:17" x14ac:dyDescent="0.25">
      <c r="A920" s="8" t="s">
        <v>1669</v>
      </c>
      <c r="B920" s="26" t="s">
        <v>2</v>
      </c>
      <c r="C920" s="7" t="s">
        <v>6927</v>
      </c>
      <c r="D920" s="7" t="s">
        <v>6928</v>
      </c>
      <c r="E920" s="7" t="s">
        <v>6929</v>
      </c>
      <c r="F920" s="8">
        <v>2023</v>
      </c>
      <c r="G920" s="8" t="s">
        <v>8</v>
      </c>
      <c r="H920" s="8">
        <v>2025</v>
      </c>
      <c r="I920" s="8" t="s">
        <v>5387</v>
      </c>
      <c r="J920" s="10" t="s">
        <v>6930</v>
      </c>
      <c r="K920" s="8" t="s">
        <v>6918</v>
      </c>
      <c r="L920" s="8" t="s">
        <v>3073</v>
      </c>
      <c r="M920" s="14">
        <v>45805</v>
      </c>
      <c r="N920" s="16" t="s">
        <v>6931</v>
      </c>
      <c r="O920" s="10">
        <v>976882197</v>
      </c>
      <c r="P920" s="7"/>
      <c r="Q920" s="42" t="s">
        <v>6335</v>
      </c>
    </row>
    <row r="921" spans="1:17" x14ac:dyDescent="0.25">
      <c r="A921" s="8" t="s">
        <v>1669</v>
      </c>
      <c r="B921" s="26" t="s">
        <v>2</v>
      </c>
      <c r="C921" s="7" t="s">
        <v>2775</v>
      </c>
      <c r="D921" s="7" t="s">
        <v>2776</v>
      </c>
      <c r="E921" s="7" t="s">
        <v>2774</v>
      </c>
      <c r="F921" s="8">
        <v>2009</v>
      </c>
      <c r="G921" s="8" t="s">
        <v>706</v>
      </c>
      <c r="H921" s="8" t="s">
        <v>4018</v>
      </c>
      <c r="I921" s="8" t="s">
        <v>0</v>
      </c>
      <c r="J921" s="10" t="s">
        <v>2777</v>
      </c>
      <c r="K921" s="8" t="s">
        <v>4019</v>
      </c>
      <c r="L921" s="8" t="s">
        <v>4056</v>
      </c>
      <c r="M921" s="14"/>
      <c r="N921" s="10"/>
      <c r="O921" s="10"/>
      <c r="P921" s="7"/>
      <c r="Q921" s="42" t="s">
        <v>6335</v>
      </c>
    </row>
    <row r="922" spans="1:17" x14ac:dyDescent="0.25">
      <c r="A922" s="8" t="s">
        <v>1669</v>
      </c>
      <c r="B922" s="26" t="s">
        <v>2</v>
      </c>
      <c r="C922" s="7" t="s">
        <v>7110</v>
      </c>
      <c r="D922" s="7" t="s">
        <v>7111</v>
      </c>
      <c r="E922" s="7" t="s">
        <v>7262</v>
      </c>
      <c r="F922" s="8">
        <v>2008</v>
      </c>
      <c r="G922" s="8" t="s">
        <v>7112</v>
      </c>
      <c r="H922" s="8">
        <v>2025</v>
      </c>
      <c r="I922" s="8" t="s">
        <v>3140</v>
      </c>
      <c r="J922" s="10" t="s">
        <v>7113</v>
      </c>
      <c r="K922" s="8" t="s">
        <v>6788</v>
      </c>
      <c r="L922" s="8" t="s">
        <v>3136</v>
      </c>
      <c r="M922" s="14">
        <v>45925</v>
      </c>
      <c r="N922" s="16" t="s">
        <v>7114</v>
      </c>
      <c r="O922" s="10">
        <v>995493418</v>
      </c>
      <c r="P922" s="7"/>
      <c r="Q922" s="42" t="s">
        <v>6335</v>
      </c>
    </row>
    <row r="923" spans="1:17" x14ac:dyDescent="0.25">
      <c r="A923" s="8" t="s">
        <v>1669</v>
      </c>
      <c r="B923" s="26" t="s">
        <v>2</v>
      </c>
      <c r="C923" s="7" t="s">
        <v>5129</v>
      </c>
      <c r="D923" s="7" t="s">
        <v>5130</v>
      </c>
      <c r="E923" s="7" t="s">
        <v>5131</v>
      </c>
      <c r="F923" s="8">
        <v>1988</v>
      </c>
      <c r="G923" s="8" t="s">
        <v>8</v>
      </c>
      <c r="H923" s="8">
        <v>2018</v>
      </c>
      <c r="I923" s="8" t="s">
        <v>3140</v>
      </c>
      <c r="J923" s="10" t="s">
        <v>5132</v>
      </c>
      <c r="K923" s="8" t="s">
        <v>4869</v>
      </c>
      <c r="L923" s="8" t="s">
        <v>5133</v>
      </c>
      <c r="M923" s="14">
        <v>43440</v>
      </c>
      <c r="N923" s="10" t="s">
        <v>5134</v>
      </c>
      <c r="O923" s="10">
        <v>996168513</v>
      </c>
      <c r="P923" s="7"/>
      <c r="Q923" s="42" t="s">
        <v>6335</v>
      </c>
    </row>
    <row r="924" spans="1:17" x14ac:dyDescent="0.25">
      <c r="A924" s="8" t="s">
        <v>1669</v>
      </c>
      <c r="B924" s="26" t="s">
        <v>2</v>
      </c>
      <c r="C924" s="7" t="s">
        <v>3553</v>
      </c>
      <c r="D924" s="7" t="s">
        <v>173</v>
      </c>
      <c r="E924" s="7" t="s">
        <v>3552</v>
      </c>
      <c r="F924" s="8">
        <v>1983</v>
      </c>
      <c r="G924" s="8" t="s">
        <v>8</v>
      </c>
      <c r="H924" s="8">
        <v>2015</v>
      </c>
      <c r="I924" s="8" t="s">
        <v>0</v>
      </c>
      <c r="J924" s="10" t="s">
        <v>3554</v>
      </c>
      <c r="K924" s="8" t="s">
        <v>3043</v>
      </c>
      <c r="L924" s="8" t="s">
        <v>3345</v>
      </c>
      <c r="M924" s="14"/>
      <c r="N924" s="10" t="s">
        <v>4497</v>
      </c>
      <c r="O924" s="10">
        <v>993191984</v>
      </c>
      <c r="P924" s="7"/>
      <c r="Q924" s="42" t="s">
        <v>6335</v>
      </c>
    </row>
    <row r="925" spans="1:17" x14ac:dyDescent="0.25">
      <c r="A925" s="8" t="s">
        <v>1669</v>
      </c>
      <c r="B925" s="26" t="s">
        <v>2</v>
      </c>
      <c r="C925" s="7" t="s">
        <v>1680</v>
      </c>
      <c r="D925" s="7" t="s">
        <v>721</v>
      </c>
      <c r="E925" s="7" t="s">
        <v>1679</v>
      </c>
      <c r="F925" s="8">
        <v>2002</v>
      </c>
      <c r="G925" s="8" t="s">
        <v>50</v>
      </c>
      <c r="H925" s="8" t="s">
        <v>4018</v>
      </c>
      <c r="I925" s="8" t="s">
        <v>0</v>
      </c>
      <c r="J925" s="10" t="s">
        <v>1681</v>
      </c>
      <c r="K925" s="8" t="s">
        <v>4019</v>
      </c>
      <c r="L925" s="8" t="s">
        <v>4056</v>
      </c>
      <c r="M925" s="14"/>
      <c r="N925" s="10"/>
      <c r="O925" s="10"/>
      <c r="P925" s="7"/>
      <c r="Q925" s="42" t="s">
        <v>6335</v>
      </c>
    </row>
    <row r="926" spans="1:17" x14ac:dyDescent="0.25">
      <c r="A926" s="8" t="s">
        <v>1669</v>
      </c>
      <c r="B926" s="26" t="s">
        <v>2</v>
      </c>
      <c r="C926" s="7" t="s">
        <v>1680</v>
      </c>
      <c r="D926" s="7" t="s">
        <v>3471</v>
      </c>
      <c r="E926" s="7" t="s">
        <v>3470</v>
      </c>
      <c r="F926" s="8">
        <v>1995</v>
      </c>
      <c r="G926" s="8" t="s">
        <v>12</v>
      </c>
      <c r="H926" s="8" t="s">
        <v>4018</v>
      </c>
      <c r="I926" s="8" t="s">
        <v>3140</v>
      </c>
      <c r="J926" s="10" t="s">
        <v>3472</v>
      </c>
      <c r="K926" s="8" t="s">
        <v>4019</v>
      </c>
      <c r="L926" s="8" t="s">
        <v>4056</v>
      </c>
      <c r="M926" s="14"/>
      <c r="N926" s="10"/>
      <c r="O926" s="10"/>
      <c r="P926" s="7"/>
      <c r="Q926" s="42" t="s">
        <v>6335</v>
      </c>
    </row>
    <row r="927" spans="1:17" x14ac:dyDescent="0.25">
      <c r="A927" s="8" t="s">
        <v>1669</v>
      </c>
      <c r="B927" s="26" t="s">
        <v>2</v>
      </c>
      <c r="C927" s="7" t="s">
        <v>5451</v>
      </c>
      <c r="D927" s="7" t="s">
        <v>5452</v>
      </c>
      <c r="E927" s="7" t="s">
        <v>5453</v>
      </c>
      <c r="F927" s="8">
        <v>1986</v>
      </c>
      <c r="G927" s="8" t="s">
        <v>8</v>
      </c>
      <c r="H927" s="8">
        <v>2019</v>
      </c>
      <c r="I927" s="8" t="s">
        <v>3140</v>
      </c>
      <c r="J927" s="10" t="s">
        <v>5454</v>
      </c>
      <c r="K927" s="8" t="s">
        <v>5207</v>
      </c>
      <c r="L927" s="8" t="s">
        <v>5455</v>
      </c>
      <c r="M927" s="14">
        <v>43724</v>
      </c>
      <c r="N927" s="10" t="s">
        <v>5456</v>
      </c>
      <c r="O927" s="10">
        <v>991591524</v>
      </c>
      <c r="P927" s="7"/>
      <c r="Q927" s="42" t="s">
        <v>6335</v>
      </c>
    </row>
    <row r="928" spans="1:17" x14ac:dyDescent="0.25">
      <c r="A928" s="8" t="s">
        <v>1669</v>
      </c>
      <c r="B928" s="26" t="s">
        <v>2</v>
      </c>
      <c r="C928" s="7" t="s">
        <v>1677</v>
      </c>
      <c r="D928" s="7" t="s">
        <v>1676</v>
      </c>
      <c r="E928" s="7" t="s">
        <v>1675</v>
      </c>
      <c r="F928" s="8">
        <v>2006</v>
      </c>
      <c r="G928" s="8" t="s">
        <v>12</v>
      </c>
      <c r="H928" s="8">
        <v>2015</v>
      </c>
      <c r="I928" s="8" t="s">
        <v>0</v>
      </c>
      <c r="J928" s="10" t="s">
        <v>1678</v>
      </c>
      <c r="K928" s="8" t="s">
        <v>3045</v>
      </c>
      <c r="L928" s="8" t="s">
        <v>2977</v>
      </c>
      <c r="M928" s="14"/>
      <c r="N928" s="10" t="s">
        <v>4498</v>
      </c>
      <c r="O928" s="10">
        <v>987887406</v>
      </c>
      <c r="P928" s="7"/>
      <c r="Q928" s="42" t="s">
        <v>6335</v>
      </c>
    </row>
    <row r="929" spans="1:17" x14ac:dyDescent="0.25">
      <c r="A929" s="8" t="s">
        <v>1669</v>
      </c>
      <c r="B929" s="26" t="s">
        <v>2</v>
      </c>
      <c r="C929" s="7" t="s">
        <v>1673</v>
      </c>
      <c r="D929" s="7" t="s">
        <v>155</v>
      </c>
      <c r="E929" s="7" t="s">
        <v>1672</v>
      </c>
      <c r="F929" s="8">
        <v>2008</v>
      </c>
      <c r="G929" s="8" t="s">
        <v>21</v>
      </c>
      <c r="H929" s="8">
        <v>2015</v>
      </c>
      <c r="I929" s="8" t="s">
        <v>0</v>
      </c>
      <c r="J929" s="10" t="s">
        <v>1674</v>
      </c>
      <c r="K929" s="8" t="s">
        <v>3053</v>
      </c>
      <c r="L929" s="8" t="s">
        <v>2977</v>
      </c>
      <c r="M929" s="14"/>
      <c r="N929" s="10" t="s">
        <v>4499</v>
      </c>
      <c r="O929" s="10">
        <v>977832678</v>
      </c>
      <c r="P929" s="7"/>
      <c r="Q929" s="42" t="s">
        <v>6335</v>
      </c>
    </row>
    <row r="930" spans="1:17" x14ac:dyDescent="0.25">
      <c r="A930" s="8" t="s">
        <v>1669</v>
      </c>
      <c r="B930" s="26" t="s">
        <v>2</v>
      </c>
      <c r="C930" s="7" t="s">
        <v>712</v>
      </c>
      <c r="D930" s="7" t="s">
        <v>1071</v>
      </c>
      <c r="E930" s="7" t="s">
        <v>1670</v>
      </c>
      <c r="F930" s="8">
        <v>2007</v>
      </c>
      <c r="G930" s="8" t="s">
        <v>21</v>
      </c>
      <c r="H930" s="8" t="s">
        <v>4018</v>
      </c>
      <c r="I930" s="8" t="s">
        <v>0</v>
      </c>
      <c r="J930" s="10" t="s">
        <v>1671</v>
      </c>
      <c r="K930" s="8" t="s">
        <v>4019</v>
      </c>
      <c r="L930" s="8" t="s">
        <v>4056</v>
      </c>
      <c r="M930" s="14"/>
      <c r="N930" s="10"/>
      <c r="O930" s="10"/>
      <c r="P930" s="7"/>
      <c r="Q930" s="42" t="s">
        <v>6335</v>
      </c>
    </row>
    <row r="931" spans="1:17" x14ac:dyDescent="0.25">
      <c r="A931" s="8" t="s">
        <v>1669</v>
      </c>
      <c r="B931" s="26" t="s">
        <v>2</v>
      </c>
      <c r="C931" s="7" t="s">
        <v>3459</v>
      </c>
      <c r="D931" s="7" t="s">
        <v>3460</v>
      </c>
      <c r="E931" s="7" t="s">
        <v>3458</v>
      </c>
      <c r="F931" s="8">
        <v>2014</v>
      </c>
      <c r="G931" s="8" t="s">
        <v>145</v>
      </c>
      <c r="H931" s="8">
        <v>2015</v>
      </c>
      <c r="I931" s="8" t="s">
        <v>0</v>
      </c>
      <c r="J931" s="10" t="s">
        <v>3461</v>
      </c>
      <c r="K931" s="8" t="s">
        <v>3040</v>
      </c>
      <c r="L931" s="8" t="s">
        <v>3072</v>
      </c>
      <c r="M931" s="14"/>
      <c r="N931" s="10" t="s">
        <v>4848</v>
      </c>
      <c r="O931" s="10">
        <v>984760573</v>
      </c>
      <c r="P931" s="7"/>
      <c r="Q931" s="42" t="s">
        <v>6335</v>
      </c>
    </row>
    <row r="932" spans="1:17" x14ac:dyDescent="0.25">
      <c r="A932" s="8" t="s">
        <v>1669</v>
      </c>
      <c r="B932" s="26" t="s">
        <v>2</v>
      </c>
      <c r="C932" s="7" t="s">
        <v>1667</v>
      </c>
      <c r="D932" s="7" t="s">
        <v>732</v>
      </c>
      <c r="E932" s="7" t="s">
        <v>1666</v>
      </c>
      <c r="F932" s="8">
        <v>2009</v>
      </c>
      <c r="G932" s="8" t="s">
        <v>8</v>
      </c>
      <c r="H932" s="8">
        <v>2015</v>
      </c>
      <c r="I932" s="8" t="s">
        <v>0</v>
      </c>
      <c r="J932" s="10" t="s">
        <v>1668</v>
      </c>
      <c r="K932" s="8" t="s">
        <v>3043</v>
      </c>
      <c r="L932" s="8" t="s">
        <v>4184</v>
      </c>
      <c r="M932" s="14">
        <v>42947</v>
      </c>
      <c r="N932" s="10" t="s">
        <v>4231</v>
      </c>
      <c r="O932" s="10">
        <v>999694940</v>
      </c>
      <c r="P932" s="7"/>
      <c r="Q932" s="42" t="s">
        <v>6335</v>
      </c>
    </row>
    <row r="933" spans="1:17" x14ac:dyDescent="0.25">
      <c r="A933" s="8" t="s">
        <v>1669</v>
      </c>
      <c r="B933" s="26" t="s">
        <v>2</v>
      </c>
      <c r="C933" s="7" t="s">
        <v>1667</v>
      </c>
      <c r="D933" s="7" t="s">
        <v>534</v>
      </c>
      <c r="E933" s="7" t="s">
        <v>3151</v>
      </c>
      <c r="F933" s="8">
        <v>2007</v>
      </c>
      <c r="G933" s="8" t="s">
        <v>21</v>
      </c>
      <c r="H933" s="8">
        <v>2015</v>
      </c>
      <c r="I933" s="8" t="s">
        <v>0</v>
      </c>
      <c r="J933" s="10" t="s">
        <v>3152</v>
      </c>
      <c r="K933" s="8" t="s">
        <v>3045</v>
      </c>
      <c r="L933" s="8" t="s">
        <v>3136</v>
      </c>
      <c r="M933" s="14"/>
      <c r="N933" s="10" t="s">
        <v>4500</v>
      </c>
      <c r="O933" s="10">
        <v>976985984</v>
      </c>
      <c r="P933" s="7"/>
      <c r="Q933" s="42" t="s">
        <v>6335</v>
      </c>
    </row>
    <row r="934" spans="1:17" x14ac:dyDescent="0.25">
      <c r="A934" s="56" t="s">
        <v>1669</v>
      </c>
      <c r="B934" s="63" t="s">
        <v>2</v>
      </c>
      <c r="C934" s="63" t="s">
        <v>1667</v>
      </c>
      <c r="D934" s="63" t="s">
        <v>193</v>
      </c>
      <c r="E934" s="63" t="s">
        <v>6625</v>
      </c>
      <c r="F934" s="56">
        <v>1989</v>
      </c>
      <c r="G934" s="8" t="s">
        <v>8</v>
      </c>
      <c r="H934" s="20">
        <v>2025</v>
      </c>
      <c r="I934" s="20" t="s">
        <v>0</v>
      </c>
      <c r="J934" s="22" t="s">
        <v>6626</v>
      </c>
      <c r="K934" s="20" t="s">
        <v>6572</v>
      </c>
      <c r="L934" s="8" t="s">
        <v>4033</v>
      </c>
      <c r="M934" s="23">
        <v>45679</v>
      </c>
      <c r="N934" s="67" t="s">
        <v>6627</v>
      </c>
      <c r="O934" s="22">
        <v>977558707</v>
      </c>
      <c r="P934" s="30"/>
      <c r="Q934" s="42" t="s">
        <v>6335</v>
      </c>
    </row>
    <row r="935" spans="1:17" x14ac:dyDescent="0.25">
      <c r="A935" s="8" t="s">
        <v>1620</v>
      </c>
      <c r="B935" s="26" t="s">
        <v>2</v>
      </c>
      <c r="C935" s="7" t="s">
        <v>1664</v>
      </c>
      <c r="D935" s="7" t="s">
        <v>1663</v>
      </c>
      <c r="E935" s="7" t="s">
        <v>1662</v>
      </c>
      <c r="F935" s="8">
        <v>2001</v>
      </c>
      <c r="G935" s="8" t="s">
        <v>1</v>
      </c>
      <c r="H935" s="8" t="s">
        <v>4018</v>
      </c>
      <c r="I935" s="8" t="s">
        <v>0</v>
      </c>
      <c r="J935" s="10" t="s">
        <v>1665</v>
      </c>
      <c r="K935" s="8" t="s">
        <v>4019</v>
      </c>
      <c r="L935" s="8" t="s">
        <v>4056</v>
      </c>
      <c r="M935" s="14"/>
      <c r="N935" s="10"/>
      <c r="O935" s="10"/>
      <c r="P935" s="7"/>
      <c r="Q935" s="42" t="s">
        <v>6335</v>
      </c>
    </row>
    <row r="936" spans="1:17" x14ac:dyDescent="0.25">
      <c r="A936" s="8" t="s">
        <v>1620</v>
      </c>
      <c r="B936" s="26" t="s">
        <v>2</v>
      </c>
      <c r="C936" s="7" t="s">
        <v>1660</v>
      </c>
      <c r="D936" s="7" t="s">
        <v>381</v>
      </c>
      <c r="E936" s="7" t="s">
        <v>1659</v>
      </c>
      <c r="F936" s="8">
        <v>2002</v>
      </c>
      <c r="G936" s="8" t="s">
        <v>34</v>
      </c>
      <c r="H936" s="8" t="s">
        <v>4018</v>
      </c>
      <c r="I936" s="8" t="s">
        <v>0</v>
      </c>
      <c r="J936" s="10" t="s">
        <v>1661</v>
      </c>
      <c r="K936" s="8" t="s">
        <v>4019</v>
      </c>
      <c r="L936" s="8" t="s">
        <v>4056</v>
      </c>
      <c r="M936" s="14"/>
      <c r="N936" s="10"/>
      <c r="O936" s="10"/>
      <c r="P936" s="7"/>
      <c r="Q936" s="42" t="s">
        <v>6335</v>
      </c>
    </row>
    <row r="937" spans="1:17" x14ac:dyDescent="0.25">
      <c r="A937" s="8" t="s">
        <v>1620</v>
      </c>
      <c r="B937" s="26" t="s">
        <v>2</v>
      </c>
      <c r="C937" s="7" t="s">
        <v>368</v>
      </c>
      <c r="D937" s="7" t="s">
        <v>1657</v>
      </c>
      <c r="E937" s="7" t="s">
        <v>1656</v>
      </c>
      <c r="F937" s="8">
        <v>2003</v>
      </c>
      <c r="G937" s="8" t="s">
        <v>21</v>
      </c>
      <c r="H937" s="8" t="s">
        <v>4018</v>
      </c>
      <c r="I937" s="8" t="s">
        <v>0</v>
      </c>
      <c r="J937" s="10" t="s">
        <v>1658</v>
      </c>
      <c r="K937" s="8" t="s">
        <v>4019</v>
      </c>
      <c r="L937" s="8" t="s">
        <v>4056</v>
      </c>
      <c r="M937" s="14"/>
      <c r="N937" s="10"/>
      <c r="O937" s="10"/>
      <c r="P937" s="7"/>
      <c r="Q937" s="42" t="s">
        <v>6335</v>
      </c>
    </row>
    <row r="938" spans="1:17" x14ac:dyDescent="0.25">
      <c r="A938" s="8" t="s">
        <v>1620</v>
      </c>
      <c r="B938" s="26" t="s">
        <v>2</v>
      </c>
      <c r="C938" s="7" t="s">
        <v>368</v>
      </c>
      <c r="D938" s="7" t="s">
        <v>1155</v>
      </c>
      <c r="E938" s="7" t="s">
        <v>1655</v>
      </c>
      <c r="F938" s="8">
        <v>2000</v>
      </c>
      <c r="G938" s="8" t="s">
        <v>205</v>
      </c>
      <c r="H938" s="8" t="s">
        <v>4018</v>
      </c>
      <c r="I938" s="8" t="s">
        <v>0</v>
      </c>
      <c r="J938" s="10" t="s">
        <v>2779</v>
      </c>
      <c r="K938" s="8" t="s">
        <v>4019</v>
      </c>
      <c r="L938" s="8" t="s">
        <v>4056</v>
      </c>
      <c r="M938" s="14"/>
      <c r="N938" s="10"/>
      <c r="O938" s="10"/>
      <c r="P938" s="7"/>
      <c r="Q938" s="42" t="s">
        <v>6335</v>
      </c>
    </row>
    <row r="939" spans="1:17" x14ac:dyDescent="0.25">
      <c r="A939" s="8" t="s">
        <v>1620</v>
      </c>
      <c r="B939" s="26" t="s">
        <v>2</v>
      </c>
      <c r="C939" s="7" t="s">
        <v>368</v>
      </c>
      <c r="D939" s="7" t="s">
        <v>683</v>
      </c>
      <c r="E939" s="7" t="s">
        <v>4915</v>
      </c>
      <c r="F939" s="8">
        <v>2017</v>
      </c>
      <c r="G939" s="8" t="s">
        <v>8</v>
      </c>
      <c r="H939" s="8">
        <v>2017</v>
      </c>
      <c r="I939" s="8" t="s">
        <v>3140</v>
      </c>
      <c r="J939" s="10" t="s">
        <v>4916</v>
      </c>
      <c r="K939" s="8" t="s">
        <v>4947</v>
      </c>
      <c r="L939" s="8" t="s">
        <v>4184</v>
      </c>
      <c r="M939" s="14">
        <v>43187</v>
      </c>
      <c r="N939" s="10" t="s">
        <v>4917</v>
      </c>
      <c r="O939" s="10">
        <v>945348832</v>
      </c>
      <c r="P939" s="7"/>
      <c r="Q939" s="42" t="s">
        <v>6335</v>
      </c>
    </row>
    <row r="940" spans="1:17" x14ac:dyDescent="0.25">
      <c r="A940" s="8" t="s">
        <v>1620</v>
      </c>
      <c r="B940" s="26" t="s">
        <v>2</v>
      </c>
      <c r="C940" s="7" t="s">
        <v>1643</v>
      </c>
      <c r="D940" s="7" t="s">
        <v>1653</v>
      </c>
      <c r="E940" s="7" t="s">
        <v>1652</v>
      </c>
      <c r="F940" s="8">
        <v>2009</v>
      </c>
      <c r="G940" s="8" t="s">
        <v>8</v>
      </c>
      <c r="H940" s="8" t="s">
        <v>4018</v>
      </c>
      <c r="I940" s="8" t="s">
        <v>0</v>
      </c>
      <c r="J940" s="10" t="s">
        <v>1654</v>
      </c>
      <c r="K940" s="8" t="s">
        <v>4019</v>
      </c>
      <c r="L940" s="8" t="s">
        <v>4056</v>
      </c>
      <c r="M940" s="14"/>
      <c r="N940" s="10"/>
      <c r="O940" s="10"/>
      <c r="P940" s="7"/>
      <c r="Q940" s="42" t="s">
        <v>6335</v>
      </c>
    </row>
    <row r="941" spans="1:17" x14ac:dyDescent="0.25">
      <c r="A941" s="8" t="s">
        <v>1620</v>
      </c>
      <c r="B941" s="26" t="s">
        <v>2</v>
      </c>
      <c r="C941" s="7" t="s">
        <v>1643</v>
      </c>
      <c r="D941" s="7" t="s">
        <v>1650</v>
      </c>
      <c r="E941" s="7" t="s">
        <v>815</v>
      </c>
      <c r="F941" s="8">
        <v>2002</v>
      </c>
      <c r="G941" s="8" t="s">
        <v>34</v>
      </c>
      <c r="H941" s="8" t="s">
        <v>4018</v>
      </c>
      <c r="I941" s="8" t="s">
        <v>0</v>
      </c>
      <c r="J941" s="10" t="s">
        <v>1651</v>
      </c>
      <c r="K941" s="8" t="s">
        <v>4019</v>
      </c>
      <c r="L941" s="8" t="s">
        <v>4056</v>
      </c>
      <c r="M941" s="14"/>
      <c r="N941" s="10"/>
      <c r="O941" s="10"/>
      <c r="P941" s="7"/>
      <c r="Q941" s="42" t="s">
        <v>6335</v>
      </c>
    </row>
    <row r="942" spans="1:17" x14ac:dyDescent="0.25">
      <c r="A942" s="8" t="s">
        <v>1620</v>
      </c>
      <c r="B942" s="26" t="s">
        <v>2</v>
      </c>
      <c r="C942" s="7" t="s">
        <v>1643</v>
      </c>
      <c r="D942" s="7" t="s">
        <v>1648</v>
      </c>
      <c r="E942" s="7" t="s">
        <v>1647</v>
      </c>
      <c r="F942" s="8">
        <v>2004</v>
      </c>
      <c r="G942" s="8" t="s">
        <v>8</v>
      </c>
      <c r="H942" s="8" t="s">
        <v>4018</v>
      </c>
      <c r="I942" s="8" t="s">
        <v>0</v>
      </c>
      <c r="J942" s="10" t="s">
        <v>1649</v>
      </c>
      <c r="K942" s="8" t="s">
        <v>4019</v>
      </c>
      <c r="L942" s="8" t="s">
        <v>4056</v>
      </c>
      <c r="M942" s="14"/>
      <c r="N942" s="10"/>
      <c r="O942" s="10"/>
      <c r="P942" s="7"/>
      <c r="Q942" s="42" t="s">
        <v>6335</v>
      </c>
    </row>
    <row r="943" spans="1:17" x14ac:dyDescent="0.25">
      <c r="A943" s="8" t="s">
        <v>1620</v>
      </c>
      <c r="B943" s="26" t="s">
        <v>2</v>
      </c>
      <c r="C943" s="7" t="s">
        <v>1643</v>
      </c>
      <c r="D943" s="7" t="s">
        <v>1143</v>
      </c>
      <c r="E943" s="7" t="s">
        <v>1645</v>
      </c>
      <c r="F943" s="8">
        <v>2008</v>
      </c>
      <c r="G943" s="8" t="s">
        <v>205</v>
      </c>
      <c r="H943" s="8" t="s">
        <v>4018</v>
      </c>
      <c r="I943" s="8" t="s">
        <v>0</v>
      </c>
      <c r="J943" s="10" t="s">
        <v>1646</v>
      </c>
      <c r="K943" s="8" t="s">
        <v>4019</v>
      </c>
      <c r="L943" s="8" t="s">
        <v>4056</v>
      </c>
      <c r="M943" s="14"/>
      <c r="N943" s="10" t="s">
        <v>5192</v>
      </c>
      <c r="O943" s="10"/>
      <c r="P943" s="7"/>
      <c r="Q943" s="42" t="s">
        <v>6335</v>
      </c>
    </row>
    <row r="944" spans="1:17" x14ac:dyDescent="0.25">
      <c r="A944" s="8" t="s">
        <v>1620</v>
      </c>
      <c r="B944" s="26" t="s">
        <v>2</v>
      </c>
      <c r="C944" s="7" t="s">
        <v>1643</v>
      </c>
      <c r="D944" s="7" t="s">
        <v>850</v>
      </c>
      <c r="E944" s="7" t="s">
        <v>1642</v>
      </c>
      <c r="F944" s="8">
        <v>2002</v>
      </c>
      <c r="G944" s="8" t="s">
        <v>698</v>
      </c>
      <c r="H944" s="8" t="s">
        <v>4018</v>
      </c>
      <c r="I944" s="8" t="s">
        <v>0</v>
      </c>
      <c r="J944" s="10" t="s">
        <v>1644</v>
      </c>
      <c r="K944" s="8" t="s">
        <v>4019</v>
      </c>
      <c r="L944" s="8" t="s">
        <v>4056</v>
      </c>
      <c r="M944" s="14"/>
      <c r="N944" s="10"/>
      <c r="O944" s="10"/>
      <c r="P944" s="7"/>
      <c r="Q944" s="42" t="s">
        <v>6335</v>
      </c>
    </row>
    <row r="945" spans="1:17" s="108" customFormat="1" x14ac:dyDescent="0.25">
      <c r="A945" s="89" t="s">
        <v>1620</v>
      </c>
      <c r="B945" s="90" t="s">
        <v>2</v>
      </c>
      <c r="C945" s="91" t="s">
        <v>1643</v>
      </c>
      <c r="D945" s="91" t="s">
        <v>481</v>
      </c>
      <c r="E945" s="91" t="s">
        <v>2364</v>
      </c>
      <c r="F945" s="89">
        <v>2024</v>
      </c>
      <c r="G945" s="89" t="s">
        <v>2956</v>
      </c>
      <c r="H945" s="89">
        <v>2025</v>
      </c>
      <c r="I945" s="17" t="s">
        <v>5387</v>
      </c>
      <c r="J945" s="104" t="s">
        <v>7141</v>
      </c>
      <c r="K945" s="17" t="s">
        <v>6582</v>
      </c>
      <c r="L945" s="17" t="s">
        <v>3783</v>
      </c>
      <c r="M945" s="105">
        <v>45958</v>
      </c>
      <c r="N945" s="107" t="s">
        <v>7142</v>
      </c>
      <c r="O945" s="104">
        <v>966509997</v>
      </c>
      <c r="P945" s="49"/>
      <c r="Q945" s="56" t="s">
        <v>6335</v>
      </c>
    </row>
    <row r="946" spans="1:17" x14ac:dyDescent="0.25">
      <c r="A946" s="8" t="s">
        <v>1620</v>
      </c>
      <c r="B946" s="26" t="s">
        <v>2</v>
      </c>
      <c r="C946" s="7" t="s">
        <v>4232</v>
      </c>
      <c r="D946" s="7" t="s">
        <v>4233</v>
      </c>
      <c r="E946" s="7" t="s">
        <v>4234</v>
      </c>
      <c r="F946" s="8">
        <v>2015</v>
      </c>
      <c r="G946" s="8" t="s">
        <v>2956</v>
      </c>
      <c r="H946" s="8">
        <v>2015</v>
      </c>
      <c r="I946" s="8" t="s">
        <v>3140</v>
      </c>
      <c r="J946" s="10" t="s">
        <v>4235</v>
      </c>
      <c r="K946" s="8" t="s">
        <v>3044</v>
      </c>
      <c r="L946" s="8" t="s">
        <v>4184</v>
      </c>
      <c r="M946" s="14">
        <v>42947</v>
      </c>
      <c r="N946" s="10" t="s">
        <v>4236</v>
      </c>
      <c r="O946" s="10">
        <v>966690565</v>
      </c>
      <c r="P946" s="7"/>
      <c r="Q946" s="42" t="s">
        <v>6335</v>
      </c>
    </row>
    <row r="947" spans="1:17" x14ac:dyDescent="0.25">
      <c r="A947" s="8" t="s">
        <v>1620</v>
      </c>
      <c r="B947" s="26" t="s">
        <v>2</v>
      </c>
      <c r="C947" s="7" t="s">
        <v>4933</v>
      </c>
      <c r="D947" s="7" t="s">
        <v>1772</v>
      </c>
      <c r="E947" s="7" t="s">
        <v>4934</v>
      </c>
      <c r="F947" s="8">
        <v>2012</v>
      </c>
      <c r="G947" s="8" t="s">
        <v>12</v>
      </c>
      <c r="H947" s="8">
        <v>2017</v>
      </c>
      <c r="I947" s="8" t="s">
        <v>3140</v>
      </c>
      <c r="J947" s="10" t="s">
        <v>4935</v>
      </c>
      <c r="K947" s="8" t="s">
        <v>4172</v>
      </c>
      <c r="L947" s="8" t="s">
        <v>3336</v>
      </c>
      <c r="M947" s="14">
        <v>43187</v>
      </c>
      <c r="N947" s="10" t="s">
        <v>4936</v>
      </c>
      <c r="O947" s="10">
        <v>931032352</v>
      </c>
      <c r="P947" s="7"/>
      <c r="Q947" s="42" t="s">
        <v>6335</v>
      </c>
    </row>
    <row r="948" spans="1:17" x14ac:dyDescent="0.25">
      <c r="A948" s="8" t="s">
        <v>1620</v>
      </c>
      <c r="B948" s="26" t="s">
        <v>2</v>
      </c>
      <c r="C948" s="7" t="s">
        <v>345</v>
      </c>
      <c r="D948" s="7" t="s">
        <v>147</v>
      </c>
      <c r="E948" s="7" t="s">
        <v>7096</v>
      </c>
      <c r="F948" s="8">
        <v>2023</v>
      </c>
      <c r="G948" s="8" t="s">
        <v>1</v>
      </c>
      <c r="H948" s="8">
        <v>2025</v>
      </c>
      <c r="I948" s="8" t="s">
        <v>5387</v>
      </c>
      <c r="J948" s="10" t="s">
        <v>7097</v>
      </c>
      <c r="K948" s="8" t="s">
        <v>7022</v>
      </c>
      <c r="L948" s="8" t="s">
        <v>2960</v>
      </c>
      <c r="M948" s="14">
        <v>45911</v>
      </c>
      <c r="N948" s="16" t="s">
        <v>7098</v>
      </c>
      <c r="O948" s="10">
        <v>995813271</v>
      </c>
      <c r="P948" s="7"/>
      <c r="Q948" s="42" t="s">
        <v>6335</v>
      </c>
    </row>
    <row r="949" spans="1:17" x14ac:dyDescent="0.25">
      <c r="A949" s="8" t="s">
        <v>1620</v>
      </c>
      <c r="B949" s="26" t="s">
        <v>2</v>
      </c>
      <c r="C949" s="7" t="s">
        <v>10</v>
      </c>
      <c r="D949" s="7" t="s">
        <v>423</v>
      </c>
      <c r="E949" s="7" t="s">
        <v>4211</v>
      </c>
      <c r="F949" s="8">
        <v>2008</v>
      </c>
      <c r="G949" s="8" t="s">
        <v>8</v>
      </c>
      <c r="H949" s="8">
        <v>2017</v>
      </c>
      <c r="I949" s="8" t="s">
        <v>3140</v>
      </c>
      <c r="J949" s="10" t="s">
        <v>4212</v>
      </c>
      <c r="K949" s="8" t="s">
        <v>4172</v>
      </c>
      <c r="L949" s="8" t="s">
        <v>3073</v>
      </c>
      <c r="M949" s="14">
        <v>42942</v>
      </c>
      <c r="N949" s="10" t="s">
        <v>4213</v>
      </c>
      <c r="O949" s="10">
        <v>979797736</v>
      </c>
      <c r="P949" s="7"/>
      <c r="Q949" s="42" t="s">
        <v>6335</v>
      </c>
    </row>
    <row r="950" spans="1:17" x14ac:dyDescent="0.25">
      <c r="A950" s="8" t="s">
        <v>1620</v>
      </c>
      <c r="B950" s="26" t="s">
        <v>2</v>
      </c>
      <c r="C950" s="7" t="s">
        <v>99</v>
      </c>
      <c r="D950" s="7" t="s">
        <v>1640</v>
      </c>
      <c r="E950" s="7" t="s">
        <v>581</v>
      </c>
      <c r="F950" s="8">
        <v>2008</v>
      </c>
      <c r="G950" s="8" t="s">
        <v>8</v>
      </c>
      <c r="H950" s="8" t="s">
        <v>4018</v>
      </c>
      <c r="I950" s="8" t="s">
        <v>0</v>
      </c>
      <c r="J950" s="10" t="s">
        <v>1641</v>
      </c>
      <c r="K950" s="8" t="s">
        <v>4019</v>
      </c>
      <c r="L950" s="8" t="s">
        <v>4056</v>
      </c>
      <c r="M950" s="14"/>
      <c r="N950" s="10"/>
      <c r="O950" s="10"/>
      <c r="P950" s="7"/>
      <c r="Q950" s="42" t="s">
        <v>6335</v>
      </c>
    </row>
    <row r="951" spans="1:17" x14ac:dyDescent="0.25">
      <c r="A951" s="8" t="s">
        <v>1620</v>
      </c>
      <c r="B951" s="26" t="s">
        <v>2</v>
      </c>
      <c r="C951" s="7" t="s">
        <v>4316</v>
      </c>
      <c r="D951" s="7" t="s">
        <v>530</v>
      </c>
      <c r="E951" s="7" t="s">
        <v>4317</v>
      </c>
      <c r="F951" s="8">
        <v>2016</v>
      </c>
      <c r="G951" s="8" t="s">
        <v>205</v>
      </c>
      <c r="H951" s="8">
        <v>2017</v>
      </c>
      <c r="I951" s="8" t="s">
        <v>0</v>
      </c>
      <c r="J951" s="10" t="s">
        <v>4318</v>
      </c>
      <c r="K951" s="8" t="s">
        <v>4308</v>
      </c>
      <c r="L951" s="8" t="s">
        <v>3136</v>
      </c>
      <c r="M951" s="14">
        <v>43005</v>
      </c>
      <c r="N951" s="10" t="s">
        <v>4319</v>
      </c>
      <c r="O951" s="10">
        <v>988791727</v>
      </c>
      <c r="P951" s="7"/>
      <c r="Q951" s="42" t="s">
        <v>6335</v>
      </c>
    </row>
    <row r="952" spans="1:17" x14ac:dyDescent="0.25">
      <c r="A952" s="8" t="s">
        <v>1620</v>
      </c>
      <c r="B952" s="26" t="s">
        <v>2</v>
      </c>
      <c r="C952" s="7" t="s">
        <v>1638</v>
      </c>
      <c r="D952" s="7" t="s">
        <v>1637</v>
      </c>
      <c r="E952" s="7" t="s">
        <v>110</v>
      </c>
      <c r="F952" s="8">
        <v>1986</v>
      </c>
      <c r="G952" s="8" t="s">
        <v>12</v>
      </c>
      <c r="H952" s="8" t="s">
        <v>4018</v>
      </c>
      <c r="I952" s="8" t="s">
        <v>0</v>
      </c>
      <c r="J952" s="10" t="s">
        <v>1639</v>
      </c>
      <c r="K952" s="8" t="s">
        <v>4019</v>
      </c>
      <c r="L952" s="8" t="s">
        <v>4056</v>
      </c>
      <c r="M952" s="14"/>
      <c r="N952" s="10"/>
      <c r="O952" s="10"/>
      <c r="P952" s="7"/>
      <c r="Q952" s="42" t="s">
        <v>6335</v>
      </c>
    </row>
    <row r="953" spans="1:17" x14ac:dyDescent="0.25">
      <c r="A953" s="8" t="s">
        <v>1620</v>
      </c>
      <c r="B953" s="26" t="s">
        <v>2</v>
      </c>
      <c r="C953" s="7" t="s">
        <v>2298</v>
      </c>
      <c r="D953" s="7" t="s">
        <v>931</v>
      </c>
      <c r="E953" s="7" t="s">
        <v>1100</v>
      </c>
      <c r="F953" s="8">
        <v>2018</v>
      </c>
      <c r="G953" s="8" t="s">
        <v>205</v>
      </c>
      <c r="H953" s="8">
        <v>2018</v>
      </c>
      <c r="I953" s="8" t="s">
        <v>0</v>
      </c>
      <c r="J953" s="10" t="s">
        <v>5148</v>
      </c>
      <c r="K953" s="8" t="s">
        <v>4872</v>
      </c>
      <c r="L953" s="8" t="s">
        <v>3298</v>
      </c>
      <c r="M953" s="14">
        <v>43440</v>
      </c>
      <c r="N953" s="10" t="s">
        <v>5149</v>
      </c>
      <c r="O953" s="10">
        <v>999688605</v>
      </c>
      <c r="P953" s="7"/>
      <c r="Q953" s="42" t="s">
        <v>6335</v>
      </c>
    </row>
    <row r="954" spans="1:17" x14ac:dyDescent="0.25">
      <c r="A954" s="8" t="s">
        <v>1620</v>
      </c>
      <c r="B954" s="26" t="s">
        <v>2</v>
      </c>
      <c r="C954" s="7" t="s">
        <v>4014</v>
      </c>
      <c r="D954" s="7" t="s">
        <v>27</v>
      </c>
      <c r="E954" s="7" t="s">
        <v>4015</v>
      </c>
      <c r="F954" s="8">
        <v>2008</v>
      </c>
      <c r="G954" s="8" t="s">
        <v>205</v>
      </c>
      <c r="H954" s="8">
        <v>2016</v>
      </c>
      <c r="I954" s="8" t="s">
        <v>0</v>
      </c>
      <c r="J954" s="10" t="s">
        <v>4016</v>
      </c>
      <c r="K954" s="8" t="s">
        <v>4017</v>
      </c>
      <c r="L954" s="8" t="s">
        <v>3136</v>
      </c>
      <c r="M954" s="14"/>
      <c r="N954" s="10" t="s">
        <v>4501</v>
      </c>
      <c r="O954" s="10">
        <v>991331889</v>
      </c>
      <c r="P954" s="7"/>
      <c r="Q954" s="42" t="s">
        <v>6335</v>
      </c>
    </row>
    <row r="955" spans="1:17" x14ac:dyDescent="0.25">
      <c r="A955" s="8" t="s">
        <v>1620</v>
      </c>
      <c r="B955" s="26" t="s">
        <v>2</v>
      </c>
      <c r="C955" s="7" t="s">
        <v>1635</v>
      </c>
      <c r="D955" s="7" t="s">
        <v>478</v>
      </c>
      <c r="E955" s="7" t="s">
        <v>611</v>
      </c>
      <c r="F955" s="8">
        <v>1991</v>
      </c>
      <c r="G955" s="8" t="s">
        <v>8</v>
      </c>
      <c r="H955" s="8" t="s">
        <v>4018</v>
      </c>
      <c r="I955" s="8" t="s">
        <v>0</v>
      </c>
      <c r="J955" s="10" t="s">
        <v>1636</v>
      </c>
      <c r="K955" s="8" t="s">
        <v>4019</v>
      </c>
      <c r="L955" s="8" t="s">
        <v>4056</v>
      </c>
      <c r="M955" s="14"/>
      <c r="N955" s="10"/>
      <c r="O955" s="10"/>
      <c r="P955" s="7"/>
      <c r="Q955" s="42" t="s">
        <v>6335</v>
      </c>
    </row>
    <row r="956" spans="1:17" x14ac:dyDescent="0.25">
      <c r="A956" s="8" t="s">
        <v>1620</v>
      </c>
      <c r="B956" s="26" t="s">
        <v>2</v>
      </c>
      <c r="C956" s="7" t="s">
        <v>3867</v>
      </c>
      <c r="D956" s="7" t="s">
        <v>3868</v>
      </c>
      <c r="E956" s="7" t="s">
        <v>3869</v>
      </c>
      <c r="F956" s="8">
        <v>2015</v>
      </c>
      <c r="G956" s="8" t="s">
        <v>12</v>
      </c>
      <c r="H956" s="8">
        <v>2016</v>
      </c>
      <c r="I956" s="8" t="s">
        <v>3140</v>
      </c>
      <c r="J956" s="10" t="s">
        <v>3870</v>
      </c>
      <c r="K956" s="8" t="s">
        <v>3871</v>
      </c>
      <c r="L956" s="8" t="s">
        <v>3336</v>
      </c>
      <c r="M956" s="14"/>
      <c r="N956" s="10" t="s">
        <v>4502</v>
      </c>
      <c r="O956" s="10">
        <v>997742371</v>
      </c>
      <c r="P956" s="7"/>
      <c r="Q956" s="42" t="s">
        <v>6335</v>
      </c>
    </row>
    <row r="957" spans="1:17" x14ac:dyDescent="0.25">
      <c r="A957" s="8" t="s">
        <v>1620</v>
      </c>
      <c r="B957" s="26" t="s">
        <v>2</v>
      </c>
      <c r="C957" s="7" t="s">
        <v>1633</v>
      </c>
      <c r="D957" s="7" t="s">
        <v>1391</v>
      </c>
      <c r="E957" s="7" t="s">
        <v>1632</v>
      </c>
      <c r="F957" s="8">
        <v>2002</v>
      </c>
      <c r="G957" s="8" t="s">
        <v>1</v>
      </c>
      <c r="H957" s="8" t="s">
        <v>4018</v>
      </c>
      <c r="I957" s="8" t="s">
        <v>0</v>
      </c>
      <c r="J957" s="10" t="s">
        <v>1634</v>
      </c>
      <c r="K957" s="8" t="s">
        <v>4019</v>
      </c>
      <c r="L957" s="8" t="s">
        <v>4056</v>
      </c>
      <c r="M957" s="14"/>
      <c r="N957" s="10"/>
      <c r="O957" s="10"/>
      <c r="P957" s="7"/>
      <c r="Q957" s="42" t="s">
        <v>6335</v>
      </c>
    </row>
    <row r="958" spans="1:17" x14ac:dyDescent="0.25">
      <c r="A958" s="8" t="s">
        <v>1620</v>
      </c>
      <c r="B958" s="26" t="s">
        <v>2</v>
      </c>
      <c r="C958" s="7" t="s">
        <v>1630</v>
      </c>
      <c r="D958" s="7" t="s">
        <v>1040</v>
      </c>
      <c r="E958" s="7" t="s">
        <v>1629</v>
      </c>
      <c r="F958" s="8">
        <v>2003</v>
      </c>
      <c r="G958" s="8" t="s">
        <v>34</v>
      </c>
      <c r="H958" s="8" t="s">
        <v>4018</v>
      </c>
      <c r="I958" s="8" t="s">
        <v>0</v>
      </c>
      <c r="J958" s="10" t="s">
        <v>1631</v>
      </c>
      <c r="K958" s="8" t="s">
        <v>4019</v>
      </c>
      <c r="L958" s="8" t="s">
        <v>4056</v>
      </c>
      <c r="M958" s="14"/>
      <c r="N958" s="10"/>
      <c r="O958" s="10"/>
      <c r="P958" s="7"/>
      <c r="Q958" s="42" t="s">
        <v>6335</v>
      </c>
    </row>
    <row r="959" spans="1:17" x14ac:dyDescent="0.25">
      <c r="A959" s="8" t="s">
        <v>1620</v>
      </c>
      <c r="B959" s="26" t="s">
        <v>2</v>
      </c>
      <c r="C959" s="7" t="s">
        <v>1627</v>
      </c>
      <c r="D959" s="7" t="s">
        <v>31</v>
      </c>
      <c r="E959" s="7" t="s">
        <v>674</v>
      </c>
      <c r="F959" s="8">
        <v>1999</v>
      </c>
      <c r="G959" s="8" t="s">
        <v>1</v>
      </c>
      <c r="H959" s="8" t="s">
        <v>4018</v>
      </c>
      <c r="I959" s="8" t="s">
        <v>0</v>
      </c>
      <c r="J959" s="10" t="s">
        <v>1628</v>
      </c>
      <c r="K959" s="8" t="s">
        <v>4019</v>
      </c>
      <c r="L959" s="8" t="s">
        <v>4056</v>
      </c>
      <c r="M959" s="14"/>
      <c r="N959" s="10"/>
      <c r="O959" s="10"/>
      <c r="P959" s="7"/>
      <c r="Q959" s="42" t="s">
        <v>6335</v>
      </c>
    </row>
    <row r="960" spans="1:17" x14ac:dyDescent="0.25">
      <c r="A960" s="8" t="s">
        <v>1620</v>
      </c>
      <c r="B960" s="26" t="s">
        <v>2</v>
      </c>
      <c r="C960" s="7" t="s">
        <v>1625</v>
      </c>
      <c r="D960" s="7" t="s">
        <v>125</v>
      </c>
      <c r="E960" s="7" t="s">
        <v>1624</v>
      </c>
      <c r="F960" s="8">
        <v>1998</v>
      </c>
      <c r="G960" s="8" t="s">
        <v>1</v>
      </c>
      <c r="H960" s="8" t="s">
        <v>4018</v>
      </c>
      <c r="I960" s="8" t="s">
        <v>0</v>
      </c>
      <c r="J960" s="10" t="s">
        <v>1626</v>
      </c>
      <c r="K960" s="8" t="s">
        <v>4019</v>
      </c>
      <c r="L960" s="8" t="s">
        <v>4056</v>
      </c>
      <c r="M960" s="14"/>
      <c r="N960" s="10"/>
      <c r="O960" s="10"/>
      <c r="P960" s="7"/>
      <c r="Q960" s="42" t="s">
        <v>6335</v>
      </c>
    </row>
    <row r="961" spans="1:17" x14ac:dyDescent="0.25">
      <c r="A961" s="8" t="s">
        <v>1620</v>
      </c>
      <c r="B961" s="26" t="s">
        <v>2</v>
      </c>
      <c r="C961" s="7" t="s">
        <v>5050</v>
      </c>
      <c r="D961" s="7" t="s">
        <v>5046</v>
      </c>
      <c r="E961" s="7" t="s">
        <v>5047</v>
      </c>
      <c r="F961" s="8">
        <v>2018</v>
      </c>
      <c r="G961" s="8" t="s">
        <v>1</v>
      </c>
      <c r="H961" s="8">
        <v>2018</v>
      </c>
      <c r="I961" s="8" t="s">
        <v>3140</v>
      </c>
      <c r="J961" s="10" t="s">
        <v>5048</v>
      </c>
      <c r="K961" s="8" t="s">
        <v>5044</v>
      </c>
      <c r="L961" s="8" t="s">
        <v>5122</v>
      </c>
      <c r="M961" s="14">
        <v>43354</v>
      </c>
      <c r="N961" s="10" t="s">
        <v>5049</v>
      </c>
      <c r="O961" s="10">
        <v>982462029</v>
      </c>
      <c r="P961" s="7"/>
      <c r="Q961" s="42" t="s">
        <v>6335</v>
      </c>
    </row>
    <row r="962" spans="1:17" x14ac:dyDescent="0.25">
      <c r="A962" s="8" t="s">
        <v>1620</v>
      </c>
      <c r="B962" s="26" t="s">
        <v>2</v>
      </c>
      <c r="C962" s="7" t="s">
        <v>1623</v>
      </c>
      <c r="D962" s="7" t="s">
        <v>1622</v>
      </c>
      <c r="E962" s="7" t="s">
        <v>1621</v>
      </c>
      <c r="F962" s="8">
        <v>2001</v>
      </c>
      <c r="G962" s="8" t="s">
        <v>205</v>
      </c>
      <c r="H962" s="8" t="s">
        <v>4018</v>
      </c>
      <c r="I962" s="8" t="s">
        <v>0</v>
      </c>
      <c r="J962" s="10" t="s">
        <v>2780</v>
      </c>
      <c r="K962" s="8" t="s">
        <v>4019</v>
      </c>
      <c r="L962" s="8" t="s">
        <v>4056</v>
      </c>
      <c r="M962" s="14"/>
      <c r="N962" s="10"/>
      <c r="O962" s="10"/>
      <c r="P962" s="7"/>
      <c r="Q962" s="42" t="s">
        <v>6335</v>
      </c>
    </row>
    <row r="963" spans="1:17" x14ac:dyDescent="0.25">
      <c r="A963" s="8" t="s">
        <v>1620</v>
      </c>
      <c r="B963" s="26" t="s">
        <v>2</v>
      </c>
      <c r="C963" s="7" t="s">
        <v>1619</v>
      </c>
      <c r="D963" s="7" t="s">
        <v>1618</v>
      </c>
      <c r="E963" s="7" t="s">
        <v>1617</v>
      </c>
      <c r="F963" s="8">
        <v>1975</v>
      </c>
      <c r="G963" s="8" t="s">
        <v>12</v>
      </c>
      <c r="H963" s="8" t="s">
        <v>4018</v>
      </c>
      <c r="I963" s="8" t="s">
        <v>0</v>
      </c>
      <c r="J963" s="10" t="s">
        <v>2781</v>
      </c>
      <c r="K963" s="8" t="s">
        <v>4019</v>
      </c>
      <c r="L963" s="8" t="s">
        <v>4056</v>
      </c>
      <c r="M963" s="14"/>
      <c r="N963" s="10"/>
      <c r="O963" s="10"/>
      <c r="P963" s="7"/>
      <c r="Q963" s="42" t="s">
        <v>6335</v>
      </c>
    </row>
    <row r="964" spans="1:17" x14ac:dyDescent="0.25">
      <c r="A964" s="8" t="s">
        <v>1620</v>
      </c>
      <c r="B964" s="26" t="s">
        <v>2</v>
      </c>
      <c r="C964" s="7" t="s">
        <v>2295</v>
      </c>
      <c r="D964" s="7" t="s">
        <v>2783</v>
      </c>
      <c r="E964" s="7" t="s">
        <v>2782</v>
      </c>
      <c r="F964" s="8">
        <v>2009</v>
      </c>
      <c r="G964" s="8" t="s">
        <v>34</v>
      </c>
      <c r="H964" s="8" t="s">
        <v>4018</v>
      </c>
      <c r="I964" s="8" t="s">
        <v>0</v>
      </c>
      <c r="J964" s="10" t="s">
        <v>2784</v>
      </c>
      <c r="K964" s="8" t="s">
        <v>4019</v>
      </c>
      <c r="L964" s="8" t="s">
        <v>4056</v>
      </c>
      <c r="M964" s="14"/>
      <c r="N964" s="10"/>
      <c r="O964" s="10"/>
      <c r="P964" s="7"/>
      <c r="Q964" s="42" t="s">
        <v>6335</v>
      </c>
    </row>
    <row r="965" spans="1:17" x14ac:dyDescent="0.25">
      <c r="A965" s="8" t="s">
        <v>1571</v>
      </c>
      <c r="B965" s="26" t="s">
        <v>2</v>
      </c>
      <c r="C965" s="7" t="s">
        <v>3027</v>
      </c>
      <c r="D965" s="7" t="s">
        <v>46</v>
      </c>
      <c r="E965" s="7" t="s">
        <v>6465</v>
      </c>
      <c r="F965" s="8">
        <v>2022</v>
      </c>
      <c r="G965" s="8" t="s">
        <v>12</v>
      </c>
      <c r="H965" s="8">
        <v>2023</v>
      </c>
      <c r="I965" s="8" t="s">
        <v>0</v>
      </c>
      <c r="J965" s="10" t="s">
        <v>6466</v>
      </c>
      <c r="K965" s="8" t="s">
        <v>6396</v>
      </c>
      <c r="L965" s="8" t="s">
        <v>3336</v>
      </c>
      <c r="M965" s="14">
        <v>45289</v>
      </c>
      <c r="N965" s="16" t="s">
        <v>6467</v>
      </c>
      <c r="O965" s="10">
        <v>976926779</v>
      </c>
      <c r="P965" s="7"/>
      <c r="Q965" s="42" t="s">
        <v>6335</v>
      </c>
    </row>
    <row r="966" spans="1:17" x14ac:dyDescent="0.25">
      <c r="A966" s="8" t="s">
        <v>1571</v>
      </c>
      <c r="B966" s="26" t="s">
        <v>2</v>
      </c>
      <c r="C966" s="7" t="s">
        <v>1615</v>
      </c>
      <c r="D966" s="7" t="s">
        <v>1238</v>
      </c>
      <c r="E966" s="7" t="s">
        <v>1614</v>
      </c>
      <c r="F966" s="8">
        <v>2006</v>
      </c>
      <c r="G966" s="8" t="s">
        <v>706</v>
      </c>
      <c r="H966" s="8" t="s">
        <v>4018</v>
      </c>
      <c r="I966" s="8" t="s">
        <v>0</v>
      </c>
      <c r="J966" s="10" t="s">
        <v>1616</v>
      </c>
      <c r="K966" s="8" t="s">
        <v>4019</v>
      </c>
      <c r="L966" s="8" t="s">
        <v>4056</v>
      </c>
      <c r="M966" s="14"/>
      <c r="N966" s="10"/>
      <c r="O966" s="10"/>
      <c r="P966" s="7"/>
      <c r="Q966" s="42" t="s">
        <v>6335</v>
      </c>
    </row>
    <row r="967" spans="1:17" x14ac:dyDescent="0.25">
      <c r="A967" s="92" t="s">
        <v>1571</v>
      </c>
      <c r="B967" s="93" t="s">
        <v>2</v>
      </c>
      <c r="C967" s="94" t="s">
        <v>1064</v>
      </c>
      <c r="D967" s="94" t="s">
        <v>449</v>
      </c>
      <c r="E967" s="94" t="s">
        <v>6940</v>
      </c>
      <c r="F967" s="92">
        <v>2022</v>
      </c>
      <c r="G967" s="92" t="s">
        <v>34</v>
      </c>
      <c r="H967" s="92">
        <v>2024</v>
      </c>
      <c r="I967" s="8" t="s">
        <v>5387</v>
      </c>
      <c r="J967" s="10" t="s">
        <v>6941</v>
      </c>
      <c r="K967" s="8" t="s">
        <v>4019</v>
      </c>
      <c r="L967" s="8" t="s">
        <v>2972</v>
      </c>
      <c r="M967" s="14">
        <v>45805</v>
      </c>
      <c r="N967" s="16" t="s">
        <v>6942</v>
      </c>
      <c r="O967" s="10">
        <v>983922274</v>
      </c>
      <c r="P967" s="7" t="s">
        <v>6876</v>
      </c>
      <c r="Q967" s="42" t="s">
        <v>6335</v>
      </c>
    </row>
    <row r="968" spans="1:17" x14ac:dyDescent="0.25">
      <c r="A968" s="8" t="s">
        <v>1571</v>
      </c>
      <c r="B968" s="26" t="s">
        <v>2</v>
      </c>
      <c r="C968" s="7" t="s">
        <v>1064</v>
      </c>
      <c r="D968" s="7" t="s">
        <v>61</v>
      </c>
      <c r="E968" s="7" t="s">
        <v>4135</v>
      </c>
      <c r="F968" s="8">
        <v>2016</v>
      </c>
      <c r="G968" s="8" t="s">
        <v>205</v>
      </c>
      <c r="H968" s="8">
        <v>2017</v>
      </c>
      <c r="I968" s="8" t="s">
        <v>0</v>
      </c>
      <c r="J968" s="10" t="s">
        <v>4136</v>
      </c>
      <c r="K968" s="8" t="s">
        <v>4121</v>
      </c>
      <c r="L968" s="8" t="s">
        <v>3136</v>
      </c>
      <c r="M968" s="14">
        <v>42807</v>
      </c>
      <c r="N968" s="10" t="s">
        <v>4503</v>
      </c>
      <c r="O968" s="10">
        <v>985237862</v>
      </c>
      <c r="P968" s="7"/>
      <c r="Q968" s="42" t="s">
        <v>6335</v>
      </c>
    </row>
    <row r="969" spans="1:17" x14ac:dyDescent="0.25">
      <c r="A969" s="8" t="s">
        <v>1571</v>
      </c>
      <c r="B969" s="26" t="s">
        <v>2</v>
      </c>
      <c r="C969" s="7" t="s">
        <v>1064</v>
      </c>
      <c r="D969" s="7" t="s">
        <v>1064</v>
      </c>
      <c r="E969" s="7" t="s">
        <v>1612</v>
      </c>
      <c r="F969" s="8">
        <v>2008</v>
      </c>
      <c r="G969" s="8" t="s">
        <v>21</v>
      </c>
      <c r="H969" s="8" t="s">
        <v>4018</v>
      </c>
      <c r="I969" s="8" t="s">
        <v>0</v>
      </c>
      <c r="J969" s="10" t="s">
        <v>1613</v>
      </c>
      <c r="K969" s="8" t="s">
        <v>4019</v>
      </c>
      <c r="L969" s="8" t="s">
        <v>4056</v>
      </c>
      <c r="M969" s="14"/>
      <c r="N969" s="10"/>
      <c r="O969" s="10"/>
      <c r="P969" s="7"/>
      <c r="Q969" s="42" t="s">
        <v>6335</v>
      </c>
    </row>
    <row r="970" spans="1:17" x14ac:dyDescent="0.25">
      <c r="A970" s="8" t="s">
        <v>1571</v>
      </c>
      <c r="B970" s="26" t="s">
        <v>2</v>
      </c>
      <c r="C970" s="7" t="s">
        <v>1064</v>
      </c>
      <c r="D970" s="7" t="s">
        <v>211</v>
      </c>
      <c r="E970" s="7" t="s">
        <v>3978</v>
      </c>
      <c r="F970" s="8">
        <v>2016</v>
      </c>
      <c r="G970" s="8" t="s">
        <v>205</v>
      </c>
      <c r="H970" s="8">
        <v>2016</v>
      </c>
      <c r="I970" s="8" t="s">
        <v>0</v>
      </c>
      <c r="J970" s="10" t="s">
        <v>3979</v>
      </c>
      <c r="K970" s="8" t="s">
        <v>3921</v>
      </c>
      <c r="L970" s="8" t="s">
        <v>3510</v>
      </c>
      <c r="M970" s="14"/>
      <c r="N970" s="10" t="s">
        <v>4505</v>
      </c>
      <c r="O970" s="10">
        <v>990891890</v>
      </c>
      <c r="P970" s="7"/>
      <c r="Q970" s="42" t="s">
        <v>6335</v>
      </c>
    </row>
    <row r="971" spans="1:17" x14ac:dyDescent="0.25">
      <c r="A971" s="8" t="s">
        <v>1571</v>
      </c>
      <c r="B971" s="26" t="s">
        <v>2</v>
      </c>
      <c r="C971" s="7" t="s">
        <v>1064</v>
      </c>
      <c r="D971" s="7" t="s">
        <v>1610</v>
      </c>
      <c r="E971" s="7" t="s">
        <v>1609</v>
      </c>
      <c r="F971" s="8">
        <v>1996</v>
      </c>
      <c r="G971" s="8" t="s">
        <v>34</v>
      </c>
      <c r="H971" s="8">
        <v>2015</v>
      </c>
      <c r="I971" s="8" t="s">
        <v>0</v>
      </c>
      <c r="J971" s="10" t="s">
        <v>1611</v>
      </c>
      <c r="K971" s="8" t="s">
        <v>3038</v>
      </c>
      <c r="L971" s="8" t="s">
        <v>2969</v>
      </c>
      <c r="M971" s="14"/>
      <c r="N971" s="10"/>
      <c r="O971" s="10"/>
      <c r="P971" s="7"/>
      <c r="Q971" s="42" t="s">
        <v>6335</v>
      </c>
    </row>
    <row r="972" spans="1:17" x14ac:dyDescent="0.25">
      <c r="A972" s="8" t="s">
        <v>1571</v>
      </c>
      <c r="B972" s="26" t="s">
        <v>2</v>
      </c>
      <c r="C972" s="7" t="s">
        <v>381</v>
      </c>
      <c r="D972" s="7" t="s">
        <v>202</v>
      </c>
      <c r="E972" s="7" t="s">
        <v>1607</v>
      </c>
      <c r="F972" s="8">
        <v>1999</v>
      </c>
      <c r="G972" s="8" t="s">
        <v>12</v>
      </c>
      <c r="H972" s="8" t="s">
        <v>4018</v>
      </c>
      <c r="I972" s="8" t="s">
        <v>0</v>
      </c>
      <c r="J972" s="10" t="s">
        <v>1608</v>
      </c>
      <c r="K972" s="8" t="s">
        <v>4019</v>
      </c>
      <c r="L972" s="8" t="s">
        <v>4056</v>
      </c>
      <c r="M972" s="14"/>
      <c r="N972" s="10"/>
      <c r="O972" s="10"/>
      <c r="P972" s="7"/>
      <c r="Q972" s="42" t="s">
        <v>6335</v>
      </c>
    </row>
    <row r="973" spans="1:17" x14ac:dyDescent="0.25">
      <c r="A973" s="8" t="s">
        <v>1571</v>
      </c>
      <c r="B973" s="26" t="s">
        <v>2</v>
      </c>
      <c r="C973" s="7" t="s">
        <v>381</v>
      </c>
      <c r="D973" s="7" t="s">
        <v>1605</v>
      </c>
      <c r="E973" s="7" t="s">
        <v>1604</v>
      </c>
      <c r="F973" s="8">
        <v>2007</v>
      </c>
      <c r="G973" s="8" t="s">
        <v>34</v>
      </c>
      <c r="H973" s="8" t="s">
        <v>4018</v>
      </c>
      <c r="I973" s="8" t="s">
        <v>0</v>
      </c>
      <c r="J973" s="10" t="s">
        <v>1606</v>
      </c>
      <c r="K973" s="8" t="s">
        <v>4019</v>
      </c>
      <c r="L973" s="8" t="s">
        <v>4056</v>
      </c>
      <c r="M973" s="14"/>
      <c r="N973" s="10"/>
      <c r="O973" s="10"/>
      <c r="P973" s="7"/>
      <c r="Q973" s="42" t="s">
        <v>6335</v>
      </c>
    </row>
    <row r="974" spans="1:17" x14ac:dyDescent="0.25">
      <c r="A974" s="8" t="s">
        <v>1571</v>
      </c>
      <c r="B974" s="26" t="s">
        <v>2</v>
      </c>
      <c r="C974" s="7" t="s">
        <v>381</v>
      </c>
      <c r="D974" s="7" t="s">
        <v>2785</v>
      </c>
      <c r="E974" s="7" t="s">
        <v>1602</v>
      </c>
      <c r="F974" s="8">
        <v>2013</v>
      </c>
      <c r="G974" s="8" t="s">
        <v>205</v>
      </c>
      <c r="H974" s="8" t="s">
        <v>4018</v>
      </c>
      <c r="I974" s="8" t="s">
        <v>0</v>
      </c>
      <c r="J974" s="10" t="s">
        <v>1603</v>
      </c>
      <c r="K974" s="8" t="s">
        <v>4019</v>
      </c>
      <c r="L974" s="8" t="s">
        <v>4056</v>
      </c>
      <c r="M974" s="14"/>
      <c r="N974" s="10"/>
      <c r="O974" s="10"/>
      <c r="P974" s="7"/>
      <c r="Q974" s="42" t="s">
        <v>6335</v>
      </c>
    </row>
    <row r="975" spans="1:17" x14ac:dyDescent="0.25">
      <c r="A975" s="8" t="s">
        <v>1571</v>
      </c>
      <c r="B975" s="26" t="s">
        <v>2</v>
      </c>
      <c r="C975" s="7" t="s">
        <v>381</v>
      </c>
      <c r="D975" s="7" t="s">
        <v>3694</v>
      </c>
      <c r="E975" s="7" t="s">
        <v>82</v>
      </c>
      <c r="F975" s="8">
        <v>2011</v>
      </c>
      <c r="G975" s="8" t="s">
        <v>205</v>
      </c>
      <c r="H975" s="8">
        <v>2015</v>
      </c>
      <c r="I975" s="8" t="s">
        <v>0</v>
      </c>
      <c r="J975" s="10" t="s">
        <v>3695</v>
      </c>
      <c r="K975" s="8" t="s">
        <v>3696</v>
      </c>
      <c r="L975" s="8" t="s">
        <v>3136</v>
      </c>
      <c r="M975" s="14"/>
      <c r="N975" s="10" t="s">
        <v>4506</v>
      </c>
      <c r="O975" s="10">
        <v>978871085</v>
      </c>
      <c r="P975" s="7"/>
      <c r="Q975" s="42" t="s">
        <v>6335</v>
      </c>
    </row>
    <row r="976" spans="1:17" x14ac:dyDescent="0.25">
      <c r="A976" s="8" t="s">
        <v>1571</v>
      </c>
      <c r="B976" s="26" t="s">
        <v>2</v>
      </c>
      <c r="C976" s="7" t="s">
        <v>381</v>
      </c>
      <c r="D976" s="7" t="s">
        <v>1600</v>
      </c>
      <c r="E976" s="7" t="s">
        <v>2786</v>
      </c>
      <c r="F976" s="8">
        <v>1987</v>
      </c>
      <c r="G976" s="8" t="s">
        <v>12</v>
      </c>
      <c r="H976" s="8" t="s">
        <v>4018</v>
      </c>
      <c r="I976" s="8" t="s">
        <v>0</v>
      </c>
      <c r="J976" s="10" t="s">
        <v>1601</v>
      </c>
      <c r="K976" s="8" t="s">
        <v>4019</v>
      </c>
      <c r="L976" s="8" t="s">
        <v>4056</v>
      </c>
      <c r="M976" s="14"/>
      <c r="N976" s="10"/>
      <c r="O976" s="10"/>
      <c r="P976" s="7"/>
      <c r="Q976" s="42" t="s">
        <v>6335</v>
      </c>
    </row>
    <row r="977" spans="1:17" x14ac:dyDescent="0.25">
      <c r="A977" s="8" t="s">
        <v>1571</v>
      </c>
      <c r="B977" s="26" t="s">
        <v>2</v>
      </c>
      <c r="C977" s="7" t="s">
        <v>381</v>
      </c>
      <c r="D977" s="7" t="s">
        <v>1278</v>
      </c>
      <c r="E977" s="7" t="s">
        <v>172</v>
      </c>
      <c r="F977" s="8">
        <v>2005</v>
      </c>
      <c r="G977" s="8" t="s">
        <v>50</v>
      </c>
      <c r="H977" s="8">
        <v>2015</v>
      </c>
      <c r="I977" s="8" t="s">
        <v>0</v>
      </c>
      <c r="J977" s="10" t="s">
        <v>3536</v>
      </c>
      <c r="K977" s="8" t="s">
        <v>3537</v>
      </c>
      <c r="L977" s="8" t="s">
        <v>3136</v>
      </c>
      <c r="M977" s="14"/>
      <c r="N977" s="10" t="s">
        <v>4507</v>
      </c>
      <c r="O977" s="10">
        <v>990135282</v>
      </c>
      <c r="P977" s="7"/>
      <c r="Q977" s="42" t="s">
        <v>6335</v>
      </c>
    </row>
    <row r="978" spans="1:17" x14ac:dyDescent="0.25">
      <c r="A978" s="8" t="s">
        <v>1571</v>
      </c>
      <c r="B978" s="26" t="s">
        <v>2</v>
      </c>
      <c r="C978" s="7" t="s">
        <v>381</v>
      </c>
      <c r="D978" s="7" t="s">
        <v>89</v>
      </c>
      <c r="E978" s="7" t="s">
        <v>1598</v>
      </c>
      <c r="F978" s="8">
        <v>2013</v>
      </c>
      <c r="G978" s="8" t="s">
        <v>8</v>
      </c>
      <c r="H978" s="8" t="s">
        <v>4018</v>
      </c>
      <c r="I978" s="8" t="s">
        <v>0</v>
      </c>
      <c r="J978" s="10" t="s">
        <v>1599</v>
      </c>
      <c r="K978" s="8" t="s">
        <v>4019</v>
      </c>
      <c r="L978" s="8" t="s">
        <v>4056</v>
      </c>
      <c r="M978" s="14"/>
      <c r="N978" s="10"/>
      <c r="O978" s="10"/>
      <c r="P978" s="7"/>
      <c r="Q978" s="42" t="s">
        <v>6335</v>
      </c>
    </row>
    <row r="979" spans="1:17" x14ac:dyDescent="0.25">
      <c r="A979" s="8" t="s">
        <v>1571</v>
      </c>
      <c r="B979" s="26" t="s">
        <v>2</v>
      </c>
      <c r="C979" s="7" t="s">
        <v>381</v>
      </c>
      <c r="D979" s="7" t="s">
        <v>534</v>
      </c>
      <c r="E979" s="7" t="s">
        <v>1286</v>
      </c>
      <c r="F979" s="8">
        <v>2003</v>
      </c>
      <c r="G979" s="8" t="s">
        <v>21</v>
      </c>
      <c r="H979" s="8">
        <v>2015</v>
      </c>
      <c r="I979" s="8" t="s">
        <v>0</v>
      </c>
      <c r="J979" s="10" t="s">
        <v>3241</v>
      </c>
      <c r="K979" s="8" t="s">
        <v>3242</v>
      </c>
      <c r="L979" s="8" t="s">
        <v>3136</v>
      </c>
      <c r="M979" s="14"/>
      <c r="N979" s="10" t="s">
        <v>4508</v>
      </c>
      <c r="O979" s="10">
        <v>996645756</v>
      </c>
      <c r="P979" s="7"/>
      <c r="Q979" s="42" t="s">
        <v>6335</v>
      </c>
    </row>
    <row r="980" spans="1:17" x14ac:dyDescent="0.25">
      <c r="A980" s="8" t="s">
        <v>1571</v>
      </c>
      <c r="B980" s="26" t="s">
        <v>2</v>
      </c>
      <c r="C980" s="7" t="s">
        <v>381</v>
      </c>
      <c r="D980" s="7" t="s">
        <v>1596</v>
      </c>
      <c r="E980" s="7" t="s">
        <v>1595</v>
      </c>
      <c r="F980" s="8">
        <v>2011</v>
      </c>
      <c r="G980" s="8" t="s">
        <v>1</v>
      </c>
      <c r="H980" s="8" t="s">
        <v>4018</v>
      </c>
      <c r="I980" s="8" t="s">
        <v>0</v>
      </c>
      <c r="J980" s="10" t="s">
        <v>1597</v>
      </c>
      <c r="K980" s="8" t="s">
        <v>4019</v>
      </c>
      <c r="L980" s="8" t="s">
        <v>4056</v>
      </c>
      <c r="M980" s="14"/>
      <c r="N980" s="10"/>
      <c r="O980" s="10"/>
      <c r="P980" s="7"/>
      <c r="Q980" s="42" t="s">
        <v>6335</v>
      </c>
    </row>
    <row r="981" spans="1:17" x14ac:dyDescent="0.25">
      <c r="A981" s="8" t="s">
        <v>1571</v>
      </c>
      <c r="B981" s="26" t="s">
        <v>2</v>
      </c>
      <c r="C981" s="7" t="s">
        <v>381</v>
      </c>
      <c r="D981" s="7" t="s">
        <v>193</v>
      </c>
      <c r="E981" s="7" t="s">
        <v>2787</v>
      </c>
      <c r="F981" s="8">
        <v>2001</v>
      </c>
      <c r="G981" s="8" t="s">
        <v>2956</v>
      </c>
      <c r="H981" s="8" t="s">
        <v>4018</v>
      </c>
      <c r="I981" s="8" t="s">
        <v>0</v>
      </c>
      <c r="J981" s="10" t="s">
        <v>2788</v>
      </c>
      <c r="K981" s="8" t="s">
        <v>4019</v>
      </c>
      <c r="L981" s="8" t="s">
        <v>4056</v>
      </c>
      <c r="M981" s="14"/>
      <c r="N981" s="10"/>
      <c r="O981" s="10"/>
      <c r="P981" s="7"/>
      <c r="Q981" s="42" t="s">
        <v>6335</v>
      </c>
    </row>
    <row r="982" spans="1:17" x14ac:dyDescent="0.25">
      <c r="A982" s="8" t="s">
        <v>1571</v>
      </c>
      <c r="B982" s="26" t="s">
        <v>2</v>
      </c>
      <c r="C982" s="7" t="s">
        <v>381</v>
      </c>
      <c r="D982" s="7" t="s">
        <v>1593</v>
      </c>
      <c r="E982" s="7" t="s">
        <v>2789</v>
      </c>
      <c r="F982" s="8">
        <v>2000</v>
      </c>
      <c r="G982" s="8" t="s">
        <v>34</v>
      </c>
      <c r="H982" s="8" t="s">
        <v>4018</v>
      </c>
      <c r="I982" s="8" t="s">
        <v>0</v>
      </c>
      <c r="J982" s="10" t="s">
        <v>1594</v>
      </c>
      <c r="K982" s="8" t="s">
        <v>4019</v>
      </c>
      <c r="L982" s="8" t="s">
        <v>4056</v>
      </c>
      <c r="M982" s="14"/>
      <c r="N982" s="10"/>
      <c r="O982" s="10"/>
      <c r="P982" s="7"/>
      <c r="Q982" s="42" t="s">
        <v>6335</v>
      </c>
    </row>
    <row r="983" spans="1:17" x14ac:dyDescent="0.25">
      <c r="A983" s="8" t="s">
        <v>1571</v>
      </c>
      <c r="B983" s="26" t="s">
        <v>2</v>
      </c>
      <c r="C983" s="7" t="s">
        <v>1591</v>
      </c>
      <c r="D983" s="7" t="s">
        <v>1590</v>
      </c>
      <c r="E983" s="7" t="s">
        <v>1589</v>
      </c>
      <c r="F983" s="8">
        <v>1994</v>
      </c>
      <c r="G983" s="8" t="s">
        <v>12</v>
      </c>
      <c r="H983" s="8" t="s">
        <v>4018</v>
      </c>
      <c r="I983" s="8" t="s">
        <v>0</v>
      </c>
      <c r="J983" s="10" t="s">
        <v>1592</v>
      </c>
      <c r="K983" s="8" t="s">
        <v>4019</v>
      </c>
      <c r="L983" s="8" t="s">
        <v>4056</v>
      </c>
      <c r="M983" s="14"/>
      <c r="N983" s="10"/>
      <c r="O983" s="10"/>
      <c r="P983" s="7"/>
      <c r="Q983" s="42" t="s">
        <v>6335</v>
      </c>
    </row>
    <row r="984" spans="1:17" x14ac:dyDescent="0.25">
      <c r="A984" s="8" t="s">
        <v>1571</v>
      </c>
      <c r="B984" s="26" t="s">
        <v>2</v>
      </c>
      <c r="C984" s="7" t="s">
        <v>1591</v>
      </c>
      <c r="D984" s="7" t="s">
        <v>2791</v>
      </c>
      <c r="E984" s="7" t="s">
        <v>2790</v>
      </c>
      <c r="F984" s="8">
        <v>1976</v>
      </c>
      <c r="G984" s="8" t="s">
        <v>12</v>
      </c>
      <c r="H984" s="8">
        <v>2015</v>
      </c>
      <c r="I984" s="8" t="s">
        <v>0</v>
      </c>
      <c r="J984" s="10" t="s">
        <v>2792</v>
      </c>
      <c r="K984" s="8" t="s">
        <v>3041</v>
      </c>
      <c r="L984" s="8" t="s">
        <v>3284</v>
      </c>
      <c r="M984" s="14"/>
      <c r="N984" s="10" t="s">
        <v>4509</v>
      </c>
      <c r="O984" s="10">
        <v>993202975</v>
      </c>
      <c r="P984" s="7"/>
      <c r="Q984" s="42" t="s">
        <v>6335</v>
      </c>
    </row>
    <row r="985" spans="1:17" x14ac:dyDescent="0.25">
      <c r="A985" s="8" t="s">
        <v>1571</v>
      </c>
      <c r="B985" s="26" t="s">
        <v>2</v>
      </c>
      <c r="C985" s="7" t="s">
        <v>2794</v>
      </c>
      <c r="D985" s="7" t="s">
        <v>128</v>
      </c>
      <c r="E985" s="7" t="s">
        <v>2793</v>
      </c>
      <c r="F985" s="8">
        <v>2004</v>
      </c>
      <c r="G985" s="8" t="s">
        <v>21</v>
      </c>
      <c r="H985" s="8" t="s">
        <v>4018</v>
      </c>
      <c r="I985" s="8" t="s">
        <v>0</v>
      </c>
      <c r="J985" s="10" t="s">
        <v>2795</v>
      </c>
      <c r="K985" s="8" t="s">
        <v>4019</v>
      </c>
      <c r="L985" s="8" t="s">
        <v>4056</v>
      </c>
      <c r="M985" s="14"/>
      <c r="N985" s="10" t="s">
        <v>5193</v>
      </c>
      <c r="O985" s="10"/>
      <c r="P985" s="7"/>
      <c r="Q985" s="42" t="s">
        <v>6335</v>
      </c>
    </row>
    <row r="986" spans="1:17" x14ac:dyDescent="0.25">
      <c r="A986" s="8" t="s">
        <v>1571</v>
      </c>
      <c r="B986" s="26" t="s">
        <v>2</v>
      </c>
      <c r="C986" s="7" t="s">
        <v>1587</v>
      </c>
      <c r="D986" s="7" t="s">
        <v>193</v>
      </c>
      <c r="E986" s="7" t="s">
        <v>101</v>
      </c>
      <c r="F986" s="8">
        <v>1989</v>
      </c>
      <c r="G986" s="8" t="s">
        <v>8</v>
      </c>
      <c r="H986" s="8">
        <v>2019</v>
      </c>
      <c r="I986" s="8" t="s">
        <v>0</v>
      </c>
      <c r="J986" s="10" t="s">
        <v>5402</v>
      </c>
      <c r="K986" s="8" t="s">
        <v>5403</v>
      </c>
      <c r="L986" s="8" t="s">
        <v>3073</v>
      </c>
      <c r="M986" s="14">
        <v>43724</v>
      </c>
      <c r="N986" s="10" t="s">
        <v>5404</v>
      </c>
      <c r="O986" s="10">
        <v>992974262</v>
      </c>
      <c r="P986" s="7"/>
      <c r="Q986" s="42" t="s">
        <v>6335</v>
      </c>
    </row>
    <row r="987" spans="1:17" x14ac:dyDescent="0.25">
      <c r="A987" s="8" t="s">
        <v>1571</v>
      </c>
      <c r="B987" s="26" t="s">
        <v>2</v>
      </c>
      <c r="C987" s="7" t="s">
        <v>1587</v>
      </c>
      <c r="D987" s="7" t="s">
        <v>178</v>
      </c>
      <c r="E987" s="7" t="s">
        <v>1586</v>
      </c>
      <c r="F987" s="8">
        <v>1999</v>
      </c>
      <c r="G987" s="8" t="s">
        <v>1</v>
      </c>
      <c r="H987" s="8" t="s">
        <v>4018</v>
      </c>
      <c r="I987" s="8" t="s">
        <v>0</v>
      </c>
      <c r="J987" s="10" t="s">
        <v>1588</v>
      </c>
      <c r="K987" s="8" t="s">
        <v>4019</v>
      </c>
      <c r="L987" s="8" t="s">
        <v>4056</v>
      </c>
      <c r="M987" s="14"/>
      <c r="N987" s="10"/>
      <c r="O987" s="10"/>
      <c r="P987" s="7"/>
      <c r="Q987" s="42" t="s">
        <v>6335</v>
      </c>
    </row>
    <row r="988" spans="1:17" x14ac:dyDescent="0.25">
      <c r="A988" s="8" t="s">
        <v>1571</v>
      </c>
      <c r="B988" s="26" t="s">
        <v>2</v>
      </c>
      <c r="C988" s="7" t="s">
        <v>1584</v>
      </c>
      <c r="D988" s="7" t="s">
        <v>1583</v>
      </c>
      <c r="E988" s="7" t="s">
        <v>1582</v>
      </c>
      <c r="F988" s="8">
        <v>2002</v>
      </c>
      <c r="G988" s="8" t="s">
        <v>706</v>
      </c>
      <c r="H988" s="8" t="s">
        <v>4018</v>
      </c>
      <c r="I988" s="8" t="s">
        <v>0</v>
      </c>
      <c r="J988" s="10" t="s">
        <v>1585</v>
      </c>
      <c r="K988" s="8" t="s">
        <v>4019</v>
      </c>
      <c r="L988" s="8" t="s">
        <v>4056</v>
      </c>
      <c r="M988" s="14"/>
      <c r="N988" s="10"/>
      <c r="O988" s="10"/>
      <c r="P988" s="7"/>
      <c r="Q988" s="42" t="s">
        <v>6335</v>
      </c>
    </row>
    <row r="989" spans="1:17" x14ac:dyDescent="0.25">
      <c r="A989" s="8" t="s">
        <v>1571</v>
      </c>
      <c r="B989" s="26" t="s">
        <v>2</v>
      </c>
      <c r="C989" s="7" t="s">
        <v>989</v>
      </c>
      <c r="D989" s="7" t="s">
        <v>293</v>
      </c>
      <c r="E989" s="7" t="s">
        <v>4111</v>
      </c>
      <c r="F989" s="8">
        <v>2015</v>
      </c>
      <c r="G989" s="8" t="s">
        <v>1</v>
      </c>
      <c r="H989" s="8">
        <v>2016</v>
      </c>
      <c r="I989" s="8" t="s">
        <v>0</v>
      </c>
      <c r="J989" s="10" t="s">
        <v>4112</v>
      </c>
      <c r="K989" s="8" t="s">
        <v>3997</v>
      </c>
      <c r="L989" s="8" t="s">
        <v>2960</v>
      </c>
      <c r="M989" s="14">
        <v>42745</v>
      </c>
      <c r="N989" s="10" t="s">
        <v>4849</v>
      </c>
      <c r="O989" s="10">
        <v>975762630</v>
      </c>
      <c r="P989" s="7"/>
      <c r="Q989" s="42" t="s">
        <v>6335</v>
      </c>
    </row>
    <row r="990" spans="1:17" x14ac:dyDescent="0.25">
      <c r="A990" s="8" t="s">
        <v>1571</v>
      </c>
      <c r="B990" s="26" t="s">
        <v>2</v>
      </c>
      <c r="C990" s="7" t="s">
        <v>989</v>
      </c>
      <c r="D990" s="7" t="s">
        <v>1320</v>
      </c>
      <c r="E990" s="7" t="s">
        <v>1581</v>
      </c>
      <c r="F990" s="8">
        <v>2002</v>
      </c>
      <c r="G990" s="8" t="s">
        <v>205</v>
      </c>
      <c r="H990" s="8">
        <v>2017</v>
      </c>
      <c r="I990" s="8" t="s">
        <v>0</v>
      </c>
      <c r="J990" s="10" t="s">
        <v>2796</v>
      </c>
      <c r="K990" s="8" t="s">
        <v>4841</v>
      </c>
      <c r="L990" s="8" t="s">
        <v>4184</v>
      </c>
      <c r="M990" s="14">
        <v>42935</v>
      </c>
      <c r="N990" s="10"/>
      <c r="O990" s="10">
        <v>996938260</v>
      </c>
      <c r="P990" s="7"/>
      <c r="Q990" s="42" t="s">
        <v>6335</v>
      </c>
    </row>
    <row r="991" spans="1:17" x14ac:dyDescent="0.25">
      <c r="A991" s="8" t="s">
        <v>1571</v>
      </c>
      <c r="B991" s="26" t="s">
        <v>2</v>
      </c>
      <c r="C991" s="7" t="s">
        <v>989</v>
      </c>
      <c r="D991" s="7" t="s">
        <v>260</v>
      </c>
      <c r="E991" s="7" t="s">
        <v>88</v>
      </c>
      <c r="F991" s="8">
        <v>2012</v>
      </c>
      <c r="G991" s="8" t="s">
        <v>21</v>
      </c>
      <c r="H991" s="8">
        <v>2022</v>
      </c>
      <c r="I991" s="8" t="s">
        <v>3326</v>
      </c>
      <c r="J991" s="10" t="s">
        <v>6129</v>
      </c>
      <c r="K991" s="8" t="s">
        <v>6097</v>
      </c>
      <c r="L991" s="8" t="s">
        <v>3073</v>
      </c>
      <c r="M991" s="14">
        <v>44648</v>
      </c>
      <c r="N991" s="16" t="s">
        <v>6130</v>
      </c>
      <c r="O991" s="10">
        <v>932439409</v>
      </c>
      <c r="P991" s="7" t="s">
        <v>5622</v>
      </c>
      <c r="Q991" s="52" t="s">
        <v>6336</v>
      </c>
    </row>
    <row r="992" spans="1:17" x14ac:dyDescent="0.25">
      <c r="A992" s="8" t="s">
        <v>1571</v>
      </c>
      <c r="B992" s="26" t="s">
        <v>2</v>
      </c>
      <c r="C992" s="7" t="s">
        <v>989</v>
      </c>
      <c r="D992" s="7" t="s">
        <v>1269</v>
      </c>
      <c r="E992" s="7" t="s">
        <v>6091</v>
      </c>
      <c r="F992" s="8">
        <v>2017</v>
      </c>
      <c r="G992" s="8" t="s">
        <v>1</v>
      </c>
      <c r="H992" s="8">
        <v>2021</v>
      </c>
      <c r="I992" s="8" t="s">
        <v>5387</v>
      </c>
      <c r="J992" s="10" t="s">
        <v>6092</v>
      </c>
      <c r="K992" s="8" t="s">
        <v>5729</v>
      </c>
      <c r="L992" s="8" t="s">
        <v>5122</v>
      </c>
      <c r="M992" s="14">
        <v>44613</v>
      </c>
      <c r="N992" s="10" t="s">
        <v>6093</v>
      </c>
      <c r="O992" s="10">
        <v>931105732</v>
      </c>
      <c r="P992" s="7" t="s">
        <v>5622</v>
      </c>
      <c r="Q992" s="52" t="s">
        <v>6336</v>
      </c>
    </row>
    <row r="993" spans="1:17" x14ac:dyDescent="0.25">
      <c r="A993" s="8" t="s">
        <v>1571</v>
      </c>
      <c r="B993" s="26" t="s">
        <v>2</v>
      </c>
      <c r="C993" s="7" t="s">
        <v>989</v>
      </c>
      <c r="D993" s="7" t="s">
        <v>4064</v>
      </c>
      <c r="E993" s="7" t="s">
        <v>4065</v>
      </c>
      <c r="F993" s="8">
        <v>2007</v>
      </c>
      <c r="G993" s="8" t="s">
        <v>63</v>
      </c>
      <c r="H993" s="8">
        <v>2016</v>
      </c>
      <c r="I993" s="8" t="s">
        <v>0</v>
      </c>
      <c r="J993" s="10" t="s">
        <v>4066</v>
      </c>
      <c r="K993" s="8" t="s">
        <v>3966</v>
      </c>
      <c r="L993" s="8" t="s">
        <v>2972</v>
      </c>
      <c r="M993" s="14"/>
      <c r="N993" s="10" t="s">
        <v>4504</v>
      </c>
      <c r="O993" s="10">
        <v>977653400</v>
      </c>
      <c r="P993" s="7"/>
      <c r="Q993" s="42" t="s">
        <v>6335</v>
      </c>
    </row>
    <row r="994" spans="1:17" x14ac:dyDescent="0.25">
      <c r="A994" s="8" t="s">
        <v>1571</v>
      </c>
      <c r="B994" s="26" t="s">
        <v>2</v>
      </c>
      <c r="C994" s="7" t="s">
        <v>989</v>
      </c>
      <c r="D994" s="7" t="s">
        <v>1579</v>
      </c>
      <c r="E994" s="7" t="s">
        <v>1578</v>
      </c>
      <c r="F994" s="8">
        <v>1996</v>
      </c>
      <c r="G994" s="8" t="s">
        <v>34</v>
      </c>
      <c r="H994" s="8" t="s">
        <v>4018</v>
      </c>
      <c r="I994" s="8" t="s">
        <v>0</v>
      </c>
      <c r="J994" s="10" t="s">
        <v>1580</v>
      </c>
      <c r="K994" s="8" t="s">
        <v>4019</v>
      </c>
      <c r="L994" s="8" t="s">
        <v>4056</v>
      </c>
      <c r="M994" s="14"/>
      <c r="N994" s="10"/>
      <c r="O994" s="10"/>
      <c r="P994" s="7"/>
      <c r="Q994" s="42" t="s">
        <v>6335</v>
      </c>
    </row>
    <row r="995" spans="1:17" x14ac:dyDescent="0.25">
      <c r="A995" s="8" t="s">
        <v>1571</v>
      </c>
      <c r="B995" s="26" t="s">
        <v>2</v>
      </c>
      <c r="C995" s="7" t="s">
        <v>989</v>
      </c>
      <c r="D995" s="7" t="s">
        <v>1576</v>
      </c>
      <c r="E995" s="7" t="s">
        <v>1575</v>
      </c>
      <c r="F995" s="8">
        <v>1984</v>
      </c>
      <c r="G995" s="8" t="s">
        <v>12</v>
      </c>
      <c r="H995" s="8" t="s">
        <v>4018</v>
      </c>
      <c r="I995" s="8" t="s">
        <v>0</v>
      </c>
      <c r="J995" s="10" t="s">
        <v>1577</v>
      </c>
      <c r="K995" s="8" t="s">
        <v>4019</v>
      </c>
      <c r="L995" s="8" t="s">
        <v>4056</v>
      </c>
      <c r="M995" s="14"/>
      <c r="N995" s="10"/>
      <c r="O995" s="10"/>
      <c r="P995" s="7"/>
      <c r="Q995" s="42" t="s">
        <v>6335</v>
      </c>
    </row>
    <row r="996" spans="1:17" x14ac:dyDescent="0.25">
      <c r="A996" s="8" t="s">
        <v>1571</v>
      </c>
      <c r="B996" s="26" t="s">
        <v>2</v>
      </c>
      <c r="C996" s="7" t="s">
        <v>3659</v>
      </c>
      <c r="D996" s="7" t="s">
        <v>847</v>
      </c>
      <c r="E996" s="7" t="s">
        <v>30</v>
      </c>
      <c r="F996" s="8">
        <v>1997</v>
      </c>
      <c r="G996" s="8" t="s">
        <v>1</v>
      </c>
      <c r="H996" s="8">
        <v>2015</v>
      </c>
      <c r="I996" s="8" t="s">
        <v>0</v>
      </c>
      <c r="J996" s="10" t="s">
        <v>3660</v>
      </c>
      <c r="K996" s="8" t="s">
        <v>3045</v>
      </c>
      <c r="L996" s="8" t="s">
        <v>2960</v>
      </c>
      <c r="M996" s="14"/>
      <c r="N996" s="10" t="s">
        <v>4510</v>
      </c>
      <c r="O996" s="10">
        <v>995794663</v>
      </c>
      <c r="P996" s="7"/>
      <c r="Q996" s="42" t="s">
        <v>6335</v>
      </c>
    </row>
    <row r="997" spans="1:17" x14ac:dyDescent="0.25">
      <c r="A997" s="8" t="s">
        <v>1571</v>
      </c>
      <c r="B997" s="26" t="s">
        <v>2</v>
      </c>
      <c r="C997" s="7" t="s">
        <v>1808</v>
      </c>
      <c r="D997" s="7" t="s">
        <v>2169</v>
      </c>
      <c r="E997" s="7" t="s">
        <v>6468</v>
      </c>
      <c r="F997" s="8">
        <v>2018</v>
      </c>
      <c r="G997" s="8" t="s">
        <v>8</v>
      </c>
      <c r="H997" s="8">
        <v>2023</v>
      </c>
      <c r="I997" s="8" t="s">
        <v>5387</v>
      </c>
      <c r="J997" s="10" t="s">
        <v>6469</v>
      </c>
      <c r="K997" s="8" t="s">
        <v>6471</v>
      </c>
      <c r="L997" s="8" t="s">
        <v>3073</v>
      </c>
      <c r="M997" s="14">
        <v>45289</v>
      </c>
      <c r="N997" s="16" t="s">
        <v>6470</v>
      </c>
      <c r="O997" s="10">
        <v>974648427</v>
      </c>
      <c r="P997" s="7"/>
      <c r="Q997" s="42" t="s">
        <v>6335</v>
      </c>
    </row>
    <row r="998" spans="1:17" x14ac:dyDescent="0.25">
      <c r="A998" s="8" t="s">
        <v>1571</v>
      </c>
      <c r="B998" s="26" t="s">
        <v>2</v>
      </c>
      <c r="C998" s="7" t="s">
        <v>1808</v>
      </c>
      <c r="D998" s="7" t="s">
        <v>1663</v>
      </c>
      <c r="E998" s="7" t="s">
        <v>6749</v>
      </c>
      <c r="F998" s="8">
        <v>2021</v>
      </c>
      <c r="G998" s="8" t="s">
        <v>12</v>
      </c>
      <c r="H998" s="8">
        <v>2021</v>
      </c>
      <c r="I998" s="8" t="s">
        <v>0</v>
      </c>
      <c r="J998" s="10" t="s">
        <v>6815</v>
      </c>
      <c r="K998" s="8" t="s">
        <v>6572</v>
      </c>
      <c r="L998" s="8" t="s">
        <v>2965</v>
      </c>
      <c r="M998" s="14">
        <v>45779</v>
      </c>
      <c r="N998" s="16" t="s">
        <v>6816</v>
      </c>
      <c r="O998" s="10">
        <v>975430409</v>
      </c>
      <c r="P998" s="7"/>
      <c r="Q998" s="42" t="s">
        <v>6335</v>
      </c>
    </row>
    <row r="999" spans="1:17" x14ac:dyDescent="0.25">
      <c r="A999" s="8" t="s">
        <v>1571</v>
      </c>
      <c r="B999" s="26" t="s">
        <v>2</v>
      </c>
      <c r="C999" s="7" t="s">
        <v>488</v>
      </c>
      <c r="D999" s="7" t="s">
        <v>862</v>
      </c>
      <c r="E999" s="7" t="s">
        <v>1573</v>
      </c>
      <c r="F999" s="8">
        <v>2001</v>
      </c>
      <c r="G999" s="8" t="s">
        <v>1</v>
      </c>
      <c r="H999" s="8" t="s">
        <v>4018</v>
      </c>
      <c r="I999" s="8" t="s">
        <v>0</v>
      </c>
      <c r="J999" s="10" t="s">
        <v>1574</v>
      </c>
      <c r="K999" s="8" t="s">
        <v>4019</v>
      </c>
      <c r="L999" s="8" t="s">
        <v>4056</v>
      </c>
      <c r="M999" s="14"/>
      <c r="N999" s="10"/>
      <c r="O999" s="10"/>
      <c r="P999" s="7"/>
      <c r="Q999" s="42" t="s">
        <v>6335</v>
      </c>
    </row>
    <row r="1000" spans="1:17" x14ac:dyDescent="0.25">
      <c r="A1000" s="8" t="s">
        <v>1571</v>
      </c>
      <c r="B1000" s="26" t="s">
        <v>2</v>
      </c>
      <c r="C1000" s="7" t="s">
        <v>488</v>
      </c>
      <c r="D1000" s="7" t="s">
        <v>147</v>
      </c>
      <c r="E1000" s="7" t="s">
        <v>88</v>
      </c>
      <c r="F1000" s="8">
        <v>2006</v>
      </c>
      <c r="G1000" s="8" t="s">
        <v>2956</v>
      </c>
      <c r="H1000" s="37">
        <v>2023</v>
      </c>
      <c r="I1000" s="8" t="s">
        <v>3326</v>
      </c>
      <c r="J1000" s="10" t="s">
        <v>6406</v>
      </c>
      <c r="K1000" s="8" t="s">
        <v>6378</v>
      </c>
      <c r="L1000" s="8" t="s">
        <v>4184</v>
      </c>
      <c r="M1000" s="14">
        <v>45106</v>
      </c>
      <c r="N1000" s="16" t="s">
        <v>6407</v>
      </c>
      <c r="O1000" s="10">
        <v>999972759</v>
      </c>
      <c r="P1000" s="7"/>
      <c r="Q1000" s="42" t="s">
        <v>6335</v>
      </c>
    </row>
    <row r="1001" spans="1:17" x14ac:dyDescent="0.25">
      <c r="A1001" s="8" t="s">
        <v>1571</v>
      </c>
      <c r="B1001" s="26" t="s">
        <v>2</v>
      </c>
      <c r="C1001" s="7" t="s">
        <v>488</v>
      </c>
      <c r="D1001" s="7" t="s">
        <v>1572</v>
      </c>
      <c r="E1001" s="7" t="s">
        <v>3740</v>
      </c>
      <c r="F1001" s="8">
        <v>2013</v>
      </c>
      <c r="G1001" s="8" t="s">
        <v>1</v>
      </c>
      <c r="H1001" s="8">
        <v>2015</v>
      </c>
      <c r="I1001" s="8" t="s">
        <v>0</v>
      </c>
      <c r="J1001" s="10" t="s">
        <v>3741</v>
      </c>
      <c r="K1001" s="8" t="s">
        <v>3047</v>
      </c>
      <c r="L1001" s="8" t="s">
        <v>2960</v>
      </c>
      <c r="M1001" s="14"/>
      <c r="N1001" s="10"/>
      <c r="O1001" s="10">
        <v>992286629</v>
      </c>
      <c r="P1001" s="7"/>
      <c r="Q1001" s="42" t="s">
        <v>6335</v>
      </c>
    </row>
    <row r="1002" spans="1:17" x14ac:dyDescent="0.25">
      <c r="A1002" s="8" t="s">
        <v>1571</v>
      </c>
      <c r="B1002" s="26" t="s">
        <v>2</v>
      </c>
      <c r="C1002" s="7" t="s">
        <v>5246</v>
      </c>
      <c r="D1002" s="7" t="s">
        <v>5247</v>
      </c>
      <c r="E1002" s="7" t="s">
        <v>5248</v>
      </c>
      <c r="F1002" s="8">
        <v>2002</v>
      </c>
      <c r="G1002" s="8" t="s">
        <v>34</v>
      </c>
      <c r="H1002" s="8">
        <v>2019</v>
      </c>
      <c r="I1002" s="8" t="s">
        <v>0</v>
      </c>
      <c r="J1002" s="10" t="s">
        <v>5249</v>
      </c>
      <c r="K1002" s="8" t="s">
        <v>5233</v>
      </c>
      <c r="L1002" s="8" t="s">
        <v>3136</v>
      </c>
      <c r="M1002" s="14">
        <v>43497</v>
      </c>
      <c r="N1002" s="10" t="s">
        <v>5250</v>
      </c>
      <c r="O1002" s="10">
        <v>963094957</v>
      </c>
      <c r="P1002" s="7"/>
      <c r="Q1002" s="42" t="s">
        <v>6335</v>
      </c>
    </row>
    <row r="1003" spans="1:17" x14ac:dyDescent="0.25">
      <c r="A1003" s="8" t="s">
        <v>1571</v>
      </c>
      <c r="B1003" s="26" t="s">
        <v>2</v>
      </c>
      <c r="C1003" s="7" t="s">
        <v>1570</v>
      </c>
      <c r="D1003" s="7" t="s">
        <v>1569</v>
      </c>
      <c r="E1003" s="7" t="s">
        <v>1568</v>
      </c>
      <c r="F1003" s="8">
        <v>1969</v>
      </c>
      <c r="G1003" s="8" t="s">
        <v>12</v>
      </c>
      <c r="H1003" s="8" t="s">
        <v>4018</v>
      </c>
      <c r="I1003" s="8" t="s">
        <v>0</v>
      </c>
      <c r="J1003" s="10" t="s">
        <v>2797</v>
      </c>
      <c r="K1003" s="8" t="s">
        <v>4019</v>
      </c>
      <c r="L1003" s="8" t="s">
        <v>4056</v>
      </c>
      <c r="M1003" s="14"/>
      <c r="N1003" s="10"/>
      <c r="O1003" s="10"/>
      <c r="P1003" s="7"/>
      <c r="Q1003" s="42" t="s">
        <v>6335</v>
      </c>
    </row>
    <row r="1004" spans="1:17" s="28" customFormat="1" x14ac:dyDescent="0.25">
      <c r="A1004" s="8" t="s">
        <v>1571</v>
      </c>
      <c r="B1004" s="64" t="s">
        <v>2</v>
      </c>
      <c r="C1004" s="64" t="s">
        <v>6619</v>
      </c>
      <c r="D1004" s="64" t="s">
        <v>6620</v>
      </c>
      <c r="E1004" s="64" t="s">
        <v>6621</v>
      </c>
      <c r="F1004" s="42">
        <v>2020</v>
      </c>
      <c r="G1004" s="8" t="s">
        <v>8</v>
      </c>
      <c r="H1004" s="20">
        <v>2024</v>
      </c>
      <c r="I1004" s="20" t="s">
        <v>5387</v>
      </c>
      <c r="J1004" s="22" t="s">
        <v>6622</v>
      </c>
      <c r="K1004" s="27" t="s">
        <v>6623</v>
      </c>
      <c r="L1004" s="20" t="s">
        <v>3073</v>
      </c>
      <c r="M1004" s="80">
        <v>45527</v>
      </c>
      <c r="N1004" s="67" t="s">
        <v>6624</v>
      </c>
      <c r="O1004" s="22">
        <v>981390790</v>
      </c>
      <c r="P1004" s="27"/>
      <c r="Q1004" s="42" t="s">
        <v>6335</v>
      </c>
    </row>
    <row r="1005" spans="1:17" x14ac:dyDescent="0.25">
      <c r="A1005" s="8" t="s">
        <v>1549</v>
      </c>
      <c r="B1005" s="26" t="s">
        <v>2</v>
      </c>
      <c r="C1005" s="7" t="s">
        <v>3586</v>
      </c>
      <c r="D1005" s="7" t="s">
        <v>27</v>
      </c>
      <c r="E1005" s="7" t="s">
        <v>3585</v>
      </c>
      <c r="F1005" s="8">
        <v>1994</v>
      </c>
      <c r="G1005" s="8" t="s">
        <v>8</v>
      </c>
      <c r="H1005" s="8">
        <v>2015</v>
      </c>
      <c r="I1005" s="8" t="s">
        <v>3140</v>
      </c>
      <c r="J1005" s="10" t="s">
        <v>3587</v>
      </c>
      <c r="K1005" s="8" t="s">
        <v>3170</v>
      </c>
      <c r="L1005" s="8" t="s">
        <v>3073</v>
      </c>
      <c r="M1005" s="14"/>
      <c r="N1005" s="10" t="s">
        <v>4512</v>
      </c>
      <c r="O1005" s="10">
        <v>953634152</v>
      </c>
      <c r="P1005" s="7"/>
      <c r="Q1005" s="42" t="s">
        <v>6335</v>
      </c>
    </row>
    <row r="1006" spans="1:17" x14ac:dyDescent="0.25">
      <c r="A1006" s="8" t="s">
        <v>1549</v>
      </c>
      <c r="B1006" s="26" t="s">
        <v>2</v>
      </c>
      <c r="C1006" s="7" t="s">
        <v>1567</v>
      </c>
      <c r="D1006" s="7" t="s">
        <v>1232</v>
      </c>
      <c r="E1006" s="7" t="s">
        <v>1566</v>
      </c>
      <c r="F1006" s="8">
        <v>1988</v>
      </c>
      <c r="G1006" s="8" t="s">
        <v>8</v>
      </c>
      <c r="H1006" s="8" t="s">
        <v>4018</v>
      </c>
      <c r="I1006" s="8" t="s">
        <v>0</v>
      </c>
      <c r="J1006" s="10" t="s">
        <v>2798</v>
      </c>
      <c r="K1006" s="8" t="s">
        <v>4019</v>
      </c>
      <c r="L1006" s="8" t="s">
        <v>4056</v>
      </c>
      <c r="M1006" s="14"/>
      <c r="N1006" s="10"/>
      <c r="O1006" s="10"/>
      <c r="P1006" s="7"/>
      <c r="Q1006" s="42" t="s">
        <v>6335</v>
      </c>
    </row>
    <row r="1007" spans="1:17" x14ac:dyDescent="0.25">
      <c r="A1007" s="8" t="s">
        <v>1549</v>
      </c>
      <c r="B1007" s="26" t="s">
        <v>2</v>
      </c>
      <c r="C1007" s="7" t="s">
        <v>3984</v>
      </c>
      <c r="D1007" s="7" t="s">
        <v>3985</v>
      </c>
      <c r="E1007" s="7" t="s">
        <v>3986</v>
      </c>
      <c r="F1007" s="8">
        <v>1995</v>
      </c>
      <c r="G1007" s="8" t="s">
        <v>12</v>
      </c>
      <c r="H1007" s="8">
        <v>2016</v>
      </c>
      <c r="I1007" s="8" t="s">
        <v>0</v>
      </c>
      <c r="J1007" s="10" t="s">
        <v>3987</v>
      </c>
      <c r="K1007" s="8" t="s">
        <v>3988</v>
      </c>
      <c r="L1007" s="8" t="s">
        <v>3136</v>
      </c>
      <c r="M1007" s="14"/>
      <c r="N1007" s="10" t="s">
        <v>4511</v>
      </c>
      <c r="O1007" s="10">
        <v>996433444</v>
      </c>
      <c r="P1007" s="7"/>
      <c r="Q1007" s="42" t="s">
        <v>6335</v>
      </c>
    </row>
    <row r="1008" spans="1:17" x14ac:dyDescent="0.25">
      <c r="A1008" s="8" t="s">
        <v>1549</v>
      </c>
      <c r="B1008" s="26" t="s">
        <v>2</v>
      </c>
      <c r="C1008" s="7" t="s">
        <v>1430</v>
      </c>
      <c r="D1008" s="7" t="s">
        <v>1565</v>
      </c>
      <c r="E1008" s="7" t="s">
        <v>1564</v>
      </c>
      <c r="F1008" s="8">
        <v>1961</v>
      </c>
      <c r="G1008" s="8" t="s">
        <v>8</v>
      </c>
      <c r="H1008" s="8" t="s">
        <v>4018</v>
      </c>
      <c r="I1008" s="8" t="s">
        <v>0</v>
      </c>
      <c r="J1008" s="10" t="s">
        <v>2631</v>
      </c>
      <c r="K1008" s="8" t="s">
        <v>4019</v>
      </c>
      <c r="L1008" s="8" t="s">
        <v>4056</v>
      </c>
      <c r="M1008" s="14"/>
      <c r="N1008" s="10"/>
      <c r="O1008" s="10"/>
      <c r="P1008" s="7"/>
      <c r="Q1008" s="42" t="s">
        <v>6335</v>
      </c>
    </row>
    <row r="1009" spans="1:17" x14ac:dyDescent="0.25">
      <c r="A1009" s="8" t="s">
        <v>1549</v>
      </c>
      <c r="B1009" s="26" t="s">
        <v>2</v>
      </c>
      <c r="C1009" s="7" t="s">
        <v>1562</v>
      </c>
      <c r="D1009" s="7" t="s">
        <v>1554</v>
      </c>
      <c r="E1009" s="7" t="s">
        <v>1561</v>
      </c>
      <c r="F1009" s="8">
        <v>2004</v>
      </c>
      <c r="G1009" s="8" t="s">
        <v>12</v>
      </c>
      <c r="H1009" s="8" t="s">
        <v>4018</v>
      </c>
      <c r="I1009" s="8" t="s">
        <v>0</v>
      </c>
      <c r="J1009" s="10" t="s">
        <v>1563</v>
      </c>
      <c r="K1009" s="8" t="s">
        <v>4019</v>
      </c>
      <c r="L1009" s="8" t="s">
        <v>4056</v>
      </c>
      <c r="M1009" s="14"/>
      <c r="N1009" s="10" t="s">
        <v>4513</v>
      </c>
      <c r="O1009" s="10">
        <v>992931615</v>
      </c>
      <c r="P1009" s="7"/>
      <c r="Q1009" s="42" t="s">
        <v>6335</v>
      </c>
    </row>
    <row r="1010" spans="1:17" x14ac:dyDescent="0.25">
      <c r="A1010" s="8" t="s">
        <v>1549</v>
      </c>
      <c r="B1010" s="26" t="s">
        <v>2</v>
      </c>
      <c r="C1010" s="7" t="s">
        <v>1560</v>
      </c>
      <c r="D1010" s="7" t="s">
        <v>336</v>
      </c>
      <c r="E1010" s="7" t="s">
        <v>1559</v>
      </c>
      <c r="F1010" s="8">
        <v>1986</v>
      </c>
      <c r="G1010" s="8" t="s">
        <v>8</v>
      </c>
      <c r="H1010" s="8" t="s">
        <v>4018</v>
      </c>
      <c r="I1010" s="8" t="s">
        <v>0</v>
      </c>
      <c r="J1010" s="10" t="s">
        <v>2799</v>
      </c>
      <c r="K1010" s="8" t="s">
        <v>4019</v>
      </c>
      <c r="L1010" s="8" t="s">
        <v>4056</v>
      </c>
      <c r="M1010" s="14"/>
      <c r="N1010" s="10"/>
      <c r="O1010" s="10"/>
      <c r="P1010" s="7"/>
      <c r="Q1010" s="42" t="s">
        <v>6335</v>
      </c>
    </row>
    <row r="1011" spans="1:17" x14ac:dyDescent="0.25">
      <c r="A1011" s="8" t="s">
        <v>1549</v>
      </c>
      <c r="B1011" s="26" t="s">
        <v>2</v>
      </c>
      <c r="C1011" s="7" t="s">
        <v>3309</v>
      </c>
      <c r="D1011" s="7" t="s">
        <v>58</v>
      </c>
      <c r="E1011" s="7" t="s">
        <v>3308</v>
      </c>
      <c r="F1011" s="8">
        <v>2006</v>
      </c>
      <c r="G1011" s="8" t="s">
        <v>2956</v>
      </c>
      <c r="H1011" s="8">
        <v>2015</v>
      </c>
      <c r="I1011" s="8" t="s">
        <v>0</v>
      </c>
      <c r="J1011" s="10" t="s">
        <v>3310</v>
      </c>
      <c r="K1011" s="8" t="s">
        <v>3044</v>
      </c>
      <c r="L1011" s="8" t="s">
        <v>3284</v>
      </c>
      <c r="M1011" s="14"/>
      <c r="N1011" s="10" t="s">
        <v>4514</v>
      </c>
      <c r="O1011" s="10">
        <v>992402406</v>
      </c>
      <c r="P1011" s="7"/>
      <c r="Q1011" s="42" t="s">
        <v>6335</v>
      </c>
    </row>
    <row r="1012" spans="1:17" x14ac:dyDescent="0.25">
      <c r="A1012" s="8" t="s">
        <v>1549</v>
      </c>
      <c r="B1012" s="26" t="s">
        <v>2</v>
      </c>
      <c r="C1012" s="7" t="s">
        <v>6282</v>
      </c>
      <c r="D1012" s="7" t="s">
        <v>6283</v>
      </c>
      <c r="E1012" s="7" t="s">
        <v>6284</v>
      </c>
      <c r="F1012" s="8">
        <v>2004</v>
      </c>
      <c r="G1012" s="8" t="s">
        <v>12</v>
      </c>
      <c r="H1012" s="8">
        <v>2022</v>
      </c>
      <c r="I1012" s="8" t="s">
        <v>0</v>
      </c>
      <c r="J1012" s="10" t="s">
        <v>6285</v>
      </c>
      <c r="K1012" s="8" t="s">
        <v>6061</v>
      </c>
      <c r="L1012" s="8" t="s">
        <v>3136</v>
      </c>
      <c r="M1012" s="14">
        <v>45048</v>
      </c>
      <c r="N1012" s="16" t="s">
        <v>6286</v>
      </c>
      <c r="O1012" s="10">
        <v>976480138</v>
      </c>
      <c r="P1012" s="7"/>
      <c r="Q1012" s="42" t="s">
        <v>6335</v>
      </c>
    </row>
    <row r="1013" spans="1:17" x14ac:dyDescent="0.25">
      <c r="A1013" s="8" t="s">
        <v>1549</v>
      </c>
      <c r="B1013" s="26" t="s">
        <v>2</v>
      </c>
      <c r="C1013" s="7" t="s">
        <v>1557</v>
      </c>
      <c r="D1013" s="7" t="s">
        <v>1556</v>
      </c>
      <c r="E1013" s="7" t="s">
        <v>1555</v>
      </c>
      <c r="F1013" s="8">
        <v>2007</v>
      </c>
      <c r="G1013" s="8" t="s">
        <v>8</v>
      </c>
      <c r="H1013" s="8" t="s">
        <v>4018</v>
      </c>
      <c r="I1013" s="8" t="s">
        <v>0</v>
      </c>
      <c r="J1013" s="10" t="s">
        <v>1558</v>
      </c>
      <c r="K1013" s="8" t="s">
        <v>4019</v>
      </c>
      <c r="L1013" s="8" t="s">
        <v>4056</v>
      </c>
      <c r="M1013" s="14"/>
      <c r="N1013" s="10"/>
      <c r="O1013" s="10"/>
      <c r="P1013" s="7"/>
      <c r="Q1013" s="42" t="s">
        <v>6335</v>
      </c>
    </row>
    <row r="1014" spans="1:17" x14ac:dyDescent="0.25">
      <c r="A1014" s="8" t="s">
        <v>1549</v>
      </c>
      <c r="B1014" s="26" t="s">
        <v>2</v>
      </c>
      <c r="C1014" s="7" t="s">
        <v>1554</v>
      </c>
      <c r="D1014" s="7" t="s">
        <v>609</v>
      </c>
      <c r="E1014" s="7" t="s">
        <v>1553</v>
      </c>
      <c r="F1014" s="8">
        <v>1996</v>
      </c>
      <c r="G1014" s="8" t="s">
        <v>12</v>
      </c>
      <c r="H1014" s="8" t="s">
        <v>4018</v>
      </c>
      <c r="I1014" s="8" t="s">
        <v>0</v>
      </c>
      <c r="J1014" s="10" t="s">
        <v>3008</v>
      </c>
      <c r="K1014" s="8" t="s">
        <v>4019</v>
      </c>
      <c r="L1014" s="8" t="s">
        <v>4056</v>
      </c>
      <c r="M1014" s="14"/>
      <c r="N1014" s="10" t="s">
        <v>4515</v>
      </c>
      <c r="O1014" s="10">
        <v>986691725</v>
      </c>
      <c r="P1014" s="7"/>
      <c r="Q1014" s="42" t="s">
        <v>6335</v>
      </c>
    </row>
    <row r="1015" spans="1:17" x14ac:dyDescent="0.25">
      <c r="A1015" s="8" t="s">
        <v>1549</v>
      </c>
      <c r="B1015" s="26" t="s">
        <v>2</v>
      </c>
      <c r="C1015" s="7" t="s">
        <v>1551</v>
      </c>
      <c r="D1015" s="7" t="s">
        <v>446</v>
      </c>
      <c r="E1015" s="7" t="s">
        <v>1550</v>
      </c>
      <c r="F1015" s="8">
        <v>2007</v>
      </c>
      <c r="G1015" s="8" t="s">
        <v>12</v>
      </c>
      <c r="H1015" s="8" t="s">
        <v>4018</v>
      </c>
      <c r="I1015" s="8" t="s">
        <v>0</v>
      </c>
      <c r="J1015" s="10" t="s">
        <v>1552</v>
      </c>
      <c r="K1015" s="8" t="s">
        <v>4019</v>
      </c>
      <c r="L1015" s="8" t="s">
        <v>4056</v>
      </c>
      <c r="M1015" s="14"/>
      <c r="N1015" s="10"/>
      <c r="O1015" s="10"/>
      <c r="P1015" s="7"/>
      <c r="Q1015" s="42" t="s">
        <v>6335</v>
      </c>
    </row>
    <row r="1016" spans="1:17" x14ac:dyDescent="0.25">
      <c r="A1016" s="8" t="s">
        <v>1549</v>
      </c>
      <c r="B1016" s="26" t="s">
        <v>2</v>
      </c>
      <c r="C1016" s="7" t="s">
        <v>1548</v>
      </c>
      <c r="D1016" s="7" t="s">
        <v>1547</v>
      </c>
      <c r="E1016" s="7" t="s">
        <v>1546</v>
      </c>
      <c r="F1016" s="8">
        <v>1978</v>
      </c>
      <c r="G1016" s="8" t="s">
        <v>12</v>
      </c>
      <c r="H1016" s="8" t="s">
        <v>4018</v>
      </c>
      <c r="I1016" s="8" t="s">
        <v>0</v>
      </c>
      <c r="J1016" s="10" t="s">
        <v>2800</v>
      </c>
      <c r="K1016" s="8" t="s">
        <v>4019</v>
      </c>
      <c r="L1016" s="8" t="s">
        <v>4056</v>
      </c>
      <c r="M1016" s="14"/>
      <c r="N1016" s="10" t="s">
        <v>4516</v>
      </c>
      <c r="O1016" s="10">
        <v>999174250</v>
      </c>
      <c r="P1016" s="7"/>
      <c r="Q1016" s="42" t="s">
        <v>6335</v>
      </c>
    </row>
    <row r="1017" spans="1:17" x14ac:dyDescent="0.25">
      <c r="A1017" s="89" t="s">
        <v>1549</v>
      </c>
      <c r="B1017" s="90" t="s">
        <v>2</v>
      </c>
      <c r="C1017" s="91" t="s">
        <v>7355</v>
      </c>
      <c r="D1017" s="91"/>
      <c r="E1017" s="91" t="s">
        <v>7069</v>
      </c>
      <c r="F1017" s="89">
        <v>2023</v>
      </c>
      <c r="G1017" s="89" t="s">
        <v>2956</v>
      </c>
      <c r="H1017" s="89">
        <v>2025</v>
      </c>
      <c r="I1017" s="8" t="s">
        <v>5387</v>
      </c>
      <c r="J1017" s="10" t="s">
        <v>7070</v>
      </c>
      <c r="K1017" s="8" t="s">
        <v>6918</v>
      </c>
      <c r="L1017" s="8" t="s">
        <v>4184</v>
      </c>
      <c r="M1017" s="14">
        <v>45889</v>
      </c>
      <c r="N1017" s="16" t="s">
        <v>7071</v>
      </c>
      <c r="O1017" s="10">
        <v>956070053</v>
      </c>
      <c r="P1017" s="7"/>
      <c r="Q1017" s="42" t="s">
        <v>6335</v>
      </c>
    </row>
    <row r="1018" spans="1:17" x14ac:dyDescent="0.25">
      <c r="A1018" s="8" t="s">
        <v>1441</v>
      </c>
      <c r="B1018" s="26" t="s">
        <v>2</v>
      </c>
      <c r="C1018" s="7" t="s">
        <v>5432</v>
      </c>
      <c r="D1018" s="7" t="s">
        <v>567</v>
      </c>
      <c r="E1018" s="7" t="s">
        <v>189</v>
      </c>
      <c r="F1018" s="8">
        <v>2010</v>
      </c>
      <c r="G1018" s="8" t="s">
        <v>12</v>
      </c>
      <c r="H1018" s="8">
        <v>2019</v>
      </c>
      <c r="I1018" s="8" t="s">
        <v>3140</v>
      </c>
      <c r="J1018" s="10" t="s">
        <v>5433</v>
      </c>
      <c r="K1018" s="8" t="s">
        <v>5228</v>
      </c>
      <c r="L1018" s="8" t="s">
        <v>3336</v>
      </c>
      <c r="M1018" s="14">
        <v>43724</v>
      </c>
      <c r="N1018" s="10" t="s">
        <v>5434</v>
      </c>
      <c r="O1018" s="10">
        <v>979151878</v>
      </c>
      <c r="P1018" s="7"/>
      <c r="Q1018" s="42" t="s">
        <v>6335</v>
      </c>
    </row>
    <row r="1019" spans="1:17" x14ac:dyDescent="0.25">
      <c r="A1019" s="8" t="s">
        <v>1441</v>
      </c>
      <c r="B1019" s="26" t="s">
        <v>2</v>
      </c>
      <c r="C1019" s="7" t="s">
        <v>1545</v>
      </c>
      <c r="D1019" s="7" t="s">
        <v>721</v>
      </c>
      <c r="E1019" s="7" t="s">
        <v>3931</v>
      </c>
      <c r="F1019" s="8">
        <v>2013</v>
      </c>
      <c r="G1019" s="8" t="s">
        <v>63</v>
      </c>
      <c r="H1019" s="8">
        <v>2016</v>
      </c>
      <c r="I1019" s="8" t="s">
        <v>3140</v>
      </c>
      <c r="J1019" s="10" t="s">
        <v>3932</v>
      </c>
      <c r="K1019" s="8" t="s">
        <v>3884</v>
      </c>
      <c r="L1019" s="8" t="s">
        <v>3345</v>
      </c>
      <c r="M1019" s="14"/>
      <c r="N1019" s="10" t="s">
        <v>4520</v>
      </c>
      <c r="O1019" s="10">
        <v>998084521</v>
      </c>
      <c r="P1019" s="7"/>
      <c r="Q1019" s="42" t="s">
        <v>6335</v>
      </c>
    </row>
    <row r="1020" spans="1:17" x14ac:dyDescent="0.25">
      <c r="A1020" s="8" t="s">
        <v>1441</v>
      </c>
      <c r="B1020" s="26" t="s">
        <v>2</v>
      </c>
      <c r="C1020" s="7" t="s">
        <v>1545</v>
      </c>
      <c r="D1020" s="7" t="s">
        <v>169</v>
      </c>
      <c r="E1020" s="7" t="s">
        <v>6287</v>
      </c>
      <c r="F1020" s="8">
        <v>2019</v>
      </c>
      <c r="G1020" s="8" t="s">
        <v>8</v>
      </c>
      <c r="H1020" s="8">
        <v>2022</v>
      </c>
      <c r="I1020" s="8" t="s">
        <v>3140</v>
      </c>
      <c r="J1020" s="10" t="s">
        <v>6288</v>
      </c>
      <c r="K1020" s="8" t="s">
        <v>6099</v>
      </c>
      <c r="L1020" s="8" t="s">
        <v>4184</v>
      </c>
      <c r="M1020" s="14">
        <v>45048</v>
      </c>
      <c r="N1020" s="16" t="s">
        <v>6289</v>
      </c>
      <c r="O1020" s="10">
        <v>985852828</v>
      </c>
      <c r="P1020" s="7"/>
      <c r="Q1020" s="42" t="s">
        <v>6335</v>
      </c>
    </row>
    <row r="1021" spans="1:17" x14ac:dyDescent="0.25">
      <c r="A1021" s="8" t="s">
        <v>1441</v>
      </c>
      <c r="B1021" s="26" t="s">
        <v>2</v>
      </c>
      <c r="C1021" s="7" t="s">
        <v>1545</v>
      </c>
      <c r="D1021" s="7" t="s">
        <v>1090</v>
      </c>
      <c r="E1021" s="7" t="s">
        <v>996</v>
      </c>
      <c r="F1021" s="8">
        <v>2005</v>
      </c>
      <c r="G1021" s="8" t="s">
        <v>63</v>
      </c>
      <c r="H1021" s="8" t="s">
        <v>4018</v>
      </c>
      <c r="I1021" s="8" t="s">
        <v>0</v>
      </c>
      <c r="J1021" s="10" t="s">
        <v>2801</v>
      </c>
      <c r="K1021" s="8" t="s">
        <v>4019</v>
      </c>
      <c r="L1021" s="8" t="s">
        <v>4056</v>
      </c>
      <c r="M1021" s="14"/>
      <c r="N1021" s="10"/>
      <c r="O1021" s="10"/>
      <c r="P1021" s="7"/>
      <c r="Q1021" s="42" t="s">
        <v>6335</v>
      </c>
    </row>
    <row r="1022" spans="1:17" x14ac:dyDescent="0.25">
      <c r="A1022" s="8" t="s">
        <v>1441</v>
      </c>
      <c r="B1022" s="26" t="s">
        <v>2</v>
      </c>
      <c r="C1022" s="7" t="s">
        <v>1543</v>
      </c>
      <c r="D1022" s="7" t="s">
        <v>1155</v>
      </c>
      <c r="E1022" s="7" t="s">
        <v>1542</v>
      </c>
      <c r="F1022" s="8">
        <v>2008</v>
      </c>
      <c r="G1022" s="8" t="s">
        <v>1</v>
      </c>
      <c r="H1022" s="8" t="s">
        <v>4018</v>
      </c>
      <c r="I1022" s="8" t="s">
        <v>0</v>
      </c>
      <c r="J1022" s="10" t="s">
        <v>1544</v>
      </c>
      <c r="K1022" s="8" t="s">
        <v>4019</v>
      </c>
      <c r="L1022" s="8" t="s">
        <v>4056</v>
      </c>
      <c r="M1022" s="14"/>
      <c r="N1022" s="10"/>
      <c r="O1022" s="10"/>
      <c r="P1022" s="7"/>
      <c r="Q1022" s="42" t="s">
        <v>6335</v>
      </c>
    </row>
    <row r="1023" spans="1:17" x14ac:dyDescent="0.25">
      <c r="A1023" s="8" t="s">
        <v>1441</v>
      </c>
      <c r="B1023" s="26" t="s">
        <v>2</v>
      </c>
      <c r="C1023" s="7" t="s">
        <v>3657</v>
      </c>
      <c r="D1023" s="7" t="s">
        <v>2857</v>
      </c>
      <c r="E1023" s="7" t="s">
        <v>1837</v>
      </c>
      <c r="F1023" s="8">
        <v>2015</v>
      </c>
      <c r="G1023" s="8" t="s">
        <v>145</v>
      </c>
      <c r="H1023" s="8">
        <v>2015</v>
      </c>
      <c r="I1023" s="8" t="s">
        <v>0</v>
      </c>
      <c r="J1023" s="10" t="s">
        <v>3784</v>
      </c>
      <c r="K1023" s="8" t="s">
        <v>3049</v>
      </c>
      <c r="L1023" s="8" t="s">
        <v>2960</v>
      </c>
      <c r="M1023" s="14"/>
      <c r="N1023" s="10" t="s">
        <v>4524</v>
      </c>
      <c r="O1023" s="10">
        <v>961912489</v>
      </c>
      <c r="P1023" s="7"/>
      <c r="Q1023" s="42" t="s">
        <v>6335</v>
      </c>
    </row>
    <row r="1024" spans="1:17" x14ac:dyDescent="0.25">
      <c r="A1024" s="8" t="s">
        <v>1441</v>
      </c>
      <c r="B1024" s="26" t="s">
        <v>2</v>
      </c>
      <c r="C1024" s="7" t="s">
        <v>373</v>
      </c>
      <c r="D1024" s="7" t="s">
        <v>442</v>
      </c>
      <c r="E1024" s="7" t="s">
        <v>1540</v>
      </c>
      <c r="F1024" s="8">
        <v>1998</v>
      </c>
      <c r="G1024" s="8" t="s">
        <v>1</v>
      </c>
      <c r="H1024" s="8" t="s">
        <v>4018</v>
      </c>
      <c r="I1024" s="8" t="s">
        <v>0</v>
      </c>
      <c r="J1024" s="10" t="s">
        <v>1541</v>
      </c>
      <c r="K1024" s="8" t="s">
        <v>4019</v>
      </c>
      <c r="L1024" s="8" t="s">
        <v>4056</v>
      </c>
      <c r="M1024" s="14"/>
      <c r="N1024" s="10"/>
      <c r="O1024" s="10"/>
      <c r="P1024" s="7"/>
      <c r="Q1024" s="42" t="s">
        <v>6335</v>
      </c>
    </row>
    <row r="1025" spans="1:17" x14ac:dyDescent="0.25">
      <c r="A1025" s="8" t="s">
        <v>1441</v>
      </c>
      <c r="B1025" s="26" t="s">
        <v>2</v>
      </c>
      <c r="C1025" s="7" t="s">
        <v>373</v>
      </c>
      <c r="D1025" s="7" t="s">
        <v>1539</v>
      </c>
      <c r="E1025" s="7" t="s">
        <v>1538</v>
      </c>
      <c r="F1025" s="8">
        <v>1993</v>
      </c>
      <c r="G1025" s="8" t="s">
        <v>8</v>
      </c>
      <c r="H1025" s="8" t="s">
        <v>4018</v>
      </c>
      <c r="I1025" s="8" t="s">
        <v>0</v>
      </c>
      <c r="J1025" s="10" t="s">
        <v>2802</v>
      </c>
      <c r="K1025" s="8" t="s">
        <v>4019</v>
      </c>
      <c r="L1025" s="8" t="s">
        <v>4056</v>
      </c>
      <c r="M1025" s="14"/>
      <c r="N1025" s="10"/>
      <c r="O1025" s="10"/>
      <c r="P1025" s="7"/>
      <c r="Q1025" s="42" t="s">
        <v>6335</v>
      </c>
    </row>
    <row r="1026" spans="1:17" x14ac:dyDescent="0.25">
      <c r="A1026" s="8" t="s">
        <v>1441</v>
      </c>
      <c r="B1026" s="26" t="s">
        <v>2</v>
      </c>
      <c r="C1026" s="7" t="s">
        <v>373</v>
      </c>
      <c r="D1026" s="7" t="s">
        <v>969</v>
      </c>
      <c r="E1026" s="7" t="s">
        <v>1536</v>
      </c>
      <c r="F1026" s="8">
        <v>1998</v>
      </c>
      <c r="G1026" s="8" t="s">
        <v>12</v>
      </c>
      <c r="H1026" s="8" t="s">
        <v>4018</v>
      </c>
      <c r="I1026" s="8" t="s">
        <v>0</v>
      </c>
      <c r="J1026" s="10" t="s">
        <v>1537</v>
      </c>
      <c r="K1026" s="8" t="s">
        <v>4019</v>
      </c>
      <c r="L1026" s="8" t="s">
        <v>4056</v>
      </c>
      <c r="M1026" s="14"/>
      <c r="N1026" s="10"/>
      <c r="O1026" s="10"/>
      <c r="P1026" s="7"/>
      <c r="Q1026" s="42" t="s">
        <v>6335</v>
      </c>
    </row>
    <row r="1027" spans="1:17" x14ac:dyDescent="0.25">
      <c r="A1027" s="8" t="s">
        <v>1441</v>
      </c>
      <c r="B1027" s="26" t="s">
        <v>2</v>
      </c>
      <c r="C1027" s="7" t="s">
        <v>373</v>
      </c>
      <c r="D1027" s="7" t="s">
        <v>565</v>
      </c>
      <c r="E1027" s="7" t="s">
        <v>1534</v>
      </c>
      <c r="F1027" s="8">
        <v>2004</v>
      </c>
      <c r="G1027" s="8" t="s">
        <v>12</v>
      </c>
      <c r="H1027" s="8" t="s">
        <v>4018</v>
      </c>
      <c r="I1027" s="8" t="s">
        <v>0</v>
      </c>
      <c r="J1027" s="10" t="s">
        <v>1535</v>
      </c>
      <c r="K1027" s="8" t="s">
        <v>4019</v>
      </c>
      <c r="L1027" s="8" t="s">
        <v>4056</v>
      </c>
      <c r="M1027" s="14"/>
      <c r="N1027" s="10"/>
      <c r="O1027" s="10"/>
      <c r="P1027" s="7"/>
      <c r="Q1027" s="42" t="s">
        <v>6335</v>
      </c>
    </row>
    <row r="1028" spans="1:17" x14ac:dyDescent="0.25">
      <c r="A1028" s="8" t="s">
        <v>1441</v>
      </c>
      <c r="B1028" s="26" t="s">
        <v>2</v>
      </c>
      <c r="C1028" s="7" t="s">
        <v>373</v>
      </c>
      <c r="D1028" s="7" t="s">
        <v>583</v>
      </c>
      <c r="E1028" s="7" t="s">
        <v>1533</v>
      </c>
      <c r="F1028" s="8">
        <v>1991</v>
      </c>
      <c r="G1028" s="8" t="s">
        <v>1</v>
      </c>
      <c r="H1028" s="8" t="s">
        <v>4018</v>
      </c>
      <c r="I1028" s="8" t="s">
        <v>0</v>
      </c>
      <c r="J1028" s="10" t="s">
        <v>2803</v>
      </c>
      <c r="K1028" s="8" t="s">
        <v>4019</v>
      </c>
      <c r="L1028" s="8" t="s">
        <v>4056</v>
      </c>
      <c r="M1028" s="14"/>
      <c r="N1028" s="10"/>
      <c r="O1028" s="10"/>
      <c r="P1028" s="7"/>
      <c r="Q1028" s="42" t="s">
        <v>6335</v>
      </c>
    </row>
    <row r="1029" spans="1:17" x14ac:dyDescent="0.25">
      <c r="A1029" s="8" t="s">
        <v>1441</v>
      </c>
      <c r="B1029" s="26" t="s">
        <v>2</v>
      </c>
      <c r="C1029" s="7" t="s">
        <v>373</v>
      </c>
      <c r="D1029" s="7" t="s">
        <v>170</v>
      </c>
      <c r="E1029" s="7" t="s">
        <v>3852</v>
      </c>
      <c r="F1029" s="8">
        <v>2012</v>
      </c>
      <c r="G1029" s="8" t="s">
        <v>145</v>
      </c>
      <c r="H1029" s="8">
        <v>2015</v>
      </c>
      <c r="I1029" s="8" t="s">
        <v>3326</v>
      </c>
      <c r="J1029" s="10" t="s">
        <v>3853</v>
      </c>
      <c r="K1029" s="8" t="s">
        <v>3039</v>
      </c>
      <c r="L1029" s="8" t="s">
        <v>3846</v>
      </c>
      <c r="M1029" s="14"/>
      <c r="N1029" s="10" t="s">
        <v>4525</v>
      </c>
      <c r="O1029" s="10" t="s">
        <v>4526</v>
      </c>
      <c r="P1029" s="7"/>
      <c r="Q1029" s="42" t="s">
        <v>6335</v>
      </c>
    </row>
    <row r="1030" spans="1:17" x14ac:dyDescent="0.25">
      <c r="A1030" s="8" t="s">
        <v>1441</v>
      </c>
      <c r="B1030" s="26" t="s">
        <v>2</v>
      </c>
      <c r="C1030" s="7" t="s">
        <v>1531</v>
      </c>
      <c r="D1030" s="7" t="s">
        <v>1530</v>
      </c>
      <c r="E1030" s="7" t="s">
        <v>1529</v>
      </c>
      <c r="F1030" s="8">
        <v>2003</v>
      </c>
      <c r="G1030" s="8" t="s">
        <v>21</v>
      </c>
      <c r="H1030" s="8" t="s">
        <v>4018</v>
      </c>
      <c r="I1030" s="8" t="s">
        <v>0</v>
      </c>
      <c r="J1030" s="10" t="s">
        <v>1532</v>
      </c>
      <c r="K1030" s="8" t="s">
        <v>4019</v>
      </c>
      <c r="L1030" s="8" t="s">
        <v>4056</v>
      </c>
      <c r="M1030" s="14"/>
      <c r="N1030" s="10"/>
      <c r="O1030" s="10"/>
      <c r="P1030" s="7"/>
      <c r="Q1030" s="42" t="s">
        <v>6335</v>
      </c>
    </row>
    <row r="1031" spans="1:17" x14ac:dyDescent="0.25">
      <c r="A1031" s="8" t="s">
        <v>1441</v>
      </c>
      <c r="B1031" s="26" t="s">
        <v>2</v>
      </c>
      <c r="C1031" s="7" t="s">
        <v>113</v>
      </c>
      <c r="D1031" s="7" t="s">
        <v>1259</v>
      </c>
      <c r="E1031" s="7" t="s">
        <v>1526</v>
      </c>
      <c r="F1031" s="8">
        <v>1998</v>
      </c>
      <c r="G1031" s="8" t="s">
        <v>1</v>
      </c>
      <c r="H1031" s="8" t="s">
        <v>4018</v>
      </c>
      <c r="I1031" s="8" t="s">
        <v>0</v>
      </c>
      <c r="J1031" s="10" t="s">
        <v>1527</v>
      </c>
      <c r="K1031" s="8" t="s">
        <v>4019</v>
      </c>
      <c r="L1031" s="8" t="s">
        <v>4056</v>
      </c>
      <c r="M1031" s="14"/>
      <c r="N1031" s="10"/>
      <c r="O1031" s="10"/>
      <c r="P1031" s="7"/>
      <c r="Q1031" s="42" t="s">
        <v>6335</v>
      </c>
    </row>
    <row r="1032" spans="1:17" x14ac:dyDescent="0.25">
      <c r="A1032" s="8" t="s">
        <v>1441</v>
      </c>
      <c r="B1032" s="26" t="s">
        <v>2</v>
      </c>
      <c r="C1032" s="7" t="s">
        <v>5125</v>
      </c>
      <c r="D1032" s="7" t="s">
        <v>5126</v>
      </c>
      <c r="E1032" s="7" t="s">
        <v>1968</v>
      </c>
      <c r="F1032" s="8">
        <v>1982</v>
      </c>
      <c r="G1032" s="8" t="s">
        <v>8</v>
      </c>
      <c r="H1032" s="8">
        <v>2018</v>
      </c>
      <c r="I1032" s="8" t="s">
        <v>3140</v>
      </c>
      <c r="J1032" s="10" t="s">
        <v>5127</v>
      </c>
      <c r="K1032" s="8" t="s">
        <v>4872</v>
      </c>
      <c r="L1032" s="8" t="s">
        <v>4033</v>
      </c>
      <c r="M1032" s="14">
        <v>43440</v>
      </c>
      <c r="N1032" s="10" t="s">
        <v>5128</v>
      </c>
      <c r="O1032" s="10">
        <v>993367615</v>
      </c>
      <c r="P1032" s="7"/>
      <c r="Q1032" s="42" t="s">
        <v>6335</v>
      </c>
    </row>
    <row r="1033" spans="1:17" x14ac:dyDescent="0.25">
      <c r="A1033" s="8" t="s">
        <v>1441</v>
      </c>
      <c r="B1033" s="26" t="s">
        <v>2</v>
      </c>
      <c r="C1033" s="7" t="s">
        <v>740</v>
      </c>
      <c r="D1033" s="7" t="s">
        <v>1481</v>
      </c>
      <c r="E1033" s="7" t="s">
        <v>1525</v>
      </c>
      <c r="F1033" s="8">
        <v>1981</v>
      </c>
      <c r="G1033" s="8" t="s">
        <v>8</v>
      </c>
      <c r="H1033" s="8" t="s">
        <v>4018</v>
      </c>
      <c r="I1033" s="8" t="s">
        <v>0</v>
      </c>
      <c r="J1033" s="10" t="s">
        <v>2804</v>
      </c>
      <c r="K1033" s="8" t="s">
        <v>4019</v>
      </c>
      <c r="L1033" s="8" t="s">
        <v>4056</v>
      </c>
      <c r="M1033" s="14"/>
      <c r="N1033" s="10"/>
      <c r="O1033" s="10"/>
      <c r="P1033" s="7"/>
      <c r="Q1033" s="42" t="s">
        <v>6335</v>
      </c>
    </row>
    <row r="1034" spans="1:17" x14ac:dyDescent="0.25">
      <c r="A1034" s="8" t="s">
        <v>1441</v>
      </c>
      <c r="B1034" s="26" t="s">
        <v>2</v>
      </c>
      <c r="C1034" s="7" t="s">
        <v>740</v>
      </c>
      <c r="D1034" s="7" t="s">
        <v>1413</v>
      </c>
      <c r="E1034" s="7" t="s">
        <v>1523</v>
      </c>
      <c r="F1034" s="8">
        <v>2001</v>
      </c>
      <c r="G1034" s="8" t="s">
        <v>8</v>
      </c>
      <c r="H1034" s="8">
        <v>2018</v>
      </c>
      <c r="I1034" s="8" t="s">
        <v>0</v>
      </c>
      <c r="J1034" s="10" t="s">
        <v>1524</v>
      </c>
      <c r="K1034" s="8" t="s">
        <v>4869</v>
      </c>
      <c r="L1034" s="8" t="s">
        <v>3783</v>
      </c>
      <c r="M1034" s="14">
        <v>43294</v>
      </c>
      <c r="N1034" s="10" t="s">
        <v>4977</v>
      </c>
      <c r="O1034" s="10">
        <v>997791430</v>
      </c>
      <c r="P1034" s="7"/>
      <c r="Q1034" s="42" t="s">
        <v>6335</v>
      </c>
    </row>
    <row r="1035" spans="1:17" x14ac:dyDescent="0.25">
      <c r="A1035" s="8" t="s">
        <v>1441</v>
      </c>
      <c r="B1035" s="26" t="s">
        <v>2</v>
      </c>
      <c r="C1035" s="7" t="s">
        <v>740</v>
      </c>
      <c r="D1035" s="7" t="s">
        <v>347</v>
      </c>
      <c r="E1035" s="7" t="s">
        <v>5583</v>
      </c>
      <c r="F1035" s="8">
        <v>2017</v>
      </c>
      <c r="G1035" s="8" t="s">
        <v>1</v>
      </c>
      <c r="H1035" s="8">
        <v>2020</v>
      </c>
      <c r="I1035" s="8" t="s">
        <v>5387</v>
      </c>
      <c r="J1035" s="10" t="s">
        <v>5584</v>
      </c>
      <c r="K1035" s="8" t="s">
        <v>5585</v>
      </c>
      <c r="L1035" s="8" t="s">
        <v>2960</v>
      </c>
      <c r="M1035" s="14">
        <v>43964</v>
      </c>
      <c r="N1035" s="10" t="s">
        <v>5586</v>
      </c>
      <c r="O1035" s="10">
        <v>967861655</v>
      </c>
      <c r="P1035" s="7"/>
      <c r="Q1035" s="42" t="s">
        <v>6335</v>
      </c>
    </row>
    <row r="1036" spans="1:17" x14ac:dyDescent="0.25">
      <c r="A1036" s="8" t="s">
        <v>1441</v>
      </c>
      <c r="B1036" s="26" t="s">
        <v>2</v>
      </c>
      <c r="C1036" s="7" t="s">
        <v>740</v>
      </c>
      <c r="D1036" s="7" t="s">
        <v>6701</v>
      </c>
      <c r="E1036" s="7" t="s">
        <v>7193</v>
      </c>
      <c r="F1036" s="8">
        <v>2018</v>
      </c>
      <c r="G1036" s="8" t="s">
        <v>8</v>
      </c>
      <c r="H1036" s="8">
        <v>2018</v>
      </c>
      <c r="I1036" s="8" t="s">
        <v>3140</v>
      </c>
      <c r="J1036" s="10" t="s">
        <v>7194</v>
      </c>
      <c r="K1036" s="8" t="s">
        <v>6572</v>
      </c>
      <c r="L1036" s="8" t="s">
        <v>3750</v>
      </c>
      <c r="M1036" s="14">
        <v>46009</v>
      </c>
      <c r="N1036" s="16" t="s">
        <v>7195</v>
      </c>
      <c r="O1036" s="10">
        <v>982595486</v>
      </c>
      <c r="P1036" s="7"/>
      <c r="Q1036" s="42" t="s">
        <v>6335</v>
      </c>
    </row>
    <row r="1037" spans="1:17" x14ac:dyDescent="0.25">
      <c r="A1037" s="8" t="s">
        <v>1441</v>
      </c>
      <c r="B1037" s="26" t="s">
        <v>2</v>
      </c>
      <c r="C1037" s="7" t="s">
        <v>3128</v>
      </c>
      <c r="D1037" s="7" t="s">
        <v>931</v>
      </c>
      <c r="E1037" s="7" t="s">
        <v>3127</v>
      </c>
      <c r="F1037" s="8">
        <v>2010</v>
      </c>
      <c r="G1037" s="8" t="s">
        <v>63</v>
      </c>
      <c r="H1037" s="8" t="s">
        <v>4018</v>
      </c>
      <c r="I1037" s="8" t="s">
        <v>0</v>
      </c>
      <c r="J1037" s="10" t="s">
        <v>3420</v>
      </c>
      <c r="K1037" s="8" t="s">
        <v>4019</v>
      </c>
      <c r="L1037" s="8" t="s">
        <v>4056</v>
      </c>
      <c r="M1037" s="14"/>
      <c r="N1037" s="10"/>
      <c r="O1037" s="10"/>
      <c r="P1037" s="7"/>
      <c r="Q1037" s="42" t="s">
        <v>6335</v>
      </c>
    </row>
    <row r="1038" spans="1:17" x14ac:dyDescent="0.25">
      <c r="A1038" s="8" t="s">
        <v>1441</v>
      </c>
      <c r="B1038" s="26" t="s">
        <v>2</v>
      </c>
      <c r="C1038" s="7" t="s">
        <v>1521</v>
      </c>
      <c r="D1038" s="7" t="s">
        <v>1521</v>
      </c>
      <c r="E1038" s="7" t="s">
        <v>564</v>
      </c>
      <c r="F1038" s="8">
        <v>1997</v>
      </c>
      <c r="G1038" s="8" t="s">
        <v>12</v>
      </c>
      <c r="H1038" s="8">
        <v>2017</v>
      </c>
      <c r="I1038" s="8" t="s">
        <v>0</v>
      </c>
      <c r="J1038" s="10" t="s">
        <v>4120</v>
      </c>
      <c r="K1038" s="8" t="s">
        <v>4121</v>
      </c>
      <c r="L1038" s="8" t="s">
        <v>2960</v>
      </c>
      <c r="M1038" s="14">
        <v>42807</v>
      </c>
      <c r="N1038" s="10"/>
      <c r="O1038" s="10">
        <v>997991173</v>
      </c>
      <c r="P1038" s="7"/>
      <c r="Q1038" s="42" t="s">
        <v>6335</v>
      </c>
    </row>
    <row r="1039" spans="1:17" x14ac:dyDescent="0.25">
      <c r="A1039" s="8" t="s">
        <v>1441</v>
      </c>
      <c r="B1039" s="26" t="s">
        <v>2</v>
      </c>
      <c r="C1039" s="7" t="s">
        <v>1521</v>
      </c>
      <c r="D1039" s="7" t="s">
        <v>1520</v>
      </c>
      <c r="E1039" s="7" t="s">
        <v>1519</v>
      </c>
      <c r="F1039" s="8">
        <v>2001</v>
      </c>
      <c r="G1039" s="8" t="s">
        <v>8</v>
      </c>
      <c r="H1039" s="8" t="s">
        <v>4018</v>
      </c>
      <c r="I1039" s="8" t="s">
        <v>0</v>
      </c>
      <c r="J1039" s="10" t="s">
        <v>1522</v>
      </c>
      <c r="K1039" s="8" t="s">
        <v>4019</v>
      </c>
      <c r="L1039" s="8" t="s">
        <v>4056</v>
      </c>
      <c r="M1039" s="14"/>
      <c r="N1039" s="10"/>
      <c r="O1039" s="10"/>
      <c r="P1039" s="7"/>
      <c r="Q1039" s="42" t="s">
        <v>6335</v>
      </c>
    </row>
    <row r="1040" spans="1:17" x14ac:dyDescent="0.25">
      <c r="A1040" s="8" t="s">
        <v>1441</v>
      </c>
      <c r="B1040" s="26" t="s">
        <v>2</v>
      </c>
      <c r="C1040" s="7" t="s">
        <v>1517</v>
      </c>
      <c r="D1040" s="7" t="s">
        <v>1212</v>
      </c>
      <c r="E1040" s="7" t="s">
        <v>1516</v>
      </c>
      <c r="F1040" s="8">
        <v>2004</v>
      </c>
      <c r="G1040" s="8" t="s">
        <v>1</v>
      </c>
      <c r="H1040" s="8" t="s">
        <v>4018</v>
      </c>
      <c r="I1040" s="8" t="s">
        <v>0</v>
      </c>
      <c r="J1040" s="10" t="s">
        <v>1518</v>
      </c>
      <c r="K1040" s="8" t="s">
        <v>4019</v>
      </c>
      <c r="L1040" s="8" t="s">
        <v>4056</v>
      </c>
      <c r="M1040" s="14"/>
      <c r="N1040" s="10"/>
      <c r="O1040" s="10"/>
      <c r="P1040" s="7"/>
      <c r="Q1040" s="42" t="s">
        <v>6335</v>
      </c>
    </row>
    <row r="1041" spans="1:17" x14ac:dyDescent="0.25">
      <c r="A1041" s="8" t="s">
        <v>1441</v>
      </c>
      <c r="B1041" s="26" t="s">
        <v>2</v>
      </c>
      <c r="C1041" s="7" t="s">
        <v>1517</v>
      </c>
      <c r="D1041" s="7" t="s">
        <v>767</v>
      </c>
      <c r="E1041" s="7" t="s">
        <v>5773</v>
      </c>
      <c r="F1041" s="8">
        <v>2000</v>
      </c>
      <c r="G1041" s="8" t="s">
        <v>8</v>
      </c>
      <c r="H1041" s="8">
        <v>2021</v>
      </c>
      <c r="I1041" s="8" t="s">
        <v>6023</v>
      </c>
      <c r="J1041" s="10" t="s">
        <v>5774</v>
      </c>
      <c r="K1041" s="8" t="s">
        <v>5733</v>
      </c>
      <c r="L1041" s="8" t="s">
        <v>5610</v>
      </c>
      <c r="M1041" s="14">
        <v>44462</v>
      </c>
      <c r="N1041" s="10" t="s">
        <v>5775</v>
      </c>
      <c r="O1041" s="10">
        <v>961491383</v>
      </c>
      <c r="P1041" s="7" t="s">
        <v>5622</v>
      </c>
      <c r="Q1041" s="52" t="s">
        <v>6336</v>
      </c>
    </row>
    <row r="1042" spans="1:17" x14ac:dyDescent="0.25">
      <c r="A1042" s="8" t="s">
        <v>1441</v>
      </c>
      <c r="B1042" s="26" t="s">
        <v>2</v>
      </c>
      <c r="C1042" s="7" t="s">
        <v>1313</v>
      </c>
      <c r="D1042" s="7" t="s">
        <v>1515</v>
      </c>
      <c r="E1042" s="7" t="s">
        <v>1514</v>
      </c>
      <c r="F1042" s="8">
        <v>1967</v>
      </c>
      <c r="G1042" s="8" t="s">
        <v>8</v>
      </c>
      <c r="H1042" s="8" t="s">
        <v>4018</v>
      </c>
      <c r="I1042" s="8" t="s">
        <v>0</v>
      </c>
      <c r="J1042" s="10" t="s">
        <v>2805</v>
      </c>
      <c r="K1042" s="8" t="s">
        <v>4019</v>
      </c>
      <c r="L1042" s="8" t="s">
        <v>4056</v>
      </c>
      <c r="M1042" s="14"/>
      <c r="N1042" s="10"/>
      <c r="O1042" s="10"/>
      <c r="P1042" s="7"/>
      <c r="Q1042" s="42" t="s">
        <v>6335</v>
      </c>
    </row>
    <row r="1043" spans="1:17" x14ac:dyDescent="0.25">
      <c r="A1043" s="8" t="s">
        <v>1441</v>
      </c>
      <c r="B1043" s="26" t="s">
        <v>2</v>
      </c>
      <c r="C1043" s="7" t="s">
        <v>5087</v>
      </c>
      <c r="D1043" s="7" t="s">
        <v>5088</v>
      </c>
      <c r="E1043" s="7" t="s">
        <v>5089</v>
      </c>
      <c r="F1043" s="8">
        <v>1999</v>
      </c>
      <c r="G1043" s="8" t="s">
        <v>12</v>
      </c>
      <c r="H1043" s="8">
        <v>2018</v>
      </c>
      <c r="I1043" s="8" t="s">
        <v>0</v>
      </c>
      <c r="J1043" s="10" t="s">
        <v>5090</v>
      </c>
      <c r="K1043" s="8" t="s">
        <v>5000</v>
      </c>
      <c r="L1043" s="8" t="s">
        <v>3136</v>
      </c>
      <c r="M1043" s="14">
        <v>43364</v>
      </c>
      <c r="N1043" s="10" t="s">
        <v>5091</v>
      </c>
      <c r="O1043" s="10">
        <v>994508020</v>
      </c>
      <c r="P1043" s="7"/>
      <c r="Q1043" s="42" t="s">
        <v>6335</v>
      </c>
    </row>
    <row r="1044" spans="1:17" x14ac:dyDescent="0.25">
      <c r="A1044" s="8" t="s">
        <v>1441</v>
      </c>
      <c r="B1044" s="26" t="s">
        <v>2</v>
      </c>
      <c r="C1044" s="7" t="s">
        <v>1512</v>
      </c>
      <c r="D1044" s="7" t="s">
        <v>137</v>
      </c>
      <c r="E1044" s="7" t="s">
        <v>1511</v>
      </c>
      <c r="F1044" s="8">
        <v>2001</v>
      </c>
      <c r="G1044" s="8" t="s">
        <v>1</v>
      </c>
      <c r="H1044" s="8" t="s">
        <v>4018</v>
      </c>
      <c r="I1044" s="8" t="s">
        <v>0</v>
      </c>
      <c r="J1044" s="10" t="s">
        <v>1513</v>
      </c>
      <c r="K1044" s="8" t="s">
        <v>4019</v>
      </c>
      <c r="L1044" s="8" t="s">
        <v>4056</v>
      </c>
      <c r="M1044" s="14"/>
      <c r="N1044" s="10"/>
      <c r="O1044" s="10"/>
      <c r="P1044" s="7"/>
      <c r="Q1044" s="42" t="s">
        <v>6335</v>
      </c>
    </row>
    <row r="1045" spans="1:17" x14ac:dyDescent="0.25">
      <c r="A1045" s="8" t="s">
        <v>1441</v>
      </c>
      <c r="B1045" s="26" t="s">
        <v>2</v>
      </c>
      <c r="C1045" s="7" t="s">
        <v>251</v>
      </c>
      <c r="D1045" s="7" t="s">
        <v>7281</v>
      </c>
      <c r="E1045" s="7" t="s">
        <v>7282</v>
      </c>
      <c r="F1045" s="8">
        <v>2026</v>
      </c>
      <c r="G1045" s="8" t="s">
        <v>1</v>
      </c>
      <c r="H1045" s="8">
        <v>2026</v>
      </c>
      <c r="I1045" s="8" t="s">
        <v>5387</v>
      </c>
      <c r="J1045" s="10" t="s">
        <v>7283</v>
      </c>
      <c r="K1045" s="8" t="s">
        <v>7284</v>
      </c>
      <c r="L1045" s="8" t="s">
        <v>7285</v>
      </c>
      <c r="M1045" s="14">
        <v>46112</v>
      </c>
      <c r="N1045" s="16" t="s">
        <v>7286</v>
      </c>
      <c r="O1045" s="10">
        <v>964481420</v>
      </c>
      <c r="P1045" s="7"/>
      <c r="Q1045" s="42" t="s">
        <v>6335</v>
      </c>
    </row>
    <row r="1046" spans="1:17" x14ac:dyDescent="0.25">
      <c r="A1046" s="8" t="s">
        <v>1441</v>
      </c>
      <c r="B1046" s="26" t="s">
        <v>2</v>
      </c>
      <c r="C1046" s="7" t="s">
        <v>251</v>
      </c>
      <c r="D1046" s="7" t="s">
        <v>656</v>
      </c>
      <c r="E1046" s="7" t="s">
        <v>98</v>
      </c>
      <c r="F1046" s="8">
        <v>1999</v>
      </c>
      <c r="G1046" s="8" t="s">
        <v>12</v>
      </c>
      <c r="H1046" s="8" t="s">
        <v>4018</v>
      </c>
      <c r="I1046" s="8" t="s">
        <v>0</v>
      </c>
      <c r="J1046" s="10" t="s">
        <v>1510</v>
      </c>
      <c r="K1046" s="8" t="s">
        <v>4019</v>
      </c>
      <c r="L1046" s="8" t="s">
        <v>4056</v>
      </c>
      <c r="M1046" s="14"/>
      <c r="N1046" s="10"/>
      <c r="O1046" s="10"/>
      <c r="P1046" s="7"/>
      <c r="Q1046" s="42" t="s">
        <v>6335</v>
      </c>
    </row>
    <row r="1047" spans="1:17" x14ac:dyDescent="0.25">
      <c r="A1047" s="8" t="s">
        <v>1441</v>
      </c>
      <c r="B1047" s="26" t="s">
        <v>2</v>
      </c>
      <c r="C1047" s="7" t="s">
        <v>251</v>
      </c>
      <c r="D1047" s="7" t="s">
        <v>117</v>
      </c>
      <c r="E1047" s="7" t="s">
        <v>1509</v>
      </c>
      <c r="F1047" s="8">
        <v>2005</v>
      </c>
      <c r="G1047" s="8" t="s">
        <v>50</v>
      </c>
      <c r="H1047" s="8" t="s">
        <v>4018</v>
      </c>
      <c r="I1047" s="8" t="s">
        <v>0</v>
      </c>
      <c r="J1047" s="10" t="s">
        <v>2955</v>
      </c>
      <c r="K1047" s="8" t="s">
        <v>4019</v>
      </c>
      <c r="L1047" s="8" t="s">
        <v>4056</v>
      </c>
      <c r="M1047" s="14"/>
      <c r="N1047" s="10"/>
      <c r="O1047" s="10"/>
      <c r="P1047" s="7"/>
      <c r="Q1047" s="42" t="s">
        <v>6335</v>
      </c>
    </row>
    <row r="1048" spans="1:17" x14ac:dyDescent="0.25">
      <c r="A1048" s="8" t="s">
        <v>1441</v>
      </c>
      <c r="B1048" s="26" t="s">
        <v>2</v>
      </c>
      <c r="C1048" s="7" t="s">
        <v>1507</v>
      </c>
      <c r="D1048" s="7" t="s">
        <v>1506</v>
      </c>
      <c r="E1048" s="7" t="s">
        <v>1505</v>
      </c>
      <c r="F1048" s="8">
        <v>1967</v>
      </c>
      <c r="G1048" s="8" t="s">
        <v>8</v>
      </c>
      <c r="H1048" s="8" t="s">
        <v>4018</v>
      </c>
      <c r="I1048" s="8" t="s">
        <v>0</v>
      </c>
      <c r="J1048" s="10" t="s">
        <v>1508</v>
      </c>
      <c r="K1048" s="8" t="s">
        <v>4019</v>
      </c>
      <c r="L1048" s="8" t="s">
        <v>4056</v>
      </c>
      <c r="M1048" s="14"/>
      <c r="N1048" s="10"/>
      <c r="O1048" s="10"/>
      <c r="P1048" s="7"/>
      <c r="Q1048" s="42" t="s">
        <v>6335</v>
      </c>
    </row>
    <row r="1049" spans="1:17" x14ac:dyDescent="0.25">
      <c r="A1049" s="8" t="s">
        <v>1441</v>
      </c>
      <c r="B1049" s="26" t="s">
        <v>2</v>
      </c>
      <c r="C1049" s="7" t="s">
        <v>1501</v>
      </c>
      <c r="D1049" s="7" t="s">
        <v>173</v>
      </c>
      <c r="E1049" s="7" t="s">
        <v>3922</v>
      </c>
      <c r="F1049" s="8">
        <v>2005</v>
      </c>
      <c r="G1049" s="8" t="s">
        <v>21</v>
      </c>
      <c r="H1049" s="8">
        <v>2016</v>
      </c>
      <c r="I1049" s="8" t="s">
        <v>0</v>
      </c>
      <c r="J1049" s="10" t="s">
        <v>3923</v>
      </c>
      <c r="K1049" s="8" t="s">
        <v>3871</v>
      </c>
      <c r="L1049" s="8" t="s">
        <v>3345</v>
      </c>
      <c r="M1049" s="14"/>
      <c r="N1049" s="10" t="s">
        <v>4521</v>
      </c>
      <c r="O1049" s="10">
        <v>942297959</v>
      </c>
      <c r="P1049" s="7"/>
      <c r="Q1049" s="42" t="s">
        <v>6335</v>
      </c>
    </row>
    <row r="1050" spans="1:17" x14ac:dyDescent="0.25">
      <c r="A1050" s="8" t="s">
        <v>1441</v>
      </c>
      <c r="B1050" s="26" t="s">
        <v>2</v>
      </c>
      <c r="C1050" s="7" t="s">
        <v>1501</v>
      </c>
      <c r="D1050" s="7" t="s">
        <v>1500</v>
      </c>
      <c r="E1050" s="7" t="s">
        <v>1499</v>
      </c>
      <c r="F1050" s="8">
        <v>2001</v>
      </c>
      <c r="G1050" s="8" t="s">
        <v>12</v>
      </c>
      <c r="H1050" s="8" t="s">
        <v>4018</v>
      </c>
      <c r="I1050" s="8" t="s">
        <v>0</v>
      </c>
      <c r="J1050" s="10" t="s">
        <v>1502</v>
      </c>
      <c r="K1050" s="8" t="s">
        <v>4019</v>
      </c>
      <c r="L1050" s="8" t="s">
        <v>4056</v>
      </c>
      <c r="M1050" s="14"/>
      <c r="N1050" s="10"/>
      <c r="O1050" s="10"/>
      <c r="P1050" s="7"/>
      <c r="Q1050" s="42" t="s">
        <v>6335</v>
      </c>
    </row>
    <row r="1051" spans="1:17" x14ac:dyDescent="0.25">
      <c r="A1051" s="8" t="s">
        <v>1441</v>
      </c>
      <c r="B1051" s="26" t="s">
        <v>2</v>
      </c>
      <c r="C1051" s="7" t="s">
        <v>1501</v>
      </c>
      <c r="D1051" s="7" t="s">
        <v>381</v>
      </c>
      <c r="E1051" s="7" t="s">
        <v>352</v>
      </c>
      <c r="F1051" s="8">
        <v>2010</v>
      </c>
      <c r="G1051" s="8" t="s">
        <v>34</v>
      </c>
      <c r="H1051" s="8" t="s">
        <v>4018</v>
      </c>
      <c r="I1051" s="8" t="s">
        <v>0</v>
      </c>
      <c r="J1051" s="10" t="s">
        <v>3121</v>
      </c>
      <c r="K1051" s="8" t="s">
        <v>4019</v>
      </c>
      <c r="L1051" s="8" t="s">
        <v>4056</v>
      </c>
      <c r="M1051" s="14"/>
      <c r="N1051" s="10"/>
      <c r="O1051" s="10"/>
      <c r="P1051" s="7"/>
      <c r="Q1051" s="42" t="s">
        <v>6335</v>
      </c>
    </row>
    <row r="1052" spans="1:17" x14ac:dyDescent="0.25">
      <c r="A1052" s="8" t="s">
        <v>1441</v>
      </c>
      <c r="B1052" s="26" t="s">
        <v>2</v>
      </c>
      <c r="C1052" s="7" t="s">
        <v>1501</v>
      </c>
      <c r="D1052" s="7" t="s">
        <v>4059</v>
      </c>
      <c r="E1052" s="7" t="s">
        <v>1595</v>
      </c>
      <c r="F1052" s="8">
        <v>2000</v>
      </c>
      <c r="G1052" s="8" t="s">
        <v>12</v>
      </c>
      <c r="H1052" s="8">
        <v>2016</v>
      </c>
      <c r="I1052" s="8" t="s">
        <v>3140</v>
      </c>
      <c r="J1052" s="10" t="s">
        <v>4060</v>
      </c>
      <c r="K1052" s="8" t="s">
        <v>3951</v>
      </c>
      <c r="L1052" s="8" t="s">
        <v>3336</v>
      </c>
      <c r="M1052" s="14"/>
      <c r="N1052" s="10" t="s">
        <v>4517</v>
      </c>
      <c r="O1052" s="10">
        <v>997339764</v>
      </c>
      <c r="P1052" s="7"/>
      <c r="Q1052" s="42" t="s">
        <v>6335</v>
      </c>
    </row>
    <row r="1053" spans="1:17" x14ac:dyDescent="0.25">
      <c r="A1053" s="56" t="s">
        <v>1441</v>
      </c>
      <c r="B1053" s="63" t="s">
        <v>2</v>
      </c>
      <c r="C1053" s="63" t="s">
        <v>862</v>
      </c>
      <c r="D1053" s="63" t="s">
        <v>6608</v>
      </c>
      <c r="E1053" s="63" t="s">
        <v>6609</v>
      </c>
      <c r="F1053" s="56">
        <v>2009</v>
      </c>
      <c r="G1053" s="63" t="s">
        <v>2956</v>
      </c>
      <c r="H1053" s="8">
        <v>2024</v>
      </c>
      <c r="I1053" s="8" t="s">
        <v>0</v>
      </c>
      <c r="J1053" s="10" t="s">
        <v>6610</v>
      </c>
      <c r="K1053" s="8" t="s">
        <v>6612</v>
      </c>
      <c r="L1053" s="8" t="s">
        <v>7311</v>
      </c>
      <c r="M1053" s="14">
        <v>45363</v>
      </c>
      <c r="N1053" s="16" t="s">
        <v>6611</v>
      </c>
      <c r="O1053" s="10">
        <v>942168695</v>
      </c>
      <c r="P1053" s="7"/>
      <c r="Q1053" s="42" t="s">
        <v>6548</v>
      </c>
    </row>
    <row r="1054" spans="1:17" x14ac:dyDescent="0.25">
      <c r="A1054" s="8" t="s">
        <v>1441</v>
      </c>
      <c r="B1054" s="26" t="s">
        <v>2</v>
      </c>
      <c r="C1054" s="7" t="s">
        <v>3723</v>
      </c>
      <c r="D1054" s="7" t="s">
        <v>155</v>
      </c>
      <c r="E1054" s="7" t="s">
        <v>3724</v>
      </c>
      <c r="F1054" s="8">
        <v>2008</v>
      </c>
      <c r="G1054" s="8" t="s">
        <v>8</v>
      </c>
      <c r="H1054" s="8">
        <v>2015</v>
      </c>
      <c r="I1054" s="8" t="s">
        <v>3140</v>
      </c>
      <c r="J1054" s="10" t="s">
        <v>3725</v>
      </c>
      <c r="K1054" s="8" t="s">
        <v>3039</v>
      </c>
      <c r="L1054" s="8" t="s">
        <v>3726</v>
      </c>
      <c r="M1054" s="14"/>
      <c r="N1054" s="10" t="s">
        <v>4529</v>
      </c>
      <c r="O1054" s="10">
        <v>995463067</v>
      </c>
      <c r="P1054" s="7"/>
      <c r="Q1054" s="42" t="s">
        <v>6335</v>
      </c>
    </row>
    <row r="1055" spans="1:17" x14ac:dyDescent="0.25">
      <c r="A1055" s="8" t="s">
        <v>1441</v>
      </c>
      <c r="B1055" s="26" t="s">
        <v>2</v>
      </c>
      <c r="C1055" s="7" t="s">
        <v>862</v>
      </c>
      <c r="D1055" s="7" t="s">
        <v>612</v>
      </c>
      <c r="E1055" s="7" t="s">
        <v>1497</v>
      </c>
      <c r="F1055" s="8">
        <v>1996</v>
      </c>
      <c r="G1055" s="8" t="s">
        <v>12</v>
      </c>
      <c r="H1055" s="8">
        <v>2016</v>
      </c>
      <c r="I1055" s="8" t="s">
        <v>0</v>
      </c>
      <c r="J1055" s="10" t="s">
        <v>1498</v>
      </c>
      <c r="K1055" s="8" t="s">
        <v>3884</v>
      </c>
      <c r="L1055" s="8" t="s">
        <v>3089</v>
      </c>
      <c r="M1055" s="14"/>
      <c r="N1055" s="10" t="s">
        <v>4527</v>
      </c>
      <c r="O1055" s="10">
        <v>998694240</v>
      </c>
      <c r="P1055" s="7"/>
      <c r="Q1055" s="42" t="s">
        <v>6335</v>
      </c>
    </row>
    <row r="1056" spans="1:17" x14ac:dyDescent="0.25">
      <c r="A1056" s="8" t="s">
        <v>1441</v>
      </c>
      <c r="B1056" s="26" t="s">
        <v>2</v>
      </c>
      <c r="C1056" s="7" t="s">
        <v>862</v>
      </c>
      <c r="D1056" s="7" t="s">
        <v>824</v>
      </c>
      <c r="E1056" s="7" t="s">
        <v>795</v>
      </c>
      <c r="F1056" s="8">
        <v>2015</v>
      </c>
      <c r="G1056" s="8" t="s">
        <v>63</v>
      </c>
      <c r="H1056" s="8">
        <v>2015</v>
      </c>
      <c r="I1056" s="8" t="s">
        <v>3140</v>
      </c>
      <c r="J1056" s="10" t="s">
        <v>3555</v>
      </c>
      <c r="K1056" s="8" t="s">
        <v>3044</v>
      </c>
      <c r="L1056" s="8" t="s">
        <v>2969</v>
      </c>
      <c r="M1056" s="14"/>
      <c r="N1056" s="10" t="s">
        <v>4523</v>
      </c>
      <c r="O1056" s="10">
        <v>965876859</v>
      </c>
      <c r="P1056" s="7"/>
      <c r="Q1056" s="42" t="s">
        <v>6335</v>
      </c>
    </row>
    <row r="1057" spans="1:17" x14ac:dyDescent="0.25">
      <c r="A1057" s="8" t="s">
        <v>1441</v>
      </c>
      <c r="B1057" s="26" t="s">
        <v>2</v>
      </c>
      <c r="C1057" s="7" t="s">
        <v>862</v>
      </c>
      <c r="D1057" s="7" t="s">
        <v>1396</v>
      </c>
      <c r="E1057" s="7" t="s">
        <v>1495</v>
      </c>
      <c r="F1057" s="8">
        <v>2002</v>
      </c>
      <c r="G1057" s="8" t="s">
        <v>12</v>
      </c>
      <c r="H1057" s="8" t="s">
        <v>4018</v>
      </c>
      <c r="I1057" s="8" t="s">
        <v>0</v>
      </c>
      <c r="J1057" s="10" t="s">
        <v>1496</v>
      </c>
      <c r="K1057" s="8" t="s">
        <v>4019</v>
      </c>
      <c r="L1057" s="8" t="s">
        <v>4056</v>
      </c>
      <c r="M1057" s="14"/>
      <c r="N1057" s="10"/>
      <c r="O1057" s="10"/>
      <c r="P1057" s="7"/>
      <c r="Q1057" s="42" t="s">
        <v>6335</v>
      </c>
    </row>
    <row r="1058" spans="1:17" x14ac:dyDescent="0.25">
      <c r="A1058" s="8" t="s">
        <v>1441</v>
      </c>
      <c r="B1058" s="26" t="s">
        <v>2</v>
      </c>
      <c r="C1058" s="7" t="s">
        <v>1493</v>
      </c>
      <c r="D1058" s="7" t="s">
        <v>1492</v>
      </c>
      <c r="E1058" s="7" t="s">
        <v>1491</v>
      </c>
      <c r="F1058" s="8">
        <v>1998</v>
      </c>
      <c r="G1058" s="8" t="s">
        <v>12</v>
      </c>
      <c r="H1058" s="8" t="s">
        <v>4018</v>
      </c>
      <c r="I1058" s="8" t="s">
        <v>0</v>
      </c>
      <c r="J1058" s="10" t="s">
        <v>1494</v>
      </c>
      <c r="K1058" s="8" t="s">
        <v>4019</v>
      </c>
      <c r="L1058" s="8" t="s">
        <v>4056</v>
      </c>
      <c r="M1058" s="14"/>
      <c r="N1058" s="10"/>
      <c r="O1058" s="10"/>
      <c r="P1058" s="7"/>
      <c r="Q1058" s="42" t="s">
        <v>6335</v>
      </c>
    </row>
    <row r="1059" spans="1:17" x14ac:dyDescent="0.25">
      <c r="A1059" s="8" t="s">
        <v>1441</v>
      </c>
      <c r="B1059" s="26" t="s">
        <v>2</v>
      </c>
      <c r="C1059" s="7" t="s">
        <v>6113</v>
      </c>
      <c r="D1059" s="7" t="s">
        <v>606</v>
      </c>
      <c r="E1059" s="7" t="s">
        <v>6114</v>
      </c>
      <c r="F1059" s="8">
        <v>2002</v>
      </c>
      <c r="G1059" s="8" t="s">
        <v>1</v>
      </c>
      <c r="H1059" s="8">
        <v>2021</v>
      </c>
      <c r="I1059" s="8" t="s">
        <v>6023</v>
      </c>
      <c r="J1059" s="10" t="s">
        <v>6115</v>
      </c>
      <c r="K1059" s="8" t="s">
        <v>5915</v>
      </c>
      <c r="L1059" s="8" t="s">
        <v>2960</v>
      </c>
      <c r="M1059" s="14">
        <v>44614</v>
      </c>
      <c r="N1059" s="10" t="s">
        <v>6116</v>
      </c>
      <c r="O1059" s="10">
        <v>965650027</v>
      </c>
      <c r="P1059" s="7" t="s">
        <v>5622</v>
      </c>
      <c r="Q1059" s="52" t="s">
        <v>6336</v>
      </c>
    </row>
    <row r="1060" spans="1:17" x14ac:dyDescent="0.25">
      <c r="A1060" s="8" t="s">
        <v>1441</v>
      </c>
      <c r="B1060" s="26" t="s">
        <v>2</v>
      </c>
      <c r="C1060" s="7" t="s">
        <v>1485</v>
      </c>
      <c r="D1060" s="7" t="s">
        <v>464</v>
      </c>
      <c r="E1060" s="7" t="s">
        <v>1489</v>
      </c>
      <c r="F1060" s="8">
        <v>1978</v>
      </c>
      <c r="G1060" s="8" t="s">
        <v>8</v>
      </c>
      <c r="H1060" s="8" t="s">
        <v>4018</v>
      </c>
      <c r="I1060" s="8" t="s">
        <v>0</v>
      </c>
      <c r="J1060" s="10" t="s">
        <v>1490</v>
      </c>
      <c r="K1060" s="8" t="s">
        <v>4019</v>
      </c>
      <c r="L1060" s="8" t="s">
        <v>4056</v>
      </c>
      <c r="M1060" s="14"/>
      <c r="N1060" s="10"/>
      <c r="O1060" s="10"/>
      <c r="P1060" s="7"/>
      <c r="Q1060" s="42" t="s">
        <v>6335</v>
      </c>
    </row>
    <row r="1061" spans="1:17" x14ac:dyDescent="0.25">
      <c r="A1061" s="8" t="s">
        <v>1441</v>
      </c>
      <c r="B1061" s="26" t="s">
        <v>2</v>
      </c>
      <c r="C1061" s="7" t="s">
        <v>1485</v>
      </c>
      <c r="D1061" s="7" t="s">
        <v>154</v>
      </c>
      <c r="E1061" s="7" t="s">
        <v>1487</v>
      </c>
      <c r="F1061" s="8">
        <v>1990</v>
      </c>
      <c r="G1061" s="8" t="s">
        <v>34</v>
      </c>
      <c r="H1061" s="8" t="s">
        <v>4018</v>
      </c>
      <c r="I1061" s="8" t="s">
        <v>0</v>
      </c>
      <c r="J1061" s="10" t="s">
        <v>1488</v>
      </c>
      <c r="K1061" s="8" t="s">
        <v>4019</v>
      </c>
      <c r="L1061" s="8" t="s">
        <v>4056</v>
      </c>
      <c r="M1061" s="14"/>
      <c r="N1061" s="10"/>
      <c r="O1061" s="10"/>
      <c r="P1061" s="7"/>
      <c r="Q1061" s="42" t="s">
        <v>6335</v>
      </c>
    </row>
    <row r="1062" spans="1:17" x14ac:dyDescent="0.25">
      <c r="A1062" s="8" t="s">
        <v>1441</v>
      </c>
      <c r="B1062" s="26" t="s">
        <v>2</v>
      </c>
      <c r="C1062" s="7" t="s">
        <v>1485</v>
      </c>
      <c r="D1062" s="7" t="s">
        <v>125</v>
      </c>
      <c r="E1062" s="7" t="s">
        <v>658</v>
      </c>
      <c r="F1062" s="8">
        <v>2008</v>
      </c>
      <c r="G1062" s="8" t="s">
        <v>34</v>
      </c>
      <c r="H1062" s="8" t="s">
        <v>4018</v>
      </c>
      <c r="I1062" s="8" t="s">
        <v>0</v>
      </c>
      <c r="J1062" s="10" t="s">
        <v>1486</v>
      </c>
      <c r="K1062" s="8" t="s">
        <v>4019</v>
      </c>
      <c r="L1062" s="8" t="s">
        <v>4056</v>
      </c>
      <c r="M1062" s="14"/>
      <c r="N1062" s="10"/>
      <c r="O1062" s="10"/>
      <c r="P1062" s="7"/>
      <c r="Q1062" s="42" t="s">
        <v>6335</v>
      </c>
    </row>
    <row r="1063" spans="1:17" x14ac:dyDescent="0.25">
      <c r="A1063" s="8" t="s">
        <v>1441</v>
      </c>
      <c r="B1063" s="26" t="s">
        <v>2</v>
      </c>
      <c r="C1063" s="7" t="s">
        <v>1483</v>
      </c>
      <c r="D1063" s="7" t="s">
        <v>58</v>
      </c>
      <c r="E1063" s="7" t="s">
        <v>1455</v>
      </c>
      <c r="F1063" s="8">
        <v>2010</v>
      </c>
      <c r="G1063" s="8" t="s">
        <v>698</v>
      </c>
      <c r="H1063" s="8" t="s">
        <v>4018</v>
      </c>
      <c r="I1063" s="8" t="s">
        <v>0</v>
      </c>
      <c r="J1063" s="10" t="s">
        <v>1484</v>
      </c>
      <c r="K1063" s="8" t="s">
        <v>4019</v>
      </c>
      <c r="L1063" s="8" t="s">
        <v>4056</v>
      </c>
      <c r="M1063" s="14"/>
      <c r="N1063" s="10" t="s">
        <v>4530</v>
      </c>
      <c r="O1063" s="10"/>
      <c r="P1063" s="7"/>
      <c r="Q1063" s="42" t="s">
        <v>6335</v>
      </c>
    </row>
    <row r="1064" spans="1:17" x14ac:dyDescent="0.25">
      <c r="A1064" s="8" t="s">
        <v>1441</v>
      </c>
      <c r="B1064" s="26" t="s">
        <v>2</v>
      </c>
      <c r="C1064" s="7" t="s">
        <v>1482</v>
      </c>
      <c r="D1064" s="7" t="s">
        <v>1481</v>
      </c>
      <c r="E1064" s="7" t="s">
        <v>1480</v>
      </c>
      <c r="F1064" s="8">
        <v>2006</v>
      </c>
      <c r="G1064" s="8" t="s">
        <v>12</v>
      </c>
      <c r="H1064" s="8" t="s">
        <v>4018</v>
      </c>
      <c r="I1064" s="8" t="s">
        <v>0</v>
      </c>
      <c r="J1064" s="10" t="s">
        <v>3421</v>
      </c>
      <c r="K1064" s="8" t="s">
        <v>4019</v>
      </c>
      <c r="L1064" s="8" t="s">
        <v>4056</v>
      </c>
      <c r="M1064" s="14"/>
      <c r="N1064" s="10" t="s">
        <v>4531</v>
      </c>
      <c r="O1064" s="10"/>
      <c r="P1064" s="7"/>
      <c r="Q1064" s="42" t="s">
        <v>6335</v>
      </c>
    </row>
    <row r="1065" spans="1:17" x14ac:dyDescent="0.25">
      <c r="A1065" s="8" t="s">
        <v>1441</v>
      </c>
      <c r="B1065" s="26" t="s">
        <v>2</v>
      </c>
      <c r="C1065" s="7" t="s">
        <v>5499</v>
      </c>
      <c r="D1065" s="7" t="s">
        <v>1772</v>
      </c>
      <c r="E1065" s="7" t="s">
        <v>5856</v>
      </c>
      <c r="F1065" s="8">
        <v>2020</v>
      </c>
      <c r="G1065" s="8" t="s">
        <v>12</v>
      </c>
      <c r="H1065" s="8">
        <v>2021</v>
      </c>
      <c r="I1065" s="8" t="s">
        <v>6023</v>
      </c>
      <c r="J1065" s="10" t="s">
        <v>5857</v>
      </c>
      <c r="K1065" s="8" t="s">
        <v>5746</v>
      </c>
      <c r="L1065" s="8" t="s">
        <v>3510</v>
      </c>
      <c r="M1065" s="14">
        <v>44463</v>
      </c>
      <c r="N1065" s="10" t="s">
        <v>5858</v>
      </c>
      <c r="O1065" s="10">
        <v>940452832</v>
      </c>
      <c r="P1065" s="7" t="s">
        <v>5622</v>
      </c>
      <c r="Q1065" s="52" t="s">
        <v>6336</v>
      </c>
    </row>
    <row r="1066" spans="1:17" x14ac:dyDescent="0.25">
      <c r="A1066" s="8" t="s">
        <v>1441</v>
      </c>
      <c r="B1066" s="26" t="s">
        <v>2</v>
      </c>
      <c r="C1066" s="7" t="s">
        <v>3885</v>
      </c>
      <c r="D1066" s="7" t="s">
        <v>3886</v>
      </c>
      <c r="E1066" s="7" t="s">
        <v>3887</v>
      </c>
      <c r="F1066" s="8">
        <v>2011</v>
      </c>
      <c r="G1066" s="8" t="s">
        <v>21</v>
      </c>
      <c r="H1066" s="8">
        <v>2015</v>
      </c>
      <c r="I1066" s="8" t="s">
        <v>0</v>
      </c>
      <c r="J1066" s="10" t="s">
        <v>3888</v>
      </c>
      <c r="K1066" s="8" t="s">
        <v>3889</v>
      </c>
      <c r="L1066" s="8" t="s">
        <v>3136</v>
      </c>
      <c r="M1066" s="14"/>
      <c r="N1066" s="10" t="s">
        <v>4522</v>
      </c>
      <c r="O1066" s="10">
        <v>961048490</v>
      </c>
      <c r="P1066" s="7"/>
      <c r="Q1066" s="42" t="s">
        <v>6335</v>
      </c>
    </row>
    <row r="1067" spans="1:17" x14ac:dyDescent="0.25">
      <c r="A1067" s="8" t="s">
        <v>1441</v>
      </c>
      <c r="B1067" s="26" t="s">
        <v>2</v>
      </c>
      <c r="C1067" s="7" t="s">
        <v>1479</v>
      </c>
      <c r="D1067" s="7" t="s">
        <v>617</v>
      </c>
      <c r="E1067" s="7" t="s">
        <v>1478</v>
      </c>
      <c r="F1067" s="8">
        <v>2003</v>
      </c>
      <c r="G1067" s="8" t="s">
        <v>63</v>
      </c>
      <c r="H1067" s="8">
        <v>2015</v>
      </c>
      <c r="I1067" s="8" t="s">
        <v>0</v>
      </c>
      <c r="J1067" s="10" t="s">
        <v>2806</v>
      </c>
      <c r="K1067" s="8" t="s">
        <v>3042</v>
      </c>
      <c r="L1067" s="8" t="s">
        <v>2972</v>
      </c>
      <c r="M1067" s="14"/>
      <c r="N1067" s="10" t="s">
        <v>4528</v>
      </c>
      <c r="O1067" s="10">
        <v>982793276</v>
      </c>
      <c r="P1067" s="7"/>
      <c r="Q1067" s="42" t="s">
        <v>6335</v>
      </c>
    </row>
    <row r="1068" spans="1:17" x14ac:dyDescent="0.25">
      <c r="A1068" s="8" t="s">
        <v>1441</v>
      </c>
      <c r="B1068" s="26" t="s">
        <v>2</v>
      </c>
      <c r="C1068" s="7" t="s">
        <v>1479</v>
      </c>
      <c r="D1068" s="7" t="s">
        <v>96</v>
      </c>
      <c r="E1068" s="7" t="s">
        <v>2096</v>
      </c>
      <c r="F1068" s="8">
        <v>1964</v>
      </c>
      <c r="G1068" s="8" t="s">
        <v>8</v>
      </c>
      <c r="H1068" s="8">
        <v>2022</v>
      </c>
      <c r="I1068" s="8" t="s">
        <v>0</v>
      </c>
      <c r="J1068" s="10" t="s">
        <v>6290</v>
      </c>
      <c r="K1068" s="8" t="s">
        <v>6097</v>
      </c>
      <c r="L1068" s="8" t="s">
        <v>3726</v>
      </c>
      <c r="M1068" s="14">
        <v>45048</v>
      </c>
      <c r="N1068" s="16" t="s">
        <v>6291</v>
      </c>
      <c r="O1068" s="10">
        <v>995501405</v>
      </c>
      <c r="P1068" s="7"/>
      <c r="Q1068" s="42" t="s">
        <v>6335</v>
      </c>
    </row>
    <row r="1069" spans="1:17" x14ac:dyDescent="0.25">
      <c r="A1069" s="8" t="s">
        <v>1441</v>
      </c>
      <c r="B1069" s="26" t="s">
        <v>2</v>
      </c>
      <c r="C1069" s="7" t="s">
        <v>1019</v>
      </c>
      <c r="D1069" s="7" t="s">
        <v>2561</v>
      </c>
      <c r="E1069" s="7" t="s">
        <v>5051</v>
      </c>
      <c r="F1069" s="8">
        <v>2013</v>
      </c>
      <c r="G1069" s="8" t="s">
        <v>8</v>
      </c>
      <c r="H1069" s="8">
        <v>2018</v>
      </c>
      <c r="I1069" s="8" t="s">
        <v>3140</v>
      </c>
      <c r="J1069" s="10" t="s">
        <v>5052</v>
      </c>
      <c r="K1069" s="8" t="s">
        <v>5000</v>
      </c>
      <c r="L1069" s="8" t="s">
        <v>4184</v>
      </c>
      <c r="M1069" s="14">
        <v>43354</v>
      </c>
      <c r="N1069" s="10" t="s">
        <v>5053</v>
      </c>
      <c r="O1069" s="10">
        <v>986665434</v>
      </c>
      <c r="P1069" s="7"/>
      <c r="Q1069" s="42" t="s">
        <v>6335</v>
      </c>
    </row>
    <row r="1070" spans="1:17" x14ac:dyDescent="0.25">
      <c r="A1070" s="8" t="s">
        <v>1441</v>
      </c>
      <c r="B1070" s="26" t="s">
        <v>2</v>
      </c>
      <c r="C1070" s="7" t="s">
        <v>1019</v>
      </c>
      <c r="D1070" s="7" t="s">
        <v>3376</v>
      </c>
      <c r="E1070" s="7" t="s">
        <v>3375</v>
      </c>
      <c r="F1070" s="8">
        <v>1998</v>
      </c>
      <c r="G1070" s="8" t="s">
        <v>807</v>
      </c>
      <c r="H1070" s="8">
        <v>2015</v>
      </c>
      <c r="I1070" s="8" t="s">
        <v>3140</v>
      </c>
      <c r="J1070" s="10" t="s">
        <v>3377</v>
      </c>
      <c r="K1070" s="8" t="s">
        <v>3374</v>
      </c>
      <c r="L1070" s="8" t="s">
        <v>3136</v>
      </c>
      <c r="M1070" s="14"/>
      <c r="N1070" s="10" t="s">
        <v>4534</v>
      </c>
      <c r="O1070" s="10">
        <v>998022204</v>
      </c>
      <c r="P1070" s="7"/>
      <c r="Q1070" s="42" t="s">
        <v>6335</v>
      </c>
    </row>
    <row r="1071" spans="1:17" x14ac:dyDescent="0.25">
      <c r="A1071" s="8" t="s">
        <v>1441</v>
      </c>
      <c r="B1071" s="26" t="s">
        <v>2</v>
      </c>
      <c r="C1071" s="7" t="s">
        <v>3534</v>
      </c>
      <c r="D1071" s="7" t="s">
        <v>134</v>
      </c>
      <c r="E1071" s="7" t="s">
        <v>3533</v>
      </c>
      <c r="F1071" s="8">
        <v>2014</v>
      </c>
      <c r="G1071" s="8" t="s">
        <v>8</v>
      </c>
      <c r="H1071" s="8">
        <v>2015</v>
      </c>
      <c r="I1071" s="8" t="s">
        <v>0</v>
      </c>
      <c r="J1071" s="10" t="s">
        <v>3535</v>
      </c>
      <c r="K1071" s="8" t="s">
        <v>3051</v>
      </c>
      <c r="L1071" s="8" t="s">
        <v>3073</v>
      </c>
      <c r="M1071" s="14"/>
      <c r="N1071" s="10" t="s">
        <v>4532</v>
      </c>
      <c r="O1071" s="10">
        <v>978711415</v>
      </c>
      <c r="P1071" s="7"/>
      <c r="Q1071" s="42" t="s">
        <v>6335</v>
      </c>
    </row>
    <row r="1072" spans="1:17" x14ac:dyDescent="0.25">
      <c r="A1072" s="8" t="s">
        <v>1441</v>
      </c>
      <c r="B1072" s="26" t="s">
        <v>2</v>
      </c>
      <c r="C1072" s="7" t="s">
        <v>3468</v>
      </c>
      <c r="D1072" s="7" t="s">
        <v>956</v>
      </c>
      <c r="E1072" s="7" t="s">
        <v>1008</v>
      </c>
      <c r="F1072" s="8">
        <v>1986</v>
      </c>
      <c r="G1072" s="8" t="s">
        <v>1</v>
      </c>
      <c r="H1072" s="8">
        <v>2015</v>
      </c>
      <c r="I1072" s="8" t="s">
        <v>0</v>
      </c>
      <c r="J1072" s="10" t="s">
        <v>3469</v>
      </c>
      <c r="K1072" s="8" t="s">
        <v>3044</v>
      </c>
      <c r="L1072" s="8" t="s">
        <v>3072</v>
      </c>
      <c r="M1072" s="14"/>
      <c r="N1072" s="10" t="s">
        <v>4533</v>
      </c>
      <c r="O1072" s="10">
        <v>992136261</v>
      </c>
      <c r="P1072" s="7"/>
      <c r="Q1072" s="42" t="s">
        <v>6335</v>
      </c>
    </row>
    <row r="1073" spans="1:17" x14ac:dyDescent="0.25">
      <c r="A1073" s="8" t="s">
        <v>1441</v>
      </c>
      <c r="B1073" s="26" t="s">
        <v>2</v>
      </c>
      <c r="C1073" s="7" t="s">
        <v>6907</v>
      </c>
      <c r="D1073" s="7" t="s">
        <v>2642</v>
      </c>
      <c r="E1073" s="7" t="s">
        <v>4893</v>
      </c>
      <c r="F1073" s="8">
        <v>2021</v>
      </c>
      <c r="G1073" s="8" t="s">
        <v>1</v>
      </c>
      <c r="H1073" s="8">
        <v>2025</v>
      </c>
      <c r="I1073" s="8" t="s">
        <v>0</v>
      </c>
      <c r="J1073" s="10" t="s">
        <v>6908</v>
      </c>
      <c r="K1073" s="8" t="s">
        <v>6909</v>
      </c>
      <c r="L1073" s="8" t="s">
        <v>2960</v>
      </c>
      <c r="M1073" s="14">
        <v>45803</v>
      </c>
      <c r="N1073" s="16" t="s">
        <v>6910</v>
      </c>
      <c r="O1073" s="10">
        <v>979102670</v>
      </c>
      <c r="P1073" s="7"/>
      <c r="Q1073" s="42" t="s">
        <v>6335</v>
      </c>
    </row>
    <row r="1074" spans="1:17" x14ac:dyDescent="0.25">
      <c r="A1074" s="8" t="s">
        <v>1441</v>
      </c>
      <c r="B1074" s="26" t="s">
        <v>2</v>
      </c>
      <c r="C1074" s="7" t="s">
        <v>1476</v>
      </c>
      <c r="D1074" s="7" t="s">
        <v>1180</v>
      </c>
      <c r="E1074" s="7" t="s">
        <v>119</v>
      </c>
      <c r="F1074" s="8">
        <v>1992</v>
      </c>
      <c r="G1074" s="8" t="s">
        <v>12</v>
      </c>
      <c r="H1074" s="8" t="s">
        <v>4018</v>
      </c>
      <c r="I1074" s="8" t="s">
        <v>0</v>
      </c>
      <c r="J1074" s="10" t="s">
        <v>1477</v>
      </c>
      <c r="K1074" s="8" t="s">
        <v>4019</v>
      </c>
      <c r="L1074" s="8" t="s">
        <v>4056</v>
      </c>
      <c r="M1074" s="14"/>
      <c r="N1074" s="10"/>
      <c r="O1074" s="10"/>
      <c r="P1074" s="7"/>
      <c r="Q1074" s="42" t="s">
        <v>6335</v>
      </c>
    </row>
    <row r="1075" spans="1:17" x14ac:dyDescent="0.25">
      <c r="A1075" s="8" t="s">
        <v>1441</v>
      </c>
      <c r="B1075" s="26" t="s">
        <v>2</v>
      </c>
      <c r="C1075" s="7" t="s">
        <v>1474</v>
      </c>
      <c r="D1075" s="7" t="s">
        <v>381</v>
      </c>
      <c r="E1075" s="7" t="s">
        <v>101</v>
      </c>
      <c r="F1075" s="8">
        <v>2011</v>
      </c>
      <c r="G1075" s="8" t="s">
        <v>12</v>
      </c>
      <c r="H1075" s="8">
        <v>2017</v>
      </c>
      <c r="I1075" s="8" t="s">
        <v>0</v>
      </c>
      <c r="J1075" s="10" t="s">
        <v>1475</v>
      </c>
      <c r="K1075" s="8" t="s">
        <v>4119</v>
      </c>
      <c r="L1075" s="8" t="s">
        <v>3510</v>
      </c>
      <c r="M1075" s="14">
        <v>42865</v>
      </c>
      <c r="N1075" s="10" t="s">
        <v>4518</v>
      </c>
      <c r="O1075" s="10">
        <v>976337303</v>
      </c>
      <c r="P1075" s="7"/>
      <c r="Q1075" s="42" t="s">
        <v>6335</v>
      </c>
    </row>
    <row r="1076" spans="1:17" x14ac:dyDescent="0.25">
      <c r="A1076" s="8" t="s">
        <v>1441</v>
      </c>
      <c r="B1076" s="26" t="s">
        <v>2</v>
      </c>
      <c r="C1076" s="7" t="s">
        <v>1325</v>
      </c>
      <c r="D1076" s="7" t="s">
        <v>2494</v>
      </c>
      <c r="E1076" s="7" t="s">
        <v>3012</v>
      </c>
      <c r="F1076" s="8">
        <v>2007</v>
      </c>
      <c r="G1076" s="8" t="s">
        <v>2956</v>
      </c>
      <c r="H1076" s="8">
        <v>2007</v>
      </c>
      <c r="I1076" s="8" t="s">
        <v>0</v>
      </c>
      <c r="J1076" s="10" t="s">
        <v>6292</v>
      </c>
      <c r="K1076" s="8" t="s">
        <v>5746</v>
      </c>
      <c r="L1076" s="8" t="s">
        <v>3136</v>
      </c>
      <c r="M1076" s="14">
        <v>45048</v>
      </c>
      <c r="N1076" s="16" t="s">
        <v>6293</v>
      </c>
      <c r="O1076" s="10">
        <v>982893082</v>
      </c>
      <c r="P1076" s="7"/>
      <c r="Q1076" s="42" t="s">
        <v>6335</v>
      </c>
    </row>
    <row r="1077" spans="1:17" x14ac:dyDescent="0.25">
      <c r="A1077" s="8" t="s">
        <v>1441</v>
      </c>
      <c r="B1077" s="26" t="s">
        <v>2</v>
      </c>
      <c r="C1077" s="7" t="s">
        <v>1325</v>
      </c>
      <c r="D1077" s="7" t="s">
        <v>3299</v>
      </c>
      <c r="E1077" s="7" t="s">
        <v>110</v>
      </c>
      <c r="F1077" s="8">
        <v>1996</v>
      </c>
      <c r="G1077" s="8" t="s">
        <v>1</v>
      </c>
      <c r="H1077" s="8">
        <v>2015</v>
      </c>
      <c r="I1077" s="8" t="s">
        <v>0</v>
      </c>
      <c r="J1077" s="10" t="s">
        <v>3300</v>
      </c>
      <c r="K1077" s="8" t="s">
        <v>3038</v>
      </c>
      <c r="L1077" s="8" t="s">
        <v>3298</v>
      </c>
      <c r="M1077" s="14"/>
      <c r="N1077" s="10" t="s">
        <v>4535</v>
      </c>
      <c r="O1077" s="10">
        <v>990503428</v>
      </c>
      <c r="P1077" s="7"/>
      <c r="Q1077" s="42" t="s">
        <v>6335</v>
      </c>
    </row>
    <row r="1078" spans="1:17" x14ac:dyDescent="0.25">
      <c r="A1078" s="8" t="s">
        <v>1441</v>
      </c>
      <c r="B1078" s="26" t="s">
        <v>2</v>
      </c>
      <c r="C1078" s="7" t="s">
        <v>1325</v>
      </c>
      <c r="D1078" s="7" t="s">
        <v>457</v>
      </c>
      <c r="E1078" s="7" t="s">
        <v>1472</v>
      </c>
      <c r="F1078" s="8">
        <v>2004</v>
      </c>
      <c r="G1078" s="8" t="s">
        <v>1</v>
      </c>
      <c r="H1078" s="8">
        <v>2015</v>
      </c>
      <c r="I1078" s="8" t="s">
        <v>0</v>
      </c>
      <c r="J1078" s="10" t="s">
        <v>1473</v>
      </c>
      <c r="K1078" s="8" t="s">
        <v>3042</v>
      </c>
      <c r="L1078" s="8" t="s">
        <v>3072</v>
      </c>
      <c r="M1078" s="14"/>
      <c r="N1078" s="10" t="s">
        <v>4536</v>
      </c>
      <c r="O1078" s="10">
        <v>985889229</v>
      </c>
      <c r="P1078" s="7"/>
      <c r="Q1078" s="42" t="s">
        <v>6335</v>
      </c>
    </row>
    <row r="1079" spans="1:17" x14ac:dyDescent="0.25">
      <c r="A1079" s="8" t="s">
        <v>1441</v>
      </c>
      <c r="B1079" s="26" t="s">
        <v>2</v>
      </c>
      <c r="C1079" s="7" t="s">
        <v>6472</v>
      </c>
      <c r="D1079" s="7" t="s">
        <v>18</v>
      </c>
      <c r="E1079" s="7" t="s">
        <v>344</v>
      </c>
      <c r="F1079" s="8">
        <v>2001</v>
      </c>
      <c r="G1079" s="8" t="s">
        <v>2956</v>
      </c>
      <c r="H1079" s="8">
        <v>2023</v>
      </c>
      <c r="I1079" s="8" t="s">
        <v>5387</v>
      </c>
      <c r="J1079" s="10" t="s">
        <v>6473</v>
      </c>
      <c r="K1079" s="8" t="s">
        <v>6258</v>
      </c>
      <c r="L1079" s="8" t="s">
        <v>2965</v>
      </c>
      <c r="M1079" s="14">
        <v>45289</v>
      </c>
      <c r="N1079" s="16" t="s">
        <v>6474</v>
      </c>
      <c r="O1079" s="10">
        <v>982281682</v>
      </c>
      <c r="P1079" s="7" t="s">
        <v>6475</v>
      </c>
      <c r="Q1079" s="42" t="s">
        <v>6335</v>
      </c>
    </row>
    <row r="1080" spans="1:17" x14ac:dyDescent="0.25">
      <c r="A1080" s="8" t="s">
        <v>1441</v>
      </c>
      <c r="B1080" s="26" t="s">
        <v>2</v>
      </c>
      <c r="C1080" s="7" t="s">
        <v>1470</v>
      </c>
      <c r="D1080" s="7" t="s">
        <v>1469</v>
      </c>
      <c r="E1080" s="7" t="s">
        <v>731</v>
      </c>
      <c r="F1080" s="8">
        <v>2006</v>
      </c>
      <c r="G1080" s="8" t="s">
        <v>21</v>
      </c>
      <c r="H1080" s="8" t="s">
        <v>4018</v>
      </c>
      <c r="I1080" s="8" t="s">
        <v>0</v>
      </c>
      <c r="J1080" s="10" t="s">
        <v>1471</v>
      </c>
      <c r="K1080" s="8" t="s">
        <v>4019</v>
      </c>
      <c r="L1080" s="8" t="s">
        <v>4056</v>
      </c>
      <c r="M1080" s="14"/>
      <c r="N1080" s="10"/>
      <c r="O1080" s="10"/>
      <c r="P1080" s="7"/>
      <c r="Q1080" s="42" t="s">
        <v>6335</v>
      </c>
    </row>
    <row r="1081" spans="1:17" x14ac:dyDescent="0.25">
      <c r="A1081" s="8" t="s">
        <v>1441</v>
      </c>
      <c r="B1081" s="26" t="s">
        <v>2</v>
      </c>
      <c r="C1081" s="7" t="s">
        <v>1470</v>
      </c>
      <c r="D1081" s="7" t="s">
        <v>4027</v>
      </c>
      <c r="E1081" s="7" t="s">
        <v>4028</v>
      </c>
      <c r="F1081" s="8">
        <v>1975</v>
      </c>
      <c r="G1081" s="8" t="s">
        <v>8</v>
      </c>
      <c r="H1081" s="8">
        <v>2016</v>
      </c>
      <c r="I1081" s="8" t="s">
        <v>0</v>
      </c>
      <c r="J1081" s="10" t="s">
        <v>4029</v>
      </c>
      <c r="K1081" s="8" t="s">
        <v>3881</v>
      </c>
      <c r="L1081" s="8" t="s">
        <v>3726</v>
      </c>
      <c r="M1081" s="14"/>
      <c r="N1081" s="10"/>
      <c r="O1081" s="10">
        <v>998878787</v>
      </c>
      <c r="P1081" s="7"/>
      <c r="Q1081" s="42" t="s">
        <v>6335</v>
      </c>
    </row>
    <row r="1082" spans="1:17" x14ac:dyDescent="0.25">
      <c r="A1082" s="8" t="s">
        <v>1441</v>
      </c>
      <c r="B1082" s="26" t="s">
        <v>2</v>
      </c>
      <c r="C1082" s="7" t="s">
        <v>683</v>
      </c>
      <c r="D1082" s="7" t="s">
        <v>2415</v>
      </c>
      <c r="E1082" s="7" t="s">
        <v>4956</v>
      </c>
      <c r="F1082" s="8">
        <v>2007</v>
      </c>
      <c r="G1082" s="8" t="s">
        <v>1</v>
      </c>
      <c r="H1082" s="8">
        <v>2018</v>
      </c>
      <c r="I1082" s="8" t="s">
        <v>0</v>
      </c>
      <c r="J1082" s="10" t="s">
        <v>4957</v>
      </c>
      <c r="K1082" s="8" t="s">
        <v>4945</v>
      </c>
      <c r="L1082" s="8" t="s">
        <v>3136</v>
      </c>
      <c r="M1082" s="14">
        <v>43196</v>
      </c>
      <c r="N1082" s="10" t="s">
        <v>4958</v>
      </c>
      <c r="O1082" s="10">
        <v>973529281</v>
      </c>
      <c r="P1082" s="7"/>
      <c r="Q1082" s="42" t="s">
        <v>6335</v>
      </c>
    </row>
    <row r="1083" spans="1:17" x14ac:dyDescent="0.25">
      <c r="A1083" s="8" t="s">
        <v>1441</v>
      </c>
      <c r="B1083" s="26" t="s">
        <v>2</v>
      </c>
      <c r="C1083" s="7" t="s">
        <v>683</v>
      </c>
      <c r="D1083" s="7" t="s">
        <v>2342</v>
      </c>
      <c r="E1083" s="7" t="s">
        <v>250</v>
      </c>
      <c r="F1083" s="8">
        <v>2014</v>
      </c>
      <c r="G1083" s="8" t="s">
        <v>63</v>
      </c>
      <c r="H1083" s="8">
        <v>2015</v>
      </c>
      <c r="I1083" s="8" t="s">
        <v>0</v>
      </c>
      <c r="J1083" s="10" t="s">
        <v>3453</v>
      </c>
      <c r="K1083" s="8" t="s">
        <v>3041</v>
      </c>
      <c r="L1083" s="8" t="s">
        <v>3345</v>
      </c>
      <c r="M1083" s="14"/>
      <c r="N1083" s="10" t="s">
        <v>4537</v>
      </c>
      <c r="O1083" s="10">
        <v>993406455</v>
      </c>
      <c r="P1083" s="7"/>
      <c r="Q1083" s="42" t="s">
        <v>6335</v>
      </c>
    </row>
    <row r="1084" spans="1:17" x14ac:dyDescent="0.25">
      <c r="A1084" s="8" t="s">
        <v>1441</v>
      </c>
      <c r="B1084" s="26" t="s">
        <v>2</v>
      </c>
      <c r="C1084" s="7" t="s">
        <v>683</v>
      </c>
      <c r="D1084" s="7" t="s">
        <v>2265</v>
      </c>
      <c r="E1084" s="7" t="s">
        <v>4062</v>
      </c>
      <c r="F1084" s="8">
        <v>2009</v>
      </c>
      <c r="G1084" s="8" t="s">
        <v>34</v>
      </c>
      <c r="H1084" s="8">
        <v>2016</v>
      </c>
      <c r="I1084" s="8" t="s">
        <v>3140</v>
      </c>
      <c r="J1084" s="10" t="s">
        <v>4063</v>
      </c>
      <c r="K1084" s="8" t="s">
        <v>3988</v>
      </c>
      <c r="L1084" s="8" t="s">
        <v>2972</v>
      </c>
      <c r="M1084" s="14"/>
      <c r="N1084" s="10" t="s">
        <v>4519</v>
      </c>
      <c r="O1084" s="10">
        <v>953189337</v>
      </c>
      <c r="P1084" s="7"/>
      <c r="Q1084" s="42" t="s">
        <v>6335</v>
      </c>
    </row>
    <row r="1085" spans="1:17" x14ac:dyDescent="0.25">
      <c r="A1085" s="8" t="s">
        <v>1441</v>
      </c>
      <c r="B1085" s="26" t="s">
        <v>2</v>
      </c>
      <c r="C1085" s="7" t="s">
        <v>683</v>
      </c>
      <c r="D1085" s="7" t="s">
        <v>1467</v>
      </c>
      <c r="E1085" s="7" t="s">
        <v>1466</v>
      </c>
      <c r="F1085" s="8">
        <v>2005</v>
      </c>
      <c r="G1085" s="8" t="s">
        <v>34</v>
      </c>
      <c r="H1085" s="8" t="s">
        <v>4018</v>
      </c>
      <c r="I1085" s="8" t="s">
        <v>0</v>
      </c>
      <c r="J1085" s="10" t="s">
        <v>1468</v>
      </c>
      <c r="K1085" s="8" t="s">
        <v>4019</v>
      </c>
      <c r="L1085" s="8" t="s">
        <v>4056</v>
      </c>
      <c r="M1085" s="14"/>
      <c r="N1085" s="10"/>
      <c r="O1085" s="10"/>
      <c r="P1085" s="7"/>
      <c r="Q1085" s="42" t="s">
        <v>6335</v>
      </c>
    </row>
    <row r="1086" spans="1:17" x14ac:dyDescent="0.25">
      <c r="A1086" s="8" t="s">
        <v>1441</v>
      </c>
      <c r="B1086" s="26" t="s">
        <v>2</v>
      </c>
      <c r="C1086" s="7" t="s">
        <v>683</v>
      </c>
      <c r="D1086" s="7" t="s">
        <v>260</v>
      </c>
      <c r="E1086" s="7" t="s">
        <v>1464</v>
      </c>
      <c r="F1086" s="8">
        <v>2009</v>
      </c>
      <c r="G1086" s="8" t="s">
        <v>21</v>
      </c>
      <c r="H1086" s="8" t="s">
        <v>4018</v>
      </c>
      <c r="I1086" s="8" t="s">
        <v>0</v>
      </c>
      <c r="J1086" s="10" t="s">
        <v>1465</v>
      </c>
      <c r="K1086" s="8" t="s">
        <v>4019</v>
      </c>
      <c r="L1086" s="8" t="s">
        <v>4056</v>
      </c>
      <c r="M1086" s="14"/>
      <c r="N1086" s="10" t="s">
        <v>5194</v>
      </c>
      <c r="O1086" s="10"/>
      <c r="P1086" s="7"/>
      <c r="Q1086" s="42" t="s">
        <v>6335</v>
      </c>
    </row>
    <row r="1087" spans="1:17" x14ac:dyDescent="0.25">
      <c r="A1087" s="8" t="s">
        <v>1441</v>
      </c>
      <c r="B1087" s="26" t="s">
        <v>2</v>
      </c>
      <c r="C1087" s="7" t="s">
        <v>683</v>
      </c>
      <c r="D1087" s="7" t="s">
        <v>27</v>
      </c>
      <c r="E1087" s="7" t="s">
        <v>539</v>
      </c>
      <c r="F1087" s="8">
        <v>2008</v>
      </c>
      <c r="G1087" s="8" t="s">
        <v>8</v>
      </c>
      <c r="H1087" s="8">
        <v>2019</v>
      </c>
      <c r="I1087" s="8" t="s">
        <v>3140</v>
      </c>
      <c r="J1087" s="10" t="s">
        <v>5277</v>
      </c>
      <c r="K1087" s="8" t="s">
        <v>5228</v>
      </c>
      <c r="L1087" s="8" t="s">
        <v>3136</v>
      </c>
      <c r="M1087" s="14">
        <v>43497</v>
      </c>
      <c r="N1087" s="10" t="s">
        <v>5245</v>
      </c>
      <c r="O1087" s="10">
        <v>987233568</v>
      </c>
      <c r="P1087" s="7"/>
      <c r="Q1087" s="42" t="s">
        <v>6335</v>
      </c>
    </row>
    <row r="1088" spans="1:17" x14ac:dyDescent="0.25">
      <c r="A1088" s="8" t="s">
        <v>1441</v>
      </c>
      <c r="B1088" s="26" t="s">
        <v>2</v>
      </c>
      <c r="C1088" s="7" t="s">
        <v>683</v>
      </c>
      <c r="D1088" s="7" t="s">
        <v>27</v>
      </c>
      <c r="E1088" s="7" t="s">
        <v>7382</v>
      </c>
      <c r="F1088" s="8">
        <v>2021</v>
      </c>
      <c r="G1088" s="8" t="s">
        <v>1</v>
      </c>
      <c r="H1088" s="8">
        <v>2026</v>
      </c>
      <c r="I1088" s="8" t="s">
        <v>5387</v>
      </c>
      <c r="J1088" s="10" t="s">
        <v>7383</v>
      </c>
      <c r="K1088" s="8" t="s">
        <v>7266</v>
      </c>
      <c r="L1088" s="8" t="s">
        <v>3846</v>
      </c>
      <c r="M1088" s="14">
        <v>46167</v>
      </c>
      <c r="N1088" s="16" t="s">
        <v>7384</v>
      </c>
      <c r="O1088" s="10">
        <v>977481375</v>
      </c>
      <c r="P1088" s="7"/>
      <c r="Q1088" s="42" t="s">
        <v>6335</v>
      </c>
    </row>
    <row r="1089" spans="1:17" x14ac:dyDescent="0.25">
      <c r="A1089" s="8" t="s">
        <v>1441</v>
      </c>
      <c r="B1089" s="26" t="s">
        <v>2</v>
      </c>
      <c r="C1089" s="7" t="s">
        <v>683</v>
      </c>
      <c r="D1089" s="7" t="s">
        <v>1460</v>
      </c>
      <c r="E1089" s="7" t="s">
        <v>1459</v>
      </c>
      <c r="F1089" s="8">
        <v>2000</v>
      </c>
      <c r="G1089" s="8" t="s">
        <v>34</v>
      </c>
      <c r="H1089" s="8" t="s">
        <v>4018</v>
      </c>
      <c r="I1089" s="8" t="s">
        <v>0</v>
      </c>
      <c r="J1089" s="10" t="s">
        <v>1461</v>
      </c>
      <c r="K1089" s="8" t="s">
        <v>4019</v>
      </c>
      <c r="L1089" s="8" t="s">
        <v>4056</v>
      </c>
      <c r="M1089" s="14"/>
      <c r="N1089" s="10"/>
      <c r="O1089" s="10"/>
      <c r="P1089" s="7"/>
      <c r="Q1089" s="42" t="s">
        <v>6335</v>
      </c>
    </row>
    <row r="1090" spans="1:17" x14ac:dyDescent="0.25">
      <c r="A1090" s="8" t="s">
        <v>1441</v>
      </c>
      <c r="B1090" s="26" t="s">
        <v>2</v>
      </c>
      <c r="C1090" s="7" t="s">
        <v>683</v>
      </c>
      <c r="D1090" s="7" t="s">
        <v>656</v>
      </c>
      <c r="E1090" s="7" t="s">
        <v>3814</v>
      </c>
      <c r="F1090" s="8">
        <v>1997</v>
      </c>
      <c r="G1090" s="8" t="s">
        <v>12</v>
      </c>
      <c r="H1090" s="8">
        <v>2015</v>
      </c>
      <c r="I1090" s="8" t="s">
        <v>0</v>
      </c>
      <c r="J1090" s="10" t="s">
        <v>3815</v>
      </c>
      <c r="K1090" s="8" t="s">
        <v>3043</v>
      </c>
      <c r="L1090" s="8" t="s">
        <v>3336</v>
      </c>
      <c r="M1090" s="14"/>
      <c r="N1090" s="10" t="s">
        <v>4538</v>
      </c>
      <c r="O1090" s="10">
        <v>951941536</v>
      </c>
      <c r="P1090" s="7"/>
      <c r="Q1090" s="42" t="s">
        <v>6335</v>
      </c>
    </row>
    <row r="1091" spans="1:17" x14ac:dyDescent="0.25">
      <c r="A1091" s="8" t="s">
        <v>1441</v>
      </c>
      <c r="B1091" s="26" t="s">
        <v>2</v>
      </c>
      <c r="C1091" s="7" t="s">
        <v>683</v>
      </c>
      <c r="D1091" s="7" t="s">
        <v>457</v>
      </c>
      <c r="E1091" s="7" t="s">
        <v>1456</v>
      </c>
      <c r="F1091" s="8">
        <v>2002</v>
      </c>
      <c r="G1091" s="8" t="s">
        <v>1</v>
      </c>
      <c r="H1091" s="8" t="s">
        <v>4018</v>
      </c>
      <c r="I1091" s="8" t="s">
        <v>0</v>
      </c>
      <c r="J1091" s="10" t="s">
        <v>1457</v>
      </c>
      <c r="K1091" s="8" t="s">
        <v>4019</v>
      </c>
      <c r="L1091" s="8" t="s">
        <v>4056</v>
      </c>
      <c r="M1091" s="14"/>
      <c r="N1091" s="10"/>
      <c r="O1091" s="10"/>
      <c r="P1091" s="7"/>
      <c r="Q1091" s="42" t="s">
        <v>6335</v>
      </c>
    </row>
    <row r="1092" spans="1:17" x14ac:dyDescent="0.25">
      <c r="A1092" s="8" t="s">
        <v>1441</v>
      </c>
      <c r="B1092" s="26" t="s">
        <v>2</v>
      </c>
      <c r="C1092" s="7" t="s">
        <v>683</v>
      </c>
      <c r="D1092" s="7" t="s">
        <v>317</v>
      </c>
      <c r="E1092" s="7" t="s">
        <v>1455</v>
      </c>
      <c r="F1092" s="8">
        <v>2001</v>
      </c>
      <c r="G1092" s="8" t="s">
        <v>12</v>
      </c>
      <c r="H1092" s="8" t="s">
        <v>4018</v>
      </c>
      <c r="I1092" s="8" t="s">
        <v>0</v>
      </c>
      <c r="J1092" s="10" t="s">
        <v>2627</v>
      </c>
      <c r="K1092" s="8" t="s">
        <v>4019</v>
      </c>
      <c r="L1092" s="8" t="s">
        <v>4056</v>
      </c>
      <c r="M1092" s="14"/>
      <c r="N1092" s="10"/>
      <c r="O1092" s="10"/>
      <c r="P1092" s="7"/>
      <c r="Q1092" s="42" t="s">
        <v>6335</v>
      </c>
    </row>
    <row r="1093" spans="1:17" x14ac:dyDescent="0.25">
      <c r="A1093" s="8" t="s">
        <v>1441</v>
      </c>
      <c r="B1093" s="26" t="s">
        <v>2</v>
      </c>
      <c r="C1093" s="7" t="s">
        <v>683</v>
      </c>
      <c r="D1093" s="7" t="s">
        <v>187</v>
      </c>
      <c r="E1093" s="7" t="s">
        <v>1453</v>
      </c>
      <c r="F1093" s="8">
        <v>1981</v>
      </c>
      <c r="G1093" s="8" t="s">
        <v>8</v>
      </c>
      <c r="H1093" s="8" t="s">
        <v>4018</v>
      </c>
      <c r="I1093" s="8" t="s">
        <v>0</v>
      </c>
      <c r="J1093" s="10" t="s">
        <v>1454</v>
      </c>
      <c r="K1093" s="8" t="s">
        <v>4019</v>
      </c>
      <c r="L1093" s="8" t="s">
        <v>4056</v>
      </c>
      <c r="M1093" s="14"/>
      <c r="N1093" s="10"/>
      <c r="O1093" s="10"/>
      <c r="P1093" s="7"/>
      <c r="Q1093" s="42" t="s">
        <v>6335</v>
      </c>
    </row>
    <row r="1094" spans="1:17" x14ac:dyDescent="0.25">
      <c r="A1094" s="8" t="s">
        <v>1441</v>
      </c>
      <c r="B1094" s="26" t="s">
        <v>2</v>
      </c>
      <c r="C1094" s="7" t="s">
        <v>683</v>
      </c>
      <c r="D1094" s="7" t="s">
        <v>7232</v>
      </c>
      <c r="E1094" s="7" t="s">
        <v>7233</v>
      </c>
      <c r="F1094" s="8">
        <v>2024</v>
      </c>
      <c r="G1094" s="8" t="s">
        <v>7228</v>
      </c>
      <c r="H1094" s="8">
        <v>2026</v>
      </c>
      <c r="I1094" s="8" t="s">
        <v>3140</v>
      </c>
      <c r="J1094" s="10" t="s">
        <v>7234</v>
      </c>
      <c r="K1094" s="8" t="s">
        <v>6572</v>
      </c>
      <c r="L1094" s="8" t="s">
        <v>7236</v>
      </c>
      <c r="M1094" s="14">
        <v>46051</v>
      </c>
      <c r="N1094" s="16" t="s">
        <v>7235</v>
      </c>
      <c r="O1094" s="10">
        <v>935049906</v>
      </c>
      <c r="P1094" s="7"/>
      <c r="Q1094" s="42" t="s">
        <v>6335</v>
      </c>
    </row>
    <row r="1095" spans="1:17" x14ac:dyDescent="0.25">
      <c r="A1095" s="8" t="s">
        <v>1441</v>
      </c>
      <c r="B1095" s="26" t="s">
        <v>2</v>
      </c>
      <c r="C1095" s="7" t="s">
        <v>1452</v>
      </c>
      <c r="D1095" s="7" t="s">
        <v>533</v>
      </c>
      <c r="E1095" s="7" t="s">
        <v>1451</v>
      </c>
      <c r="F1095" s="8">
        <v>2002</v>
      </c>
      <c r="G1095" s="8" t="s">
        <v>50</v>
      </c>
      <c r="H1095" s="8" t="s">
        <v>4018</v>
      </c>
      <c r="I1095" s="8" t="s">
        <v>0</v>
      </c>
      <c r="J1095" s="10" t="s">
        <v>2807</v>
      </c>
      <c r="K1095" s="8" t="s">
        <v>4019</v>
      </c>
      <c r="L1095" s="8" t="s">
        <v>4056</v>
      </c>
      <c r="M1095" s="14"/>
      <c r="N1095" s="10"/>
      <c r="O1095" s="10"/>
      <c r="P1095" s="7"/>
      <c r="Q1095" s="42" t="s">
        <v>6335</v>
      </c>
    </row>
    <row r="1096" spans="1:17" x14ac:dyDescent="0.25">
      <c r="A1096" s="8" t="s">
        <v>1441</v>
      </c>
      <c r="B1096" s="26" t="s">
        <v>2</v>
      </c>
      <c r="C1096" s="7" t="s">
        <v>1452</v>
      </c>
      <c r="D1096" s="7" t="s">
        <v>1222</v>
      </c>
      <c r="E1096" s="7" t="s">
        <v>7024</v>
      </c>
      <c r="F1096" s="8">
        <v>2024</v>
      </c>
      <c r="G1096" s="8" t="s">
        <v>8</v>
      </c>
      <c r="H1096" s="8">
        <v>2025</v>
      </c>
      <c r="I1096" s="8" t="s">
        <v>5387</v>
      </c>
      <c r="J1096" s="10" t="s">
        <v>7025</v>
      </c>
      <c r="K1096" s="8" t="s">
        <v>7026</v>
      </c>
      <c r="L1096" s="8" t="s">
        <v>3073</v>
      </c>
      <c r="M1096" s="14">
        <v>45859</v>
      </c>
      <c r="N1096" s="16" t="s">
        <v>7027</v>
      </c>
      <c r="O1096" s="10">
        <v>972110223</v>
      </c>
      <c r="P1096" s="7"/>
      <c r="Q1096" s="42" t="s">
        <v>6335</v>
      </c>
    </row>
    <row r="1097" spans="1:17" x14ac:dyDescent="0.25">
      <c r="A1097" s="56" t="s">
        <v>1441</v>
      </c>
      <c r="B1097" s="64" t="s">
        <v>2</v>
      </c>
      <c r="C1097" s="64" t="s">
        <v>6613</v>
      </c>
      <c r="D1097" s="64" t="s">
        <v>46</v>
      </c>
      <c r="E1097" s="64" t="s">
        <v>6614</v>
      </c>
      <c r="F1097" s="42">
        <v>2023</v>
      </c>
      <c r="G1097" s="8" t="s">
        <v>8</v>
      </c>
      <c r="H1097" s="8">
        <v>2024</v>
      </c>
      <c r="I1097" s="8" t="s">
        <v>6615</v>
      </c>
      <c r="J1097" s="10" t="s">
        <v>6616</v>
      </c>
      <c r="K1097" s="8" t="s">
        <v>6617</v>
      </c>
      <c r="L1097" s="8" t="s">
        <v>3073</v>
      </c>
      <c r="M1097" s="14">
        <v>45527</v>
      </c>
      <c r="N1097" s="16" t="s">
        <v>6618</v>
      </c>
      <c r="O1097" s="10">
        <v>956546774</v>
      </c>
      <c r="P1097" s="7"/>
      <c r="Q1097" s="42" t="s">
        <v>6335</v>
      </c>
    </row>
    <row r="1098" spans="1:17" x14ac:dyDescent="0.25">
      <c r="A1098" s="8" t="s">
        <v>1441</v>
      </c>
      <c r="B1098" s="26" t="s">
        <v>2</v>
      </c>
      <c r="C1098" s="7" t="s">
        <v>1449</v>
      </c>
      <c r="D1098" s="7" t="s">
        <v>78</v>
      </c>
      <c r="E1098" s="7" t="s">
        <v>1448</v>
      </c>
      <c r="F1098" s="8">
        <v>1998</v>
      </c>
      <c r="G1098" s="8" t="s">
        <v>1</v>
      </c>
      <c r="H1098" s="8" t="s">
        <v>4018</v>
      </c>
      <c r="I1098" s="8" t="s">
        <v>0</v>
      </c>
      <c r="J1098" s="10" t="s">
        <v>1450</v>
      </c>
      <c r="K1098" s="8" t="s">
        <v>4019</v>
      </c>
      <c r="L1098" s="8" t="s">
        <v>4056</v>
      </c>
      <c r="M1098" s="14"/>
      <c r="N1098" s="10"/>
      <c r="O1098" s="10"/>
      <c r="P1098" s="7"/>
      <c r="Q1098" s="42" t="s">
        <v>6335</v>
      </c>
    </row>
    <row r="1099" spans="1:17" x14ac:dyDescent="0.25">
      <c r="A1099" s="8" t="s">
        <v>1441</v>
      </c>
      <c r="B1099" s="26" t="s">
        <v>2</v>
      </c>
      <c r="C1099" s="7" t="s">
        <v>475</v>
      </c>
      <c r="D1099" s="7" t="s">
        <v>1446</v>
      </c>
      <c r="E1099" s="7" t="s">
        <v>1445</v>
      </c>
      <c r="F1099" s="8">
        <v>1997</v>
      </c>
      <c r="G1099" s="8" t="s">
        <v>34</v>
      </c>
      <c r="H1099" s="8" t="s">
        <v>4018</v>
      </c>
      <c r="I1099" s="8" t="s">
        <v>0</v>
      </c>
      <c r="J1099" s="10" t="s">
        <v>1447</v>
      </c>
      <c r="K1099" s="8" t="s">
        <v>4019</v>
      </c>
      <c r="L1099" s="8" t="s">
        <v>4056</v>
      </c>
      <c r="M1099" s="14"/>
      <c r="N1099" s="10"/>
      <c r="O1099" s="10"/>
      <c r="P1099" s="7"/>
      <c r="Q1099" s="42" t="s">
        <v>6335</v>
      </c>
    </row>
    <row r="1100" spans="1:17" x14ac:dyDescent="0.25">
      <c r="A1100" s="8" t="s">
        <v>1441</v>
      </c>
      <c r="B1100" s="26" t="s">
        <v>2</v>
      </c>
      <c r="C1100" s="7" t="s">
        <v>6476</v>
      </c>
      <c r="D1100" s="7" t="s">
        <v>824</v>
      </c>
      <c r="E1100" s="7" t="s">
        <v>602</v>
      </c>
      <c r="F1100" s="8">
        <v>2022</v>
      </c>
      <c r="G1100" s="8" t="s">
        <v>12</v>
      </c>
      <c r="H1100" s="8">
        <v>2023</v>
      </c>
      <c r="I1100" s="8" t="s">
        <v>0</v>
      </c>
      <c r="J1100" s="10" t="s">
        <v>6477</v>
      </c>
      <c r="K1100" s="8" t="s">
        <v>6258</v>
      </c>
      <c r="L1100" s="8" t="s">
        <v>3336</v>
      </c>
      <c r="M1100" s="14">
        <v>45289</v>
      </c>
      <c r="N1100" s="16" t="s">
        <v>6478</v>
      </c>
      <c r="O1100" s="10">
        <v>962667946</v>
      </c>
      <c r="P1100" s="7"/>
      <c r="Q1100" s="42" t="s">
        <v>6335</v>
      </c>
    </row>
    <row r="1101" spans="1:17" x14ac:dyDescent="0.25">
      <c r="A1101" s="8" t="s">
        <v>1441</v>
      </c>
      <c r="B1101" s="26" t="s">
        <v>2</v>
      </c>
      <c r="C1101" s="7" t="s">
        <v>5809</v>
      </c>
      <c r="D1101" s="7" t="s">
        <v>5810</v>
      </c>
      <c r="E1101" s="7" t="s">
        <v>5811</v>
      </c>
      <c r="F1101" s="8">
        <v>1999</v>
      </c>
      <c r="G1101" s="8" t="s">
        <v>12</v>
      </c>
      <c r="H1101" s="8">
        <v>2021</v>
      </c>
      <c r="I1101" s="8" t="s">
        <v>6023</v>
      </c>
      <c r="J1101" s="10" t="s">
        <v>5812</v>
      </c>
      <c r="K1101" s="8" t="s">
        <v>5733</v>
      </c>
      <c r="L1101" s="8" t="s">
        <v>5303</v>
      </c>
      <c r="M1101" s="14">
        <v>44463</v>
      </c>
      <c r="N1101" s="10" t="s">
        <v>5813</v>
      </c>
      <c r="O1101" s="10">
        <v>999738160</v>
      </c>
      <c r="P1101" s="7" t="s">
        <v>5622</v>
      </c>
      <c r="Q1101" s="52" t="s">
        <v>6336</v>
      </c>
    </row>
    <row r="1102" spans="1:17" x14ac:dyDescent="0.25">
      <c r="A1102" s="8" t="s">
        <v>1441</v>
      </c>
      <c r="B1102" s="26" t="s">
        <v>2</v>
      </c>
      <c r="C1102" s="7" t="s">
        <v>1443</v>
      </c>
      <c r="D1102" s="7" t="s">
        <v>1442</v>
      </c>
      <c r="E1102" s="7" t="s">
        <v>2808</v>
      </c>
      <c r="F1102" s="8">
        <v>2006</v>
      </c>
      <c r="G1102" s="8" t="s">
        <v>21</v>
      </c>
      <c r="H1102" s="8" t="s">
        <v>4018</v>
      </c>
      <c r="I1102" s="8" t="s">
        <v>0</v>
      </c>
      <c r="J1102" s="10" t="s">
        <v>1444</v>
      </c>
      <c r="K1102" s="8" t="s">
        <v>4019</v>
      </c>
      <c r="L1102" s="8" t="s">
        <v>4056</v>
      </c>
      <c r="M1102" s="14"/>
      <c r="N1102" s="10"/>
      <c r="O1102" s="10"/>
      <c r="P1102" s="7"/>
      <c r="Q1102" s="42" t="s">
        <v>6335</v>
      </c>
    </row>
    <row r="1103" spans="1:17" x14ac:dyDescent="0.25">
      <c r="A1103" s="8" t="s">
        <v>1441</v>
      </c>
      <c r="B1103" s="26" t="s">
        <v>2</v>
      </c>
      <c r="C1103" s="7" t="s">
        <v>1439</v>
      </c>
      <c r="D1103" s="7" t="s">
        <v>786</v>
      </c>
      <c r="E1103" s="7" t="s">
        <v>1438</v>
      </c>
      <c r="F1103" s="8">
        <v>1990</v>
      </c>
      <c r="G1103" s="8" t="s">
        <v>8</v>
      </c>
      <c r="H1103" s="8" t="s">
        <v>4018</v>
      </c>
      <c r="I1103" s="8" t="s">
        <v>0</v>
      </c>
      <c r="J1103" s="10" t="s">
        <v>1440</v>
      </c>
      <c r="K1103" s="8" t="s">
        <v>4019</v>
      </c>
      <c r="L1103" s="8" t="s">
        <v>4056</v>
      </c>
      <c r="M1103" s="14"/>
      <c r="N1103" s="10"/>
      <c r="O1103" s="10"/>
      <c r="P1103" s="7"/>
      <c r="Q1103" s="42" t="s">
        <v>6335</v>
      </c>
    </row>
    <row r="1104" spans="1:17" x14ac:dyDescent="0.25">
      <c r="A1104" s="8" t="s">
        <v>1185</v>
      </c>
      <c r="B1104" s="26" t="s">
        <v>2</v>
      </c>
      <c r="C1104" s="7" t="s">
        <v>1436</v>
      </c>
      <c r="D1104" s="7" t="s">
        <v>924</v>
      </c>
      <c r="E1104" s="7" t="s">
        <v>1435</v>
      </c>
      <c r="F1104" s="8">
        <v>2011</v>
      </c>
      <c r="G1104" s="8" t="s">
        <v>1</v>
      </c>
      <c r="H1104" s="8" t="s">
        <v>4018</v>
      </c>
      <c r="I1104" s="8" t="s">
        <v>0</v>
      </c>
      <c r="J1104" s="10" t="s">
        <v>1437</v>
      </c>
      <c r="K1104" s="8" t="s">
        <v>4019</v>
      </c>
      <c r="L1104" s="8" t="s">
        <v>4056</v>
      </c>
      <c r="M1104" s="14"/>
      <c r="N1104" s="10"/>
      <c r="O1104" s="10"/>
      <c r="P1104" s="7"/>
      <c r="Q1104" s="42" t="s">
        <v>6335</v>
      </c>
    </row>
    <row r="1105" spans="1:17" x14ac:dyDescent="0.25">
      <c r="A1105" s="8" t="s">
        <v>1185</v>
      </c>
      <c r="B1105" s="26" t="s">
        <v>2</v>
      </c>
      <c r="C1105" s="7" t="s">
        <v>4278</v>
      </c>
      <c r="D1105" s="7" t="s">
        <v>478</v>
      </c>
      <c r="E1105" s="7" t="s">
        <v>4279</v>
      </c>
      <c r="F1105" s="8">
        <v>2015</v>
      </c>
      <c r="G1105" s="8" t="s">
        <v>8</v>
      </c>
      <c r="H1105" s="8">
        <v>2017</v>
      </c>
      <c r="I1105" s="8" t="s">
        <v>0</v>
      </c>
      <c r="J1105" s="10" t="s">
        <v>4280</v>
      </c>
      <c r="K1105" s="8" t="s">
        <v>4121</v>
      </c>
      <c r="L1105" s="8" t="s">
        <v>4184</v>
      </c>
      <c r="M1105" s="14">
        <v>42954</v>
      </c>
      <c r="N1105" s="10" t="s">
        <v>4281</v>
      </c>
      <c r="O1105" s="10">
        <v>990953922</v>
      </c>
      <c r="P1105" s="7"/>
      <c r="Q1105" s="42" t="s">
        <v>6335</v>
      </c>
    </row>
    <row r="1106" spans="1:17" x14ac:dyDescent="0.25">
      <c r="A1106" s="8" t="s">
        <v>1185</v>
      </c>
      <c r="B1106" s="26" t="s">
        <v>2</v>
      </c>
      <c r="C1106" s="7" t="s">
        <v>4832</v>
      </c>
      <c r="D1106" s="7" t="s">
        <v>457</v>
      </c>
      <c r="E1106" s="7" t="s">
        <v>4833</v>
      </c>
      <c r="F1106" s="8">
        <v>2014</v>
      </c>
      <c r="G1106" s="8" t="s">
        <v>8</v>
      </c>
      <c r="H1106" s="8">
        <v>2017</v>
      </c>
      <c r="I1106" s="8" t="s">
        <v>0</v>
      </c>
      <c r="J1106" s="10" t="s">
        <v>4834</v>
      </c>
      <c r="K1106" s="8" t="s">
        <v>4121</v>
      </c>
      <c r="L1106" s="8" t="s">
        <v>3345</v>
      </c>
      <c r="M1106" s="14">
        <v>43105</v>
      </c>
      <c r="N1106" s="10" t="s">
        <v>4835</v>
      </c>
      <c r="O1106" s="10">
        <v>974329990</v>
      </c>
      <c r="P1106" s="7"/>
      <c r="Q1106" s="42" t="s">
        <v>6335</v>
      </c>
    </row>
    <row r="1107" spans="1:17" x14ac:dyDescent="0.25">
      <c r="A1107" s="8" t="s">
        <v>1185</v>
      </c>
      <c r="B1107" s="26" t="s">
        <v>2</v>
      </c>
      <c r="C1107" s="7" t="s">
        <v>7055</v>
      </c>
      <c r="D1107" s="7" t="s">
        <v>7056</v>
      </c>
      <c r="E1107" s="7" t="s">
        <v>7057</v>
      </c>
      <c r="F1107" s="8">
        <v>2022</v>
      </c>
      <c r="G1107" s="8" t="s">
        <v>50</v>
      </c>
      <c r="H1107" s="8">
        <v>2025</v>
      </c>
      <c r="I1107" s="8" t="s">
        <v>5387</v>
      </c>
      <c r="J1107" s="10" t="s">
        <v>7066</v>
      </c>
      <c r="K1107" s="8" t="s">
        <v>7067</v>
      </c>
      <c r="L1107" s="8" t="s">
        <v>6725</v>
      </c>
      <c r="M1107" s="14">
        <v>45883</v>
      </c>
      <c r="N1107" s="16" t="s">
        <v>7068</v>
      </c>
      <c r="O1107" s="10">
        <v>986718047</v>
      </c>
      <c r="P1107" s="7"/>
      <c r="Q1107" s="42" t="s">
        <v>6335</v>
      </c>
    </row>
    <row r="1108" spans="1:17" x14ac:dyDescent="0.25">
      <c r="A1108" s="8" t="s">
        <v>1185</v>
      </c>
      <c r="B1108" s="26" t="s">
        <v>2</v>
      </c>
      <c r="C1108" s="7" t="s">
        <v>3778</v>
      </c>
      <c r="D1108" s="7" t="s">
        <v>207</v>
      </c>
      <c r="E1108" s="7" t="s">
        <v>3779</v>
      </c>
      <c r="F1108" s="8">
        <v>2014</v>
      </c>
      <c r="G1108" s="8" t="s">
        <v>12</v>
      </c>
      <c r="H1108" s="8">
        <v>2015</v>
      </c>
      <c r="I1108" s="8" t="s">
        <v>0</v>
      </c>
      <c r="J1108" s="10" t="s">
        <v>3780</v>
      </c>
      <c r="K1108" s="8" t="s">
        <v>3170</v>
      </c>
      <c r="L1108" s="8" t="s">
        <v>3510</v>
      </c>
      <c r="M1108" s="14"/>
      <c r="N1108" s="10" t="s">
        <v>4850</v>
      </c>
      <c r="O1108" s="10">
        <v>976590725</v>
      </c>
      <c r="P1108" s="7"/>
      <c r="Q1108" s="42" t="s">
        <v>6335</v>
      </c>
    </row>
    <row r="1109" spans="1:17" x14ac:dyDescent="0.25">
      <c r="A1109" s="8" t="s">
        <v>1185</v>
      </c>
      <c r="B1109" s="26" t="s">
        <v>2</v>
      </c>
      <c r="C1109" s="7" t="s">
        <v>1434</v>
      </c>
      <c r="D1109" s="7" t="s">
        <v>46</v>
      </c>
      <c r="E1109" s="7" t="s">
        <v>1433</v>
      </c>
      <c r="F1109" s="8">
        <v>1995</v>
      </c>
      <c r="G1109" s="8" t="s">
        <v>8</v>
      </c>
      <c r="H1109" s="8" t="s">
        <v>4018</v>
      </c>
      <c r="I1109" s="8" t="s">
        <v>0</v>
      </c>
      <c r="J1109" s="10" t="s">
        <v>2809</v>
      </c>
      <c r="K1109" s="8" t="s">
        <v>4019</v>
      </c>
      <c r="L1109" s="8" t="s">
        <v>4056</v>
      </c>
      <c r="M1109" s="14"/>
      <c r="N1109" s="10"/>
      <c r="O1109" s="10"/>
      <c r="P1109" s="7"/>
      <c r="Q1109" s="42" t="s">
        <v>6335</v>
      </c>
    </row>
    <row r="1110" spans="1:17" x14ac:dyDescent="0.25">
      <c r="A1110" s="8" t="s">
        <v>1185</v>
      </c>
      <c r="B1110" s="26" t="s">
        <v>2</v>
      </c>
      <c r="C1110" s="7" t="s">
        <v>7319</v>
      </c>
      <c r="D1110" s="7" t="s">
        <v>7320</v>
      </c>
      <c r="E1110" s="7" t="s">
        <v>7321</v>
      </c>
      <c r="F1110" s="8">
        <v>2017</v>
      </c>
      <c r="G1110" s="8" t="s">
        <v>8</v>
      </c>
      <c r="H1110" s="8">
        <v>2024</v>
      </c>
      <c r="I1110" s="8" t="s">
        <v>5387</v>
      </c>
      <c r="J1110" s="10" t="s">
        <v>7322</v>
      </c>
      <c r="K1110" s="8" t="s">
        <v>4019</v>
      </c>
      <c r="L1110" s="8" t="s">
        <v>4184</v>
      </c>
      <c r="M1110" s="14"/>
      <c r="N1110" s="16" t="s">
        <v>7323</v>
      </c>
      <c r="O1110" s="10">
        <v>228856230</v>
      </c>
      <c r="P1110" s="7"/>
      <c r="Q1110" s="42" t="s">
        <v>6335</v>
      </c>
    </row>
    <row r="1111" spans="1:17" x14ac:dyDescent="0.25">
      <c r="A1111" s="8" t="s">
        <v>1185</v>
      </c>
      <c r="B1111" s="26" t="s">
        <v>2</v>
      </c>
      <c r="C1111" s="7" t="s">
        <v>1431</v>
      </c>
      <c r="D1111" s="7" t="s">
        <v>1430</v>
      </c>
      <c r="E1111" s="7" t="s">
        <v>1429</v>
      </c>
      <c r="F1111" s="8">
        <v>1997</v>
      </c>
      <c r="G1111" s="8" t="s">
        <v>807</v>
      </c>
      <c r="H1111" s="8">
        <v>2015</v>
      </c>
      <c r="I1111" s="8" t="s">
        <v>0</v>
      </c>
      <c r="J1111" s="10" t="s">
        <v>1432</v>
      </c>
      <c r="K1111" s="8" t="s">
        <v>3041</v>
      </c>
      <c r="L1111" s="8" t="s">
        <v>3136</v>
      </c>
      <c r="M1111" s="14"/>
      <c r="N1111" s="10" t="s">
        <v>4548</v>
      </c>
      <c r="O1111" s="10">
        <v>976452719</v>
      </c>
      <c r="P1111" s="7"/>
      <c r="Q1111" s="42" t="s">
        <v>6335</v>
      </c>
    </row>
    <row r="1112" spans="1:17" x14ac:dyDescent="0.25">
      <c r="A1112" s="8" t="s">
        <v>1185</v>
      </c>
      <c r="B1112" s="26" t="s">
        <v>2</v>
      </c>
      <c r="C1112" s="7" t="s">
        <v>4031</v>
      </c>
      <c r="D1112" s="7" t="s">
        <v>4032</v>
      </c>
      <c r="E1112" s="7" t="s">
        <v>1877</v>
      </c>
      <c r="F1112" s="8">
        <v>1987</v>
      </c>
      <c r="G1112" s="8" t="s">
        <v>8</v>
      </c>
      <c r="H1112" s="8">
        <v>2016</v>
      </c>
      <c r="I1112" s="8" t="s">
        <v>3140</v>
      </c>
      <c r="J1112" s="10" t="s">
        <v>4034</v>
      </c>
      <c r="K1112" s="8" t="s">
        <v>3871</v>
      </c>
      <c r="L1112" s="8" t="s">
        <v>4033</v>
      </c>
      <c r="M1112" s="14"/>
      <c r="N1112" s="10" t="s">
        <v>4559</v>
      </c>
      <c r="O1112" s="10">
        <v>995565590</v>
      </c>
      <c r="P1112" s="7"/>
      <c r="Q1112" s="42" t="s">
        <v>6335</v>
      </c>
    </row>
    <row r="1113" spans="1:17" x14ac:dyDescent="0.25">
      <c r="A1113" s="8" t="s">
        <v>1185</v>
      </c>
      <c r="B1113" s="26" t="s">
        <v>2</v>
      </c>
      <c r="C1113" s="7" t="s">
        <v>1427</v>
      </c>
      <c r="D1113" s="7" t="s">
        <v>27</v>
      </c>
      <c r="E1113" s="7" t="s">
        <v>4234</v>
      </c>
      <c r="F1113" s="8">
        <v>2021</v>
      </c>
      <c r="G1113" s="8" t="s">
        <v>1</v>
      </c>
      <c r="H1113" s="8">
        <v>2023</v>
      </c>
      <c r="I1113" s="8" t="s">
        <v>5387</v>
      </c>
      <c r="J1113" s="10" t="s">
        <v>6479</v>
      </c>
      <c r="K1113" s="8" t="s">
        <v>6396</v>
      </c>
      <c r="L1113" s="8" t="s">
        <v>5122</v>
      </c>
      <c r="M1113" s="14">
        <v>45289</v>
      </c>
      <c r="N1113" s="16" t="s">
        <v>6480</v>
      </c>
      <c r="O1113" s="10">
        <v>994491250</v>
      </c>
      <c r="P1113" s="7"/>
      <c r="Q1113" s="42" t="s">
        <v>6335</v>
      </c>
    </row>
    <row r="1114" spans="1:17" x14ac:dyDescent="0.25">
      <c r="A1114" s="8" t="s">
        <v>1185</v>
      </c>
      <c r="B1114" s="26" t="s">
        <v>2</v>
      </c>
      <c r="C1114" s="7" t="s">
        <v>1427</v>
      </c>
      <c r="D1114" s="7" t="s">
        <v>472</v>
      </c>
      <c r="E1114" s="7" t="s">
        <v>7146</v>
      </c>
      <c r="F1114" s="8">
        <v>2022</v>
      </c>
      <c r="G1114" s="8" t="s">
        <v>8</v>
      </c>
      <c r="H1114" s="8">
        <v>2025</v>
      </c>
      <c r="I1114" s="8" t="s">
        <v>5387</v>
      </c>
      <c r="J1114" s="10" t="s">
        <v>7147</v>
      </c>
      <c r="K1114" s="8" t="s">
        <v>7139</v>
      </c>
      <c r="L1114" s="8" t="s">
        <v>4184</v>
      </c>
      <c r="M1114" s="14">
        <v>45959</v>
      </c>
      <c r="N1114" s="16" t="s">
        <v>7148</v>
      </c>
      <c r="O1114" s="10">
        <v>926257844</v>
      </c>
      <c r="P1114" s="7"/>
      <c r="Q1114" s="42" t="s">
        <v>6335</v>
      </c>
    </row>
    <row r="1115" spans="1:17" x14ac:dyDescent="0.25">
      <c r="A1115" s="8" t="s">
        <v>1185</v>
      </c>
      <c r="B1115" s="26" t="s">
        <v>2</v>
      </c>
      <c r="C1115" s="7" t="s">
        <v>1427</v>
      </c>
      <c r="D1115" s="7" t="s">
        <v>1426</v>
      </c>
      <c r="E1115" s="7" t="s">
        <v>2810</v>
      </c>
      <c r="F1115" s="8">
        <v>2003</v>
      </c>
      <c r="G1115" s="8" t="s">
        <v>21</v>
      </c>
      <c r="H1115" s="8" t="s">
        <v>4018</v>
      </c>
      <c r="I1115" s="8" t="s">
        <v>0</v>
      </c>
      <c r="J1115" s="10" t="s">
        <v>1428</v>
      </c>
      <c r="K1115" s="8" t="s">
        <v>4019</v>
      </c>
      <c r="L1115" s="8" t="s">
        <v>4056</v>
      </c>
      <c r="M1115" s="14"/>
      <c r="N1115" s="10"/>
      <c r="O1115" s="10"/>
      <c r="P1115" s="7"/>
      <c r="Q1115" s="42" t="s">
        <v>6335</v>
      </c>
    </row>
    <row r="1116" spans="1:17" x14ac:dyDescent="0.25">
      <c r="A1116" s="8" t="s">
        <v>1185</v>
      </c>
      <c r="B1116" s="26" t="s">
        <v>2</v>
      </c>
      <c r="C1116" s="7" t="s">
        <v>1424</v>
      </c>
      <c r="D1116" s="7" t="s">
        <v>1293</v>
      </c>
      <c r="E1116" s="7" t="s">
        <v>413</v>
      </c>
      <c r="F1116" s="8">
        <v>2012</v>
      </c>
      <c r="G1116" s="8" t="s">
        <v>63</v>
      </c>
      <c r="H1116" s="8">
        <v>2015</v>
      </c>
      <c r="I1116" s="8" t="s">
        <v>0</v>
      </c>
      <c r="J1116" s="10" t="s">
        <v>1425</v>
      </c>
      <c r="K1116" s="8" t="s">
        <v>3046</v>
      </c>
      <c r="L1116" s="8" t="s">
        <v>2977</v>
      </c>
      <c r="M1116" s="14"/>
      <c r="N1116" s="10" t="s">
        <v>5180</v>
      </c>
      <c r="O1116" s="10">
        <v>990342349</v>
      </c>
      <c r="P1116" s="7"/>
      <c r="Q1116" s="42" t="s">
        <v>6335</v>
      </c>
    </row>
    <row r="1117" spans="1:17" x14ac:dyDescent="0.25">
      <c r="A1117" s="8" t="s">
        <v>1185</v>
      </c>
      <c r="B1117" s="26" t="s">
        <v>2</v>
      </c>
      <c r="C1117" s="7" t="s">
        <v>1422</v>
      </c>
      <c r="D1117" s="7" t="s">
        <v>1870</v>
      </c>
      <c r="E1117" s="7" t="s">
        <v>3892</v>
      </c>
      <c r="F1117" s="8">
        <v>1995</v>
      </c>
      <c r="G1117" s="8" t="s">
        <v>12</v>
      </c>
      <c r="H1117" s="8">
        <v>2015</v>
      </c>
      <c r="I1117" s="8" t="s">
        <v>0</v>
      </c>
      <c r="J1117" s="10" t="s">
        <v>3893</v>
      </c>
      <c r="K1117" s="8" t="s">
        <v>3038</v>
      </c>
      <c r="L1117" s="8" t="s">
        <v>3841</v>
      </c>
      <c r="M1117" s="14"/>
      <c r="N1117" s="10" t="s">
        <v>4547</v>
      </c>
      <c r="O1117" s="10">
        <v>989644466</v>
      </c>
      <c r="P1117" s="7"/>
      <c r="Q1117" s="42" t="s">
        <v>6335</v>
      </c>
    </row>
    <row r="1118" spans="1:17" x14ac:dyDescent="0.25">
      <c r="A1118" s="8" t="s">
        <v>1185</v>
      </c>
      <c r="B1118" s="26" t="s">
        <v>2</v>
      </c>
      <c r="C1118" s="7" t="s">
        <v>1422</v>
      </c>
      <c r="D1118" s="7" t="s">
        <v>1421</v>
      </c>
      <c r="E1118" s="7" t="s">
        <v>1420</v>
      </c>
      <c r="F1118" s="8">
        <v>2004</v>
      </c>
      <c r="G1118" s="8" t="s">
        <v>8</v>
      </c>
      <c r="H1118" s="8" t="s">
        <v>4018</v>
      </c>
      <c r="I1118" s="8" t="s">
        <v>0</v>
      </c>
      <c r="J1118" s="10" t="s">
        <v>1423</v>
      </c>
      <c r="K1118" s="8" t="s">
        <v>4019</v>
      </c>
      <c r="L1118" s="8" t="s">
        <v>4056</v>
      </c>
      <c r="M1118" s="14"/>
      <c r="N1118" s="10"/>
      <c r="O1118" s="10"/>
      <c r="P1118" s="7"/>
      <c r="Q1118" s="42" t="s">
        <v>6335</v>
      </c>
    </row>
    <row r="1119" spans="1:17" x14ac:dyDescent="0.25">
      <c r="A1119" s="8" t="s">
        <v>1185</v>
      </c>
      <c r="B1119" s="26" t="s">
        <v>2</v>
      </c>
      <c r="C1119" s="7" t="s">
        <v>1418</v>
      </c>
      <c r="D1119" s="7" t="s">
        <v>1279</v>
      </c>
      <c r="E1119" s="7" t="s">
        <v>1417</v>
      </c>
      <c r="F1119" s="8">
        <v>2003</v>
      </c>
      <c r="G1119" s="8" t="s">
        <v>205</v>
      </c>
      <c r="H1119" s="8" t="s">
        <v>4018</v>
      </c>
      <c r="I1119" s="8" t="s">
        <v>0</v>
      </c>
      <c r="J1119" s="10" t="s">
        <v>1419</v>
      </c>
      <c r="K1119" s="8" t="s">
        <v>4019</v>
      </c>
      <c r="L1119" s="8" t="s">
        <v>4056</v>
      </c>
      <c r="M1119" s="14"/>
      <c r="N1119" s="10"/>
      <c r="O1119" s="10"/>
      <c r="P1119" s="7"/>
      <c r="Q1119" s="42" t="s">
        <v>6335</v>
      </c>
    </row>
    <row r="1120" spans="1:17" x14ac:dyDescent="0.25">
      <c r="A1120" s="8" t="s">
        <v>1185</v>
      </c>
      <c r="B1120" s="26" t="s">
        <v>2</v>
      </c>
      <c r="C1120" s="7" t="s">
        <v>158</v>
      </c>
      <c r="D1120" s="7" t="s">
        <v>1416</v>
      </c>
      <c r="E1120" s="7" t="s">
        <v>1415</v>
      </c>
      <c r="F1120" s="8">
        <v>2008</v>
      </c>
      <c r="G1120" s="8" t="s">
        <v>205</v>
      </c>
      <c r="H1120" s="8" t="s">
        <v>4018</v>
      </c>
      <c r="I1120" s="8" t="s">
        <v>0</v>
      </c>
      <c r="J1120" s="10" t="s">
        <v>2811</v>
      </c>
      <c r="K1120" s="8" t="s">
        <v>4019</v>
      </c>
      <c r="L1120" s="8" t="s">
        <v>4056</v>
      </c>
      <c r="M1120" s="14"/>
      <c r="N1120" s="10"/>
      <c r="O1120" s="10"/>
      <c r="P1120" s="7"/>
      <c r="Q1120" s="42" t="s">
        <v>6335</v>
      </c>
    </row>
    <row r="1121" spans="1:17" x14ac:dyDescent="0.25">
      <c r="A1121" s="8" t="s">
        <v>1185</v>
      </c>
      <c r="B1121" s="26" t="s">
        <v>2</v>
      </c>
      <c r="C1121" s="7" t="s">
        <v>158</v>
      </c>
      <c r="D1121" s="7" t="s">
        <v>1413</v>
      </c>
      <c r="E1121" s="7" t="s">
        <v>1412</v>
      </c>
      <c r="F1121" s="8">
        <v>1993</v>
      </c>
      <c r="G1121" s="8" t="s">
        <v>8</v>
      </c>
      <c r="H1121" s="8">
        <v>2015</v>
      </c>
      <c r="I1121" s="8" t="s">
        <v>0</v>
      </c>
      <c r="J1121" s="10" t="s">
        <v>1414</v>
      </c>
      <c r="K1121" s="8" t="s">
        <v>3038</v>
      </c>
      <c r="L1121" s="8" t="s">
        <v>3072</v>
      </c>
      <c r="M1121" s="14"/>
      <c r="N1121" s="10" t="s">
        <v>4550</v>
      </c>
      <c r="O1121" s="10">
        <v>998251762</v>
      </c>
      <c r="P1121" s="7"/>
      <c r="Q1121" s="42" t="s">
        <v>6335</v>
      </c>
    </row>
    <row r="1122" spans="1:17" x14ac:dyDescent="0.25">
      <c r="A1122" s="8" t="s">
        <v>1185</v>
      </c>
      <c r="B1122" s="26" t="s">
        <v>2</v>
      </c>
      <c r="C1122" s="7" t="s">
        <v>158</v>
      </c>
      <c r="D1122" s="7" t="s">
        <v>1410</v>
      </c>
      <c r="E1122" s="7" t="s">
        <v>1409</v>
      </c>
      <c r="F1122" s="8">
        <v>1994</v>
      </c>
      <c r="G1122" s="8" t="s">
        <v>12</v>
      </c>
      <c r="H1122" s="8" t="s">
        <v>4018</v>
      </c>
      <c r="I1122" s="8" t="s">
        <v>39</v>
      </c>
      <c r="J1122" s="10" t="s">
        <v>1411</v>
      </c>
      <c r="K1122" s="8" t="s">
        <v>4019</v>
      </c>
      <c r="L1122" s="8" t="s">
        <v>4056</v>
      </c>
      <c r="M1122" s="14"/>
      <c r="N1122" s="10"/>
      <c r="O1122" s="10"/>
      <c r="P1122" s="7"/>
      <c r="Q1122" s="42" t="s">
        <v>6335</v>
      </c>
    </row>
    <row r="1123" spans="1:17" x14ac:dyDescent="0.25">
      <c r="A1123" s="8" t="s">
        <v>1185</v>
      </c>
      <c r="B1123" s="26" t="s">
        <v>2</v>
      </c>
      <c r="C1123" s="7" t="s">
        <v>158</v>
      </c>
      <c r="D1123" s="7" t="s">
        <v>14</v>
      </c>
      <c r="E1123" s="7" t="s">
        <v>1407</v>
      </c>
      <c r="F1123" s="8">
        <v>2003</v>
      </c>
      <c r="G1123" s="8" t="s">
        <v>21</v>
      </c>
      <c r="H1123" s="8" t="s">
        <v>4018</v>
      </c>
      <c r="I1123" s="8" t="s">
        <v>0</v>
      </c>
      <c r="J1123" s="10" t="s">
        <v>1408</v>
      </c>
      <c r="K1123" s="8" t="s">
        <v>4019</v>
      </c>
      <c r="L1123" s="8" t="s">
        <v>4056</v>
      </c>
      <c r="M1123" s="14"/>
      <c r="N1123" s="10"/>
      <c r="O1123" s="10"/>
      <c r="P1123" s="7"/>
      <c r="Q1123" s="42" t="s">
        <v>6335</v>
      </c>
    </row>
    <row r="1124" spans="1:17" x14ac:dyDescent="0.25">
      <c r="A1124" s="8" t="s">
        <v>1185</v>
      </c>
      <c r="B1124" s="26" t="s">
        <v>2</v>
      </c>
      <c r="C1124" s="7" t="s">
        <v>1405</v>
      </c>
      <c r="D1124" s="7" t="s">
        <v>915</v>
      </c>
      <c r="E1124" s="7" t="s">
        <v>3499</v>
      </c>
      <c r="F1124" s="8">
        <v>2010</v>
      </c>
      <c r="G1124" s="8" t="s">
        <v>145</v>
      </c>
      <c r="H1124" s="8">
        <v>2015</v>
      </c>
      <c r="I1124" s="8" t="s">
        <v>0</v>
      </c>
      <c r="J1124" s="10" t="s">
        <v>3500</v>
      </c>
      <c r="K1124" s="8" t="s">
        <v>3501</v>
      </c>
      <c r="L1124" s="8" t="s">
        <v>3136</v>
      </c>
      <c r="M1124" s="14"/>
      <c r="N1124" s="10" t="s">
        <v>4551</v>
      </c>
      <c r="O1124" s="10">
        <v>974340248</v>
      </c>
      <c r="P1124" s="7"/>
      <c r="Q1124" s="42" t="s">
        <v>6335</v>
      </c>
    </row>
    <row r="1125" spans="1:17" x14ac:dyDescent="0.25">
      <c r="A1125" s="8" t="s">
        <v>1185</v>
      </c>
      <c r="B1125" s="26" t="s">
        <v>2</v>
      </c>
      <c r="C1125" s="7" t="s">
        <v>1405</v>
      </c>
      <c r="D1125" s="7" t="s">
        <v>154</v>
      </c>
      <c r="E1125" s="7" t="s">
        <v>1404</v>
      </c>
      <c r="F1125" s="8">
        <v>1988</v>
      </c>
      <c r="G1125" s="8" t="s">
        <v>12</v>
      </c>
      <c r="H1125" s="8" t="s">
        <v>4018</v>
      </c>
      <c r="I1125" s="8" t="s">
        <v>0</v>
      </c>
      <c r="J1125" s="10" t="s">
        <v>1406</v>
      </c>
      <c r="K1125" s="8" t="s">
        <v>4019</v>
      </c>
      <c r="L1125" s="8" t="s">
        <v>4056</v>
      </c>
      <c r="M1125" s="14"/>
      <c r="N1125" s="10"/>
      <c r="O1125" s="10"/>
      <c r="P1125" s="7"/>
      <c r="Q1125" s="42" t="s">
        <v>6335</v>
      </c>
    </row>
    <row r="1126" spans="1:17" x14ac:dyDescent="0.25">
      <c r="A1126" s="8" t="s">
        <v>1185</v>
      </c>
      <c r="B1126" s="26" t="s">
        <v>2</v>
      </c>
      <c r="C1126" s="7" t="s">
        <v>1405</v>
      </c>
      <c r="D1126" s="7" t="s">
        <v>1593</v>
      </c>
      <c r="E1126" s="7" t="s">
        <v>3641</v>
      </c>
      <c r="F1126" s="8">
        <v>1997</v>
      </c>
      <c r="G1126" s="8" t="s">
        <v>12</v>
      </c>
      <c r="H1126" s="8">
        <v>2015</v>
      </c>
      <c r="I1126" s="8" t="s">
        <v>0</v>
      </c>
      <c r="J1126" s="10" t="s">
        <v>3642</v>
      </c>
      <c r="K1126" s="8" t="s">
        <v>3049</v>
      </c>
      <c r="L1126" s="8" t="s">
        <v>3510</v>
      </c>
      <c r="M1126" s="14"/>
      <c r="N1126" s="10" t="s">
        <v>4549</v>
      </c>
      <c r="O1126" s="10">
        <v>956682851</v>
      </c>
      <c r="P1126" s="7"/>
      <c r="Q1126" s="42" t="s">
        <v>6335</v>
      </c>
    </row>
    <row r="1127" spans="1:17" x14ac:dyDescent="0.25">
      <c r="A1127" s="8" t="s">
        <v>1185</v>
      </c>
      <c r="B1127" s="26" t="s">
        <v>2</v>
      </c>
      <c r="C1127" s="7" t="s">
        <v>1402</v>
      </c>
      <c r="D1127" s="7" t="s">
        <v>464</v>
      </c>
      <c r="E1127" s="7" t="s">
        <v>1401</v>
      </c>
      <c r="F1127" s="8">
        <v>2008</v>
      </c>
      <c r="G1127" s="8" t="s">
        <v>8</v>
      </c>
      <c r="H1127" s="8">
        <v>2021</v>
      </c>
      <c r="I1127" s="8" t="s">
        <v>0</v>
      </c>
      <c r="J1127" s="10" t="s">
        <v>1403</v>
      </c>
      <c r="K1127" s="8" t="s">
        <v>5733</v>
      </c>
      <c r="L1127" s="8" t="s">
        <v>3284</v>
      </c>
      <c r="M1127" s="14"/>
      <c r="N1127" s="10" t="s">
        <v>5868</v>
      </c>
      <c r="O1127" s="10">
        <v>997425969</v>
      </c>
      <c r="P1127" s="7"/>
      <c r="Q1127" s="42" t="s">
        <v>6335</v>
      </c>
    </row>
    <row r="1128" spans="1:17" x14ac:dyDescent="0.25">
      <c r="A1128" s="8" t="s">
        <v>1185</v>
      </c>
      <c r="B1128" s="26" t="s">
        <v>2</v>
      </c>
      <c r="C1128" s="7" t="s">
        <v>3663</v>
      </c>
      <c r="D1128" s="7" t="s">
        <v>3664</v>
      </c>
      <c r="E1128" s="7" t="s">
        <v>1670</v>
      </c>
      <c r="F1128" s="8">
        <v>1996</v>
      </c>
      <c r="G1128" s="8" t="s">
        <v>12</v>
      </c>
      <c r="H1128" s="8">
        <v>2015</v>
      </c>
      <c r="I1128" s="8" t="s">
        <v>0</v>
      </c>
      <c r="J1128" s="10" t="s">
        <v>3665</v>
      </c>
      <c r="K1128" s="8" t="s">
        <v>3038</v>
      </c>
      <c r="L1128" s="8" t="s">
        <v>3669</v>
      </c>
      <c r="M1128" s="14"/>
      <c r="N1128" s="10" t="s">
        <v>4552</v>
      </c>
      <c r="O1128" s="10">
        <v>998653975</v>
      </c>
      <c r="P1128" s="7"/>
      <c r="Q1128" s="42" t="s">
        <v>6335</v>
      </c>
    </row>
    <row r="1129" spans="1:17" x14ac:dyDescent="0.25">
      <c r="A1129" s="8" t="s">
        <v>1185</v>
      </c>
      <c r="B1129" s="26" t="s">
        <v>2</v>
      </c>
      <c r="C1129" s="7" t="s">
        <v>1400</v>
      </c>
      <c r="D1129" s="7" t="s">
        <v>1399</v>
      </c>
      <c r="E1129" s="7" t="s">
        <v>1398</v>
      </c>
      <c r="F1129" s="8">
        <v>2001</v>
      </c>
      <c r="G1129" s="8" t="s">
        <v>8</v>
      </c>
      <c r="H1129" s="8" t="s">
        <v>4018</v>
      </c>
      <c r="I1129" s="8" t="s">
        <v>0</v>
      </c>
      <c r="J1129" s="10" t="s">
        <v>2812</v>
      </c>
      <c r="K1129" s="8" t="s">
        <v>4019</v>
      </c>
      <c r="L1129" s="8" t="s">
        <v>4056</v>
      </c>
      <c r="M1129" s="14"/>
      <c r="N1129" s="10"/>
      <c r="O1129" s="10"/>
      <c r="P1129" s="7"/>
      <c r="Q1129" s="42" t="s">
        <v>6335</v>
      </c>
    </row>
    <row r="1130" spans="1:17" x14ac:dyDescent="0.25">
      <c r="A1130" s="8" t="s">
        <v>1185</v>
      </c>
      <c r="B1130" s="26" t="s">
        <v>2</v>
      </c>
      <c r="C1130" s="7" t="s">
        <v>612</v>
      </c>
      <c r="D1130" s="7" t="s">
        <v>174</v>
      </c>
      <c r="E1130" s="7" t="s">
        <v>1395</v>
      </c>
      <c r="F1130" s="8">
        <v>1984</v>
      </c>
      <c r="G1130" s="8" t="s">
        <v>12</v>
      </c>
      <c r="H1130" s="8" t="s">
        <v>4018</v>
      </c>
      <c r="I1130" s="8" t="s">
        <v>0</v>
      </c>
      <c r="J1130" s="10" t="s">
        <v>1397</v>
      </c>
      <c r="K1130" s="8" t="s">
        <v>4019</v>
      </c>
      <c r="L1130" s="8" t="s">
        <v>4056</v>
      </c>
      <c r="M1130" s="14"/>
      <c r="N1130" s="10" t="s">
        <v>4553</v>
      </c>
      <c r="O1130" s="10"/>
      <c r="P1130" s="7"/>
      <c r="Q1130" s="42" t="s">
        <v>6335</v>
      </c>
    </row>
    <row r="1131" spans="1:17" x14ac:dyDescent="0.25">
      <c r="A1131" s="8" t="s">
        <v>1185</v>
      </c>
      <c r="B1131" s="26" t="s">
        <v>2</v>
      </c>
      <c r="C1131" s="7" t="s">
        <v>1391</v>
      </c>
      <c r="D1131" s="7" t="s">
        <v>1394</v>
      </c>
      <c r="E1131" s="7" t="s">
        <v>1393</v>
      </c>
      <c r="F1131" s="8">
        <v>2002</v>
      </c>
      <c r="G1131" s="8" t="s">
        <v>205</v>
      </c>
      <c r="H1131" s="8" t="s">
        <v>4018</v>
      </c>
      <c r="I1131" s="8" t="s">
        <v>0</v>
      </c>
      <c r="J1131" s="10" t="s">
        <v>2813</v>
      </c>
      <c r="K1131" s="8" t="s">
        <v>4019</v>
      </c>
      <c r="L1131" s="8" t="s">
        <v>4056</v>
      </c>
      <c r="M1131" s="14"/>
      <c r="N1131" s="10"/>
      <c r="O1131" s="10"/>
      <c r="P1131" s="7"/>
      <c r="Q1131" s="42" t="s">
        <v>6335</v>
      </c>
    </row>
    <row r="1132" spans="1:17" x14ac:dyDescent="0.25">
      <c r="A1132" s="8" t="s">
        <v>1185</v>
      </c>
      <c r="B1132" s="26" t="s">
        <v>2</v>
      </c>
      <c r="C1132" s="7" t="s">
        <v>1391</v>
      </c>
      <c r="D1132" s="7" t="s">
        <v>1390</v>
      </c>
      <c r="E1132" s="7" t="s">
        <v>1389</v>
      </c>
      <c r="F1132" s="8">
        <v>1969</v>
      </c>
      <c r="G1132" s="8" t="s">
        <v>8</v>
      </c>
      <c r="H1132" s="8">
        <v>2015</v>
      </c>
      <c r="I1132" s="8" t="s">
        <v>0</v>
      </c>
      <c r="J1132" s="10" t="s">
        <v>1392</v>
      </c>
      <c r="K1132" s="8" t="s">
        <v>3232</v>
      </c>
      <c r="L1132" s="8" t="s">
        <v>3136</v>
      </c>
      <c r="M1132" s="14"/>
      <c r="N1132" s="10" t="s">
        <v>4554</v>
      </c>
      <c r="O1132" s="10">
        <v>995653645</v>
      </c>
      <c r="P1132" s="7"/>
      <c r="Q1132" s="42" t="s">
        <v>6335</v>
      </c>
    </row>
    <row r="1133" spans="1:17" x14ac:dyDescent="0.25">
      <c r="A1133" s="8" t="s">
        <v>1185</v>
      </c>
      <c r="B1133" s="26" t="s">
        <v>2</v>
      </c>
      <c r="C1133" s="7" t="s">
        <v>4863</v>
      </c>
      <c r="D1133" s="7" t="s">
        <v>612</v>
      </c>
      <c r="E1133" s="7" t="s">
        <v>4864</v>
      </c>
      <c r="F1133" s="8">
        <v>2014</v>
      </c>
      <c r="G1133" s="8" t="s">
        <v>8</v>
      </c>
      <c r="H1133" s="8">
        <v>2017</v>
      </c>
      <c r="I1133" s="8" t="s">
        <v>0</v>
      </c>
      <c r="J1133" s="10" t="s">
        <v>4865</v>
      </c>
      <c r="K1133" s="8" t="s">
        <v>4337</v>
      </c>
      <c r="L1133" s="8" t="s">
        <v>3073</v>
      </c>
      <c r="M1133" s="14">
        <v>43187</v>
      </c>
      <c r="N1133" s="10" t="s">
        <v>4866</v>
      </c>
      <c r="O1133" s="10">
        <v>983236082</v>
      </c>
      <c r="P1133" s="7"/>
      <c r="Q1133" s="42" t="s">
        <v>6335</v>
      </c>
    </row>
    <row r="1134" spans="1:17" x14ac:dyDescent="0.25">
      <c r="A1134" s="8" t="s">
        <v>1185</v>
      </c>
      <c r="B1134" s="26" t="s">
        <v>2</v>
      </c>
      <c r="C1134" s="7" t="s">
        <v>1387</v>
      </c>
      <c r="D1134" s="7" t="s">
        <v>1386</v>
      </c>
      <c r="E1134" s="7" t="s">
        <v>1385</v>
      </c>
      <c r="F1134" s="8">
        <v>2005</v>
      </c>
      <c r="G1134" s="8" t="s">
        <v>21</v>
      </c>
      <c r="H1134" s="8" t="s">
        <v>4018</v>
      </c>
      <c r="I1134" s="8" t="s">
        <v>0</v>
      </c>
      <c r="J1134" s="10" t="s">
        <v>1388</v>
      </c>
      <c r="K1134" s="8" t="s">
        <v>4019</v>
      </c>
      <c r="L1134" s="8" t="s">
        <v>4056</v>
      </c>
      <c r="M1134" s="14"/>
      <c r="N1134" s="10"/>
      <c r="O1134" s="10"/>
      <c r="P1134" s="7"/>
      <c r="Q1134" s="42" t="s">
        <v>6335</v>
      </c>
    </row>
    <row r="1135" spans="1:17" x14ac:dyDescent="0.25">
      <c r="A1135" s="8" t="s">
        <v>1185</v>
      </c>
      <c r="B1135" s="26" t="s">
        <v>2</v>
      </c>
      <c r="C1135" s="7" t="s">
        <v>3610</v>
      </c>
      <c r="D1135" s="7" t="s">
        <v>1818</v>
      </c>
      <c r="E1135" s="7" t="s">
        <v>3820</v>
      </c>
      <c r="F1135" s="8">
        <v>2011</v>
      </c>
      <c r="G1135" s="8" t="s">
        <v>8</v>
      </c>
      <c r="H1135" s="8">
        <v>2015</v>
      </c>
      <c r="I1135" s="8" t="s">
        <v>0</v>
      </c>
      <c r="J1135" s="10" t="s">
        <v>3821</v>
      </c>
      <c r="K1135" s="8" t="s">
        <v>3039</v>
      </c>
      <c r="L1135" s="8" t="s">
        <v>3520</v>
      </c>
      <c r="M1135" s="14"/>
      <c r="N1135" s="10" t="s">
        <v>4555</v>
      </c>
      <c r="O1135" s="10">
        <v>954125108</v>
      </c>
      <c r="P1135" s="7"/>
      <c r="Q1135" s="42" t="s">
        <v>6548</v>
      </c>
    </row>
    <row r="1136" spans="1:17" x14ac:dyDescent="0.25">
      <c r="A1136" s="8" t="s">
        <v>1185</v>
      </c>
      <c r="B1136" s="26" t="s">
        <v>2</v>
      </c>
      <c r="C1136" s="7" t="s">
        <v>3610</v>
      </c>
      <c r="D1136" s="7" t="s">
        <v>461</v>
      </c>
      <c r="E1136" s="7" t="s">
        <v>1849</v>
      </c>
      <c r="F1136" s="8">
        <v>2003</v>
      </c>
      <c r="G1136" s="8" t="s">
        <v>12</v>
      </c>
      <c r="H1136" s="8">
        <v>2015</v>
      </c>
      <c r="I1136" s="8" t="s">
        <v>0</v>
      </c>
      <c r="J1136" s="10" t="s">
        <v>3833</v>
      </c>
      <c r="K1136" s="8" t="s">
        <v>3042</v>
      </c>
      <c r="L1136" s="8" t="s">
        <v>3336</v>
      </c>
      <c r="M1136" s="14"/>
      <c r="N1136" s="10" t="s">
        <v>4556</v>
      </c>
      <c r="O1136" s="10">
        <v>997205707</v>
      </c>
      <c r="P1136" s="7"/>
      <c r="Q1136" s="42" t="s">
        <v>6335</v>
      </c>
    </row>
    <row r="1137" spans="1:17" x14ac:dyDescent="0.25">
      <c r="A1137" s="8" t="s">
        <v>1185</v>
      </c>
      <c r="B1137" s="26" t="s">
        <v>2</v>
      </c>
      <c r="C1137" s="7" t="s">
        <v>1399</v>
      </c>
      <c r="D1137" s="7" t="s">
        <v>1382</v>
      </c>
      <c r="E1137" s="7" t="s">
        <v>1381</v>
      </c>
      <c r="F1137" s="8">
        <v>2007</v>
      </c>
      <c r="G1137" s="8" t="s">
        <v>12</v>
      </c>
      <c r="H1137" s="8" t="s">
        <v>4018</v>
      </c>
      <c r="I1137" s="8" t="s">
        <v>0</v>
      </c>
      <c r="J1137" s="10" t="s">
        <v>1384</v>
      </c>
      <c r="K1137" s="8" t="s">
        <v>4019</v>
      </c>
      <c r="L1137" s="8" t="s">
        <v>4056</v>
      </c>
      <c r="M1137" s="14"/>
      <c r="N1137" s="10" t="s">
        <v>4557</v>
      </c>
      <c r="O1137" s="10">
        <v>994938386</v>
      </c>
      <c r="P1137" s="7"/>
      <c r="Q1137" s="42" t="s">
        <v>6335</v>
      </c>
    </row>
    <row r="1138" spans="1:17" x14ac:dyDescent="0.25">
      <c r="A1138" s="89" t="s">
        <v>1185</v>
      </c>
      <c r="B1138" s="90" t="s">
        <v>2</v>
      </c>
      <c r="C1138" s="91" t="s">
        <v>1383</v>
      </c>
      <c r="D1138" s="91" t="s">
        <v>6936</v>
      </c>
      <c r="E1138" s="91" t="s">
        <v>6937</v>
      </c>
      <c r="F1138" s="89">
        <v>1993</v>
      </c>
      <c r="G1138" s="89" t="s">
        <v>12</v>
      </c>
      <c r="H1138" s="89">
        <v>2025</v>
      </c>
      <c r="I1138" s="8" t="s">
        <v>0</v>
      </c>
      <c r="J1138" s="95" t="s">
        <v>6938</v>
      </c>
      <c r="K1138" s="8" t="s">
        <v>4019</v>
      </c>
      <c r="L1138" s="8" t="s">
        <v>3136</v>
      </c>
      <c r="M1138" s="14">
        <v>45805</v>
      </c>
      <c r="N1138" s="16" t="s">
        <v>6939</v>
      </c>
      <c r="O1138" s="10">
        <v>996398416</v>
      </c>
      <c r="P1138" s="7" t="s">
        <v>6876</v>
      </c>
      <c r="Q1138" s="42" t="s">
        <v>6335</v>
      </c>
    </row>
    <row r="1139" spans="1:17" x14ac:dyDescent="0.25">
      <c r="A1139" s="8" t="s">
        <v>1185</v>
      </c>
      <c r="B1139" s="26" t="s">
        <v>2</v>
      </c>
      <c r="C1139" s="7" t="s">
        <v>464</v>
      </c>
      <c r="D1139" s="7" t="s">
        <v>1379</v>
      </c>
      <c r="E1139" s="7" t="s">
        <v>1378</v>
      </c>
      <c r="F1139" s="8">
        <v>2000</v>
      </c>
      <c r="G1139" s="8" t="s">
        <v>807</v>
      </c>
      <c r="H1139" s="8" t="s">
        <v>4018</v>
      </c>
      <c r="I1139" s="8" t="s">
        <v>0</v>
      </c>
      <c r="J1139" s="10" t="s">
        <v>1380</v>
      </c>
      <c r="K1139" s="8" t="s">
        <v>4019</v>
      </c>
      <c r="L1139" s="8" t="s">
        <v>4056</v>
      </c>
      <c r="M1139" s="14"/>
      <c r="N1139" s="10"/>
      <c r="O1139" s="10"/>
      <c r="P1139" s="7"/>
      <c r="Q1139" s="42" t="s">
        <v>6335</v>
      </c>
    </row>
    <row r="1140" spans="1:17" x14ac:dyDescent="0.25">
      <c r="A1140" s="8" t="s">
        <v>1185</v>
      </c>
      <c r="B1140" s="26" t="s">
        <v>2</v>
      </c>
      <c r="C1140" s="7" t="s">
        <v>464</v>
      </c>
      <c r="D1140" s="7" t="s">
        <v>774</v>
      </c>
      <c r="E1140" s="7" t="s">
        <v>5457</v>
      </c>
      <c r="F1140" s="8">
        <v>2004</v>
      </c>
      <c r="G1140" s="8" t="s">
        <v>12</v>
      </c>
      <c r="H1140" s="8">
        <v>2019</v>
      </c>
      <c r="I1140" s="8" t="s">
        <v>0</v>
      </c>
      <c r="J1140" s="10" t="s">
        <v>5516</v>
      </c>
      <c r="K1140" s="8" t="s">
        <v>5517</v>
      </c>
      <c r="L1140" s="8" t="s">
        <v>3284</v>
      </c>
      <c r="M1140" s="14">
        <v>43784</v>
      </c>
      <c r="N1140" s="10" t="s">
        <v>5518</v>
      </c>
      <c r="O1140" s="10">
        <v>982489058</v>
      </c>
      <c r="P1140" s="7"/>
      <c r="Q1140" s="42" t="s">
        <v>6335</v>
      </c>
    </row>
    <row r="1141" spans="1:17" x14ac:dyDescent="0.25">
      <c r="A1141" s="8" t="s">
        <v>1185</v>
      </c>
      <c r="B1141" s="26" t="s">
        <v>2</v>
      </c>
      <c r="C1141" s="7" t="s">
        <v>464</v>
      </c>
      <c r="D1141" s="7" t="s">
        <v>336</v>
      </c>
      <c r="E1141" s="7" t="s">
        <v>1376</v>
      </c>
      <c r="F1141" s="8">
        <v>2004</v>
      </c>
      <c r="G1141" s="8" t="s">
        <v>34</v>
      </c>
      <c r="H1141" s="8" t="s">
        <v>4018</v>
      </c>
      <c r="I1141" s="8" t="s">
        <v>0</v>
      </c>
      <c r="J1141" s="10" t="s">
        <v>1377</v>
      </c>
      <c r="K1141" s="8" t="s">
        <v>4019</v>
      </c>
      <c r="L1141" s="8" t="s">
        <v>4056</v>
      </c>
      <c r="M1141" s="14"/>
      <c r="N1141" s="10"/>
      <c r="O1141" s="10"/>
      <c r="P1141" s="7"/>
      <c r="Q1141" s="42" t="s">
        <v>6335</v>
      </c>
    </row>
    <row r="1142" spans="1:17" x14ac:dyDescent="0.25">
      <c r="A1142" s="8" t="s">
        <v>1185</v>
      </c>
      <c r="B1142" s="26" t="s">
        <v>2</v>
      </c>
      <c r="C1142" s="7" t="s">
        <v>464</v>
      </c>
      <c r="D1142" s="7" t="s">
        <v>2118</v>
      </c>
      <c r="E1142" s="7" t="s">
        <v>3278</v>
      </c>
      <c r="F1142" s="8">
        <v>2014</v>
      </c>
      <c r="G1142" s="8" t="s">
        <v>12</v>
      </c>
      <c r="H1142" s="8">
        <v>2015</v>
      </c>
      <c r="I1142" s="8" t="s">
        <v>0</v>
      </c>
      <c r="J1142" s="10" t="s">
        <v>3279</v>
      </c>
      <c r="K1142" s="8" t="s">
        <v>3168</v>
      </c>
      <c r="L1142" s="8" t="s">
        <v>2977</v>
      </c>
      <c r="M1142" s="14"/>
      <c r="N1142" s="10" t="s">
        <v>4558</v>
      </c>
      <c r="O1142" s="10">
        <v>986916693</v>
      </c>
      <c r="P1142" s="7"/>
      <c r="Q1142" s="42" t="s">
        <v>6335</v>
      </c>
    </row>
    <row r="1143" spans="1:17" x14ac:dyDescent="0.25">
      <c r="A1143" s="8" t="s">
        <v>1185</v>
      </c>
      <c r="B1143" s="26" t="s">
        <v>2</v>
      </c>
      <c r="C1143" s="7" t="s">
        <v>464</v>
      </c>
      <c r="D1143" s="7" t="s">
        <v>1374</v>
      </c>
      <c r="E1143" s="7" t="s">
        <v>1373</v>
      </c>
      <c r="F1143" s="8">
        <v>2004</v>
      </c>
      <c r="G1143" s="8" t="s">
        <v>1</v>
      </c>
      <c r="H1143" s="8" t="s">
        <v>4018</v>
      </c>
      <c r="I1143" s="8" t="s">
        <v>0</v>
      </c>
      <c r="J1143" s="10" t="s">
        <v>1375</v>
      </c>
      <c r="K1143" s="8" t="s">
        <v>4019</v>
      </c>
      <c r="L1143" s="8" t="s">
        <v>4056</v>
      </c>
      <c r="M1143" s="14"/>
      <c r="N1143" s="10"/>
      <c r="O1143" s="10"/>
      <c r="P1143" s="7"/>
      <c r="Q1143" s="52" t="s">
        <v>6336</v>
      </c>
    </row>
    <row r="1144" spans="1:17" x14ac:dyDescent="0.25">
      <c r="A1144" s="8" t="s">
        <v>1185</v>
      </c>
      <c r="B1144" s="26" t="s">
        <v>2</v>
      </c>
      <c r="C1144" s="7" t="s">
        <v>464</v>
      </c>
      <c r="D1144" s="7" t="s">
        <v>1371</v>
      </c>
      <c r="E1144" s="7" t="s">
        <v>1370</v>
      </c>
      <c r="F1144" s="8">
        <v>2014</v>
      </c>
      <c r="G1144" s="8" t="s">
        <v>34</v>
      </c>
      <c r="H1144" s="8" t="s">
        <v>4018</v>
      </c>
      <c r="I1144" s="8" t="s">
        <v>0</v>
      </c>
      <c r="J1144" s="10" t="s">
        <v>1372</v>
      </c>
      <c r="K1144" s="8" t="s">
        <v>4019</v>
      </c>
      <c r="L1144" s="8" t="s">
        <v>4056</v>
      </c>
      <c r="M1144" s="14"/>
      <c r="N1144" s="10"/>
      <c r="O1144" s="10"/>
      <c r="P1144" s="7"/>
      <c r="Q1144" s="42" t="s">
        <v>6335</v>
      </c>
    </row>
    <row r="1145" spans="1:17" x14ac:dyDescent="0.25">
      <c r="A1145" s="8" t="s">
        <v>1185</v>
      </c>
      <c r="B1145" s="26" t="s">
        <v>2</v>
      </c>
      <c r="C1145" s="7" t="s">
        <v>464</v>
      </c>
      <c r="D1145" s="7" t="s">
        <v>1695</v>
      </c>
      <c r="E1145" s="7" t="s">
        <v>4968</v>
      </c>
      <c r="F1145" s="8">
        <v>2017</v>
      </c>
      <c r="G1145" s="8" t="s">
        <v>34</v>
      </c>
      <c r="H1145" s="8">
        <v>2018</v>
      </c>
      <c r="I1145" s="8" t="s">
        <v>0</v>
      </c>
      <c r="J1145" s="10" t="s">
        <v>4969</v>
      </c>
      <c r="K1145" s="8" t="s">
        <v>4945</v>
      </c>
      <c r="L1145" s="8" t="s">
        <v>2972</v>
      </c>
      <c r="M1145" s="14">
        <v>43294</v>
      </c>
      <c r="N1145" s="10" t="s">
        <v>4970</v>
      </c>
      <c r="O1145" s="10">
        <v>968989854</v>
      </c>
      <c r="P1145" s="7"/>
      <c r="Q1145" s="42" t="s">
        <v>6335</v>
      </c>
    </row>
    <row r="1146" spans="1:17" x14ac:dyDescent="0.25">
      <c r="A1146" s="8" t="s">
        <v>1185</v>
      </c>
      <c r="B1146" s="26" t="s">
        <v>2</v>
      </c>
      <c r="C1146" s="7" t="s">
        <v>464</v>
      </c>
      <c r="D1146" s="7" t="s">
        <v>78</v>
      </c>
      <c r="E1146" s="7" t="s">
        <v>2814</v>
      </c>
      <c r="F1146" s="8">
        <v>1965</v>
      </c>
      <c r="G1146" s="8" t="s">
        <v>8</v>
      </c>
      <c r="H1146" s="8" t="s">
        <v>4018</v>
      </c>
      <c r="I1146" s="8" t="s">
        <v>39</v>
      </c>
      <c r="J1146" s="10" t="s">
        <v>97</v>
      </c>
      <c r="K1146" s="8" t="s">
        <v>4019</v>
      </c>
      <c r="L1146" s="8" t="s">
        <v>4056</v>
      </c>
      <c r="M1146" s="14"/>
      <c r="N1146" s="10"/>
      <c r="O1146" s="10"/>
      <c r="P1146" s="7"/>
      <c r="Q1146" s="42" t="s">
        <v>6335</v>
      </c>
    </row>
    <row r="1147" spans="1:17" x14ac:dyDescent="0.25">
      <c r="A1147" s="8" t="s">
        <v>1185</v>
      </c>
      <c r="B1147" s="26" t="s">
        <v>2</v>
      </c>
      <c r="C1147" s="7" t="s">
        <v>464</v>
      </c>
      <c r="D1147" s="7" t="s">
        <v>5224</v>
      </c>
      <c r="E1147" s="7" t="s">
        <v>5225</v>
      </c>
      <c r="F1147" s="8">
        <v>1985</v>
      </c>
      <c r="G1147" s="8" t="s">
        <v>8</v>
      </c>
      <c r="H1147" s="8">
        <v>2018</v>
      </c>
      <c r="I1147" s="8" t="s">
        <v>3140</v>
      </c>
      <c r="J1147" s="10" t="s">
        <v>5278</v>
      </c>
      <c r="K1147" s="8" t="s">
        <v>4869</v>
      </c>
      <c r="L1147" s="8" t="s">
        <v>3750</v>
      </c>
      <c r="M1147" s="14">
        <v>43497</v>
      </c>
      <c r="N1147" s="10" t="s">
        <v>5226</v>
      </c>
      <c r="O1147" s="10">
        <v>996471433</v>
      </c>
      <c r="P1147" s="7"/>
      <c r="Q1147" s="42" t="s">
        <v>6335</v>
      </c>
    </row>
    <row r="1148" spans="1:17" x14ac:dyDescent="0.25">
      <c r="A1148" s="56" t="s">
        <v>1185</v>
      </c>
      <c r="B1148" s="64" t="s">
        <v>2</v>
      </c>
      <c r="C1148" s="64" t="s">
        <v>6566</v>
      </c>
      <c r="D1148" s="64" t="s">
        <v>89</v>
      </c>
      <c r="E1148" s="64" t="s">
        <v>6628</v>
      </c>
      <c r="F1148" s="42">
        <v>2022</v>
      </c>
      <c r="G1148" s="8" t="s">
        <v>8</v>
      </c>
      <c r="H1148" s="8">
        <v>2024</v>
      </c>
      <c r="I1148" s="8" t="s">
        <v>6615</v>
      </c>
      <c r="J1148" s="10" t="s">
        <v>6629</v>
      </c>
      <c r="K1148" s="8" t="s">
        <v>6630</v>
      </c>
      <c r="L1148" s="8" t="s">
        <v>3073</v>
      </c>
      <c r="M1148" s="14">
        <v>45527</v>
      </c>
      <c r="N1148" s="16" t="s">
        <v>6631</v>
      </c>
      <c r="O1148" s="10">
        <v>968609000</v>
      </c>
      <c r="P1148" s="7"/>
      <c r="Q1148" s="42" t="s">
        <v>6335</v>
      </c>
    </row>
    <row r="1149" spans="1:17" x14ac:dyDescent="0.25">
      <c r="A1149" s="8" t="s">
        <v>1185</v>
      </c>
      <c r="B1149" s="26" t="s">
        <v>2</v>
      </c>
      <c r="C1149" s="7" t="s">
        <v>464</v>
      </c>
      <c r="D1149" s="7" t="s">
        <v>423</v>
      </c>
      <c r="E1149" s="7" t="s">
        <v>3205</v>
      </c>
      <c r="F1149" s="8">
        <v>1996</v>
      </c>
      <c r="G1149" s="8" t="s">
        <v>12</v>
      </c>
      <c r="H1149" s="8">
        <v>2015</v>
      </c>
      <c r="I1149" s="8" t="s">
        <v>0</v>
      </c>
      <c r="J1149" s="10" t="s">
        <v>3206</v>
      </c>
      <c r="K1149" s="8" t="s">
        <v>3207</v>
      </c>
      <c r="L1149" s="8" t="s">
        <v>3136</v>
      </c>
      <c r="M1149" s="14"/>
      <c r="N1149" s="10" t="s">
        <v>4563</v>
      </c>
      <c r="O1149" s="10">
        <v>995463583</v>
      </c>
      <c r="P1149" s="7"/>
      <c r="Q1149" s="42" t="s">
        <v>6335</v>
      </c>
    </row>
    <row r="1150" spans="1:17" x14ac:dyDescent="0.25">
      <c r="A1150" s="8" t="s">
        <v>1185</v>
      </c>
      <c r="B1150" s="26" t="s">
        <v>2</v>
      </c>
      <c r="C1150" s="7" t="s">
        <v>464</v>
      </c>
      <c r="D1150" s="7" t="s">
        <v>164</v>
      </c>
      <c r="E1150" s="7" t="s">
        <v>5023</v>
      </c>
      <c r="F1150" s="8">
        <v>2017</v>
      </c>
      <c r="G1150" s="8" t="s">
        <v>34</v>
      </c>
      <c r="H1150" s="8">
        <v>2018</v>
      </c>
      <c r="I1150" s="8" t="s">
        <v>3140</v>
      </c>
      <c r="J1150" s="10" t="s">
        <v>5024</v>
      </c>
      <c r="K1150" s="8" t="s">
        <v>4869</v>
      </c>
      <c r="L1150" s="8" t="s">
        <v>5025</v>
      </c>
      <c r="M1150" s="14">
        <v>43294</v>
      </c>
      <c r="N1150" s="10" t="s">
        <v>5026</v>
      </c>
      <c r="O1150" s="10">
        <v>947106950</v>
      </c>
      <c r="P1150" s="7"/>
      <c r="Q1150" s="42" t="s">
        <v>6335</v>
      </c>
    </row>
    <row r="1151" spans="1:17" x14ac:dyDescent="0.25">
      <c r="A1151" s="8" t="s">
        <v>1185</v>
      </c>
      <c r="B1151" s="26" t="s">
        <v>2</v>
      </c>
      <c r="C1151" s="7" t="s">
        <v>464</v>
      </c>
      <c r="D1151" s="7" t="s">
        <v>155</v>
      </c>
      <c r="E1151" s="7" t="s">
        <v>4069</v>
      </c>
      <c r="F1151" s="8">
        <v>2016</v>
      </c>
      <c r="G1151" s="8" t="s">
        <v>205</v>
      </c>
      <c r="H1151" s="8">
        <v>2016</v>
      </c>
      <c r="I1151" s="8" t="s">
        <v>0</v>
      </c>
      <c r="J1151" s="10" t="s">
        <v>4070</v>
      </c>
      <c r="K1151" s="8" t="s">
        <v>3921</v>
      </c>
      <c r="L1151" s="8" t="s">
        <v>3072</v>
      </c>
      <c r="M1151" s="14"/>
      <c r="N1151" s="10" t="s">
        <v>4539</v>
      </c>
      <c r="O1151" s="10">
        <v>999897017</v>
      </c>
      <c r="P1151" s="7"/>
      <c r="Q1151" s="52" t="s">
        <v>6336</v>
      </c>
    </row>
    <row r="1152" spans="1:17" x14ac:dyDescent="0.25">
      <c r="A1152" s="8" t="s">
        <v>1185</v>
      </c>
      <c r="B1152" s="26" t="s">
        <v>2</v>
      </c>
      <c r="C1152" s="7" t="s">
        <v>1369</v>
      </c>
      <c r="D1152" s="7" t="s">
        <v>1368</v>
      </c>
      <c r="E1152" s="7" t="s">
        <v>1367</v>
      </c>
      <c r="F1152" s="8">
        <v>1970</v>
      </c>
      <c r="G1152" s="8" t="s">
        <v>12</v>
      </c>
      <c r="H1152" s="8" t="s">
        <v>4018</v>
      </c>
      <c r="I1152" s="8" t="s">
        <v>0</v>
      </c>
      <c r="J1152" s="10" t="s">
        <v>97</v>
      </c>
      <c r="K1152" s="8" t="s">
        <v>4019</v>
      </c>
      <c r="L1152" s="8" t="s">
        <v>4056</v>
      </c>
      <c r="M1152" s="14"/>
      <c r="N1152" s="10"/>
      <c r="O1152" s="10"/>
      <c r="P1152" s="7"/>
      <c r="Q1152" s="42" t="s">
        <v>6335</v>
      </c>
    </row>
    <row r="1153" spans="1:17" x14ac:dyDescent="0.25">
      <c r="A1153" s="8" t="s">
        <v>1185</v>
      </c>
      <c r="B1153" s="26" t="s">
        <v>2</v>
      </c>
      <c r="C1153" s="7" t="s">
        <v>1365</v>
      </c>
      <c r="D1153" s="7" t="s">
        <v>1364</v>
      </c>
      <c r="E1153" s="7" t="s">
        <v>1363</v>
      </c>
      <c r="F1153" s="8">
        <v>1986</v>
      </c>
      <c r="G1153" s="8" t="s">
        <v>8</v>
      </c>
      <c r="H1153" s="8" t="s">
        <v>4018</v>
      </c>
      <c r="I1153" s="8" t="s">
        <v>0</v>
      </c>
      <c r="J1153" s="10" t="s">
        <v>1366</v>
      </c>
      <c r="K1153" s="8" t="s">
        <v>4019</v>
      </c>
      <c r="L1153" s="8" t="s">
        <v>4056</v>
      </c>
      <c r="M1153" s="14"/>
      <c r="N1153" s="10"/>
      <c r="O1153" s="10"/>
      <c r="P1153" s="7"/>
      <c r="Q1153" s="52" t="s">
        <v>6336</v>
      </c>
    </row>
    <row r="1154" spans="1:17" x14ac:dyDescent="0.25">
      <c r="A1154" s="8" t="s">
        <v>1185</v>
      </c>
      <c r="B1154" s="26" t="s">
        <v>2</v>
      </c>
      <c r="C1154" s="7" t="s">
        <v>1362</v>
      </c>
      <c r="D1154" s="7" t="s">
        <v>381</v>
      </c>
      <c r="E1154" s="7" t="s">
        <v>2815</v>
      </c>
      <c r="F1154" s="8">
        <v>2007</v>
      </c>
      <c r="G1154" s="8" t="s">
        <v>205</v>
      </c>
      <c r="H1154" s="8">
        <v>2015</v>
      </c>
      <c r="I1154" s="8" t="s">
        <v>0</v>
      </c>
      <c r="J1154" s="10" t="s">
        <v>2816</v>
      </c>
      <c r="K1154" s="8" t="s">
        <v>3966</v>
      </c>
      <c r="L1154" s="8" t="s">
        <v>3136</v>
      </c>
      <c r="M1154" s="14"/>
      <c r="N1154" s="10" t="s">
        <v>4545</v>
      </c>
      <c r="O1154" s="10">
        <v>974969083</v>
      </c>
      <c r="P1154" s="7"/>
      <c r="Q1154" s="42" t="s">
        <v>6335</v>
      </c>
    </row>
    <row r="1155" spans="1:17" x14ac:dyDescent="0.25">
      <c r="A1155" s="8" t="s">
        <v>1185</v>
      </c>
      <c r="B1155" s="26" t="s">
        <v>2</v>
      </c>
      <c r="C1155" s="7" t="s">
        <v>5480</v>
      </c>
      <c r="D1155" s="7" t="s">
        <v>1410</v>
      </c>
      <c r="E1155" s="7" t="s">
        <v>5686</v>
      </c>
      <c r="F1155" s="8">
        <v>2019</v>
      </c>
      <c r="G1155" s="8" t="s">
        <v>2956</v>
      </c>
      <c r="H1155" s="8">
        <v>2020</v>
      </c>
      <c r="I1155" s="8" t="s">
        <v>6023</v>
      </c>
      <c r="J1155" s="10" t="s">
        <v>6022</v>
      </c>
      <c r="K1155" s="8" t="s">
        <v>5687</v>
      </c>
      <c r="L1155" s="8" t="s">
        <v>4184</v>
      </c>
      <c r="M1155" s="14">
        <v>44392</v>
      </c>
      <c r="N1155" s="10" t="s">
        <v>5688</v>
      </c>
      <c r="O1155" s="10">
        <v>979853561</v>
      </c>
      <c r="P1155" s="7"/>
      <c r="Q1155" s="42" t="s">
        <v>6335</v>
      </c>
    </row>
    <row r="1156" spans="1:17" x14ac:dyDescent="0.25">
      <c r="A1156" s="8" t="s">
        <v>1185</v>
      </c>
      <c r="B1156" s="26" t="s">
        <v>2</v>
      </c>
      <c r="C1156" s="7" t="s">
        <v>1360</v>
      </c>
      <c r="D1156" s="7" t="s">
        <v>1359</v>
      </c>
      <c r="E1156" s="7" t="s">
        <v>1358</v>
      </c>
      <c r="F1156" s="8">
        <v>2011</v>
      </c>
      <c r="G1156" s="8" t="s">
        <v>1</v>
      </c>
      <c r="H1156" s="8" t="s">
        <v>4018</v>
      </c>
      <c r="I1156" s="8" t="s">
        <v>0</v>
      </c>
      <c r="J1156" s="10" t="s">
        <v>1361</v>
      </c>
      <c r="K1156" s="8" t="s">
        <v>4019</v>
      </c>
      <c r="L1156" s="8" t="s">
        <v>4056</v>
      </c>
      <c r="M1156" s="14"/>
      <c r="N1156" s="10"/>
      <c r="O1156" s="10"/>
      <c r="P1156" s="7"/>
      <c r="Q1156" s="42" t="s">
        <v>6335</v>
      </c>
    </row>
    <row r="1157" spans="1:17" x14ac:dyDescent="0.25">
      <c r="A1157" s="8" t="s">
        <v>1185</v>
      </c>
      <c r="B1157" s="26" t="s">
        <v>2</v>
      </c>
      <c r="C1157" s="7" t="s">
        <v>710</v>
      </c>
      <c r="D1157" s="7" t="s">
        <v>1357</v>
      </c>
      <c r="E1157" s="7" t="s">
        <v>1356</v>
      </c>
      <c r="F1157" s="8">
        <v>2004</v>
      </c>
      <c r="G1157" s="8" t="s">
        <v>12</v>
      </c>
      <c r="H1157" s="8" t="s">
        <v>4018</v>
      </c>
      <c r="I1157" s="8" t="s">
        <v>0</v>
      </c>
      <c r="J1157" s="10" t="s">
        <v>2817</v>
      </c>
      <c r="K1157" s="8" t="s">
        <v>4019</v>
      </c>
      <c r="L1157" s="8" t="s">
        <v>4056</v>
      </c>
      <c r="M1157" s="14"/>
      <c r="N1157" s="10"/>
      <c r="O1157" s="10"/>
      <c r="P1157" s="7"/>
      <c r="Q1157" s="42" t="s">
        <v>6335</v>
      </c>
    </row>
    <row r="1158" spans="1:17" x14ac:dyDescent="0.25">
      <c r="A1158" s="8" t="s">
        <v>1185</v>
      </c>
      <c r="B1158" s="26" t="s">
        <v>2</v>
      </c>
      <c r="C1158" s="7" t="s">
        <v>4826</v>
      </c>
      <c r="D1158" s="7" t="s">
        <v>1060</v>
      </c>
      <c r="E1158" s="7" t="s">
        <v>4827</v>
      </c>
      <c r="F1158" s="8">
        <v>2015</v>
      </c>
      <c r="G1158" s="8" t="s">
        <v>8</v>
      </c>
      <c r="H1158" s="8">
        <v>2017</v>
      </c>
      <c r="I1158" s="8" t="s">
        <v>3140</v>
      </c>
      <c r="J1158" s="10" t="s">
        <v>4828</v>
      </c>
      <c r="K1158" s="8" t="s">
        <v>4119</v>
      </c>
      <c r="L1158" s="8" t="s">
        <v>3736</v>
      </c>
      <c r="M1158" s="14">
        <v>43105</v>
      </c>
      <c r="N1158" s="10" t="s">
        <v>4829</v>
      </c>
      <c r="O1158" s="10">
        <v>968439865</v>
      </c>
      <c r="P1158" s="7"/>
      <c r="Q1158" s="42" t="s">
        <v>6335</v>
      </c>
    </row>
    <row r="1159" spans="1:17" x14ac:dyDescent="0.25">
      <c r="A1159" s="8" t="s">
        <v>1185</v>
      </c>
      <c r="B1159" s="26" t="s">
        <v>2</v>
      </c>
      <c r="C1159" s="7" t="s">
        <v>5378</v>
      </c>
      <c r="D1159" s="7" t="s">
        <v>776</v>
      </c>
      <c r="E1159" s="7" t="s">
        <v>5379</v>
      </c>
      <c r="F1159" s="8">
        <v>2018</v>
      </c>
      <c r="G1159" s="8" t="s">
        <v>63</v>
      </c>
      <c r="H1159" s="8">
        <v>2018</v>
      </c>
      <c r="I1159" s="8" t="s">
        <v>0</v>
      </c>
      <c r="J1159" s="10" t="s">
        <v>5380</v>
      </c>
      <c r="K1159" s="8" t="s">
        <v>4869</v>
      </c>
      <c r="L1159" s="8" t="s">
        <v>2977</v>
      </c>
      <c r="M1159" s="14">
        <v>43724</v>
      </c>
      <c r="N1159" s="10" t="s">
        <v>5381</v>
      </c>
      <c r="O1159" s="10">
        <v>966206923</v>
      </c>
      <c r="P1159" s="7"/>
      <c r="Q1159" s="42" t="s">
        <v>6335</v>
      </c>
    </row>
    <row r="1160" spans="1:17" x14ac:dyDescent="0.25">
      <c r="A1160" s="8" t="s">
        <v>1185</v>
      </c>
      <c r="B1160" s="26" t="s">
        <v>2</v>
      </c>
      <c r="C1160" s="7" t="s">
        <v>3074</v>
      </c>
      <c r="D1160" s="7" t="s">
        <v>31</v>
      </c>
      <c r="E1160" s="7" t="s">
        <v>250</v>
      </c>
      <c r="F1160" s="8">
        <v>2009</v>
      </c>
      <c r="G1160" s="8" t="s">
        <v>2956</v>
      </c>
      <c r="H1160" s="8">
        <v>2015</v>
      </c>
      <c r="I1160" s="8" t="s">
        <v>0</v>
      </c>
      <c r="J1160" s="10" t="s">
        <v>3075</v>
      </c>
      <c r="K1160" s="8" t="s">
        <v>3039</v>
      </c>
      <c r="L1160" s="8" t="s">
        <v>3073</v>
      </c>
      <c r="M1160" s="14"/>
      <c r="N1160" s="10" t="s">
        <v>4564</v>
      </c>
      <c r="O1160" s="10">
        <v>996777675</v>
      </c>
      <c r="P1160" s="7"/>
      <c r="Q1160" s="42" t="s">
        <v>6335</v>
      </c>
    </row>
    <row r="1161" spans="1:17" x14ac:dyDescent="0.25">
      <c r="A1161" s="8" t="s">
        <v>1185</v>
      </c>
      <c r="B1161" s="26" t="s">
        <v>2</v>
      </c>
      <c r="C1161" s="7" t="s">
        <v>5391</v>
      </c>
      <c r="D1161" s="7" t="s">
        <v>5392</v>
      </c>
      <c r="E1161" s="7" t="s">
        <v>5393</v>
      </c>
      <c r="F1161" s="8">
        <v>1996</v>
      </c>
      <c r="G1161" s="8" t="s">
        <v>12</v>
      </c>
      <c r="H1161" s="8">
        <v>2019</v>
      </c>
      <c r="I1161" s="8" t="s">
        <v>0</v>
      </c>
      <c r="J1161" s="10" t="s">
        <v>5394</v>
      </c>
      <c r="K1161" s="8" t="s">
        <v>5313</v>
      </c>
      <c r="L1161" s="8" t="s">
        <v>3510</v>
      </c>
      <c r="M1161" s="14">
        <v>43724</v>
      </c>
      <c r="N1161" s="10" t="s">
        <v>5395</v>
      </c>
      <c r="O1161" s="10">
        <v>996407254</v>
      </c>
      <c r="P1161" s="7"/>
      <c r="Q1161" s="52" t="s">
        <v>6336</v>
      </c>
    </row>
    <row r="1162" spans="1:17" x14ac:dyDescent="0.25">
      <c r="A1162" s="8" t="s">
        <v>1185</v>
      </c>
      <c r="B1162" s="26" t="s">
        <v>2</v>
      </c>
      <c r="C1162" s="7" t="s">
        <v>1354</v>
      </c>
      <c r="D1162" s="7" t="s">
        <v>587</v>
      </c>
      <c r="E1162" s="7" t="s">
        <v>1353</v>
      </c>
      <c r="F1162" s="8">
        <v>1985</v>
      </c>
      <c r="G1162" s="8" t="s">
        <v>8</v>
      </c>
      <c r="H1162" s="8" t="s">
        <v>4018</v>
      </c>
      <c r="I1162" s="8" t="s">
        <v>0</v>
      </c>
      <c r="J1162" s="10" t="s">
        <v>1355</v>
      </c>
      <c r="K1162" s="8" t="s">
        <v>4019</v>
      </c>
      <c r="L1162" s="8" t="s">
        <v>4056</v>
      </c>
      <c r="M1162" s="14"/>
      <c r="N1162" s="10"/>
      <c r="O1162" s="10"/>
      <c r="P1162" s="7"/>
      <c r="Q1162" s="42" t="s">
        <v>6335</v>
      </c>
    </row>
    <row r="1163" spans="1:17" x14ac:dyDescent="0.25">
      <c r="A1163" s="8" t="s">
        <v>1185</v>
      </c>
      <c r="B1163" s="26" t="s">
        <v>2</v>
      </c>
      <c r="C1163" s="7" t="s">
        <v>6176</v>
      </c>
      <c r="D1163" s="7" t="s">
        <v>3875</v>
      </c>
      <c r="E1163" s="7" t="s">
        <v>6177</v>
      </c>
      <c r="F1163" s="8">
        <v>2010</v>
      </c>
      <c r="G1163" s="8" t="s">
        <v>6181</v>
      </c>
      <c r="H1163" s="8">
        <v>2022</v>
      </c>
      <c r="I1163" s="8" t="s">
        <v>6023</v>
      </c>
      <c r="J1163" s="10" t="s">
        <v>6178</v>
      </c>
      <c r="K1163" s="8" t="s">
        <v>6061</v>
      </c>
      <c r="L1163" s="8" t="s">
        <v>6179</v>
      </c>
      <c r="M1163" s="14">
        <v>44935</v>
      </c>
      <c r="N1163" s="16" t="s">
        <v>6180</v>
      </c>
      <c r="O1163" s="10">
        <v>975651530</v>
      </c>
      <c r="P1163" s="7" t="s">
        <v>5622</v>
      </c>
      <c r="Q1163" s="42" t="s">
        <v>6335</v>
      </c>
    </row>
    <row r="1164" spans="1:17" x14ac:dyDescent="0.25">
      <c r="A1164" s="8" t="s">
        <v>1185</v>
      </c>
      <c r="B1164" s="26" t="s">
        <v>2</v>
      </c>
      <c r="C1164" s="7" t="s">
        <v>3009</v>
      </c>
      <c r="D1164" s="7" t="s">
        <v>533</v>
      </c>
      <c r="E1164" s="7" t="s">
        <v>3010</v>
      </c>
      <c r="F1164" s="8">
        <v>2008</v>
      </c>
      <c r="G1164" s="8" t="s">
        <v>63</v>
      </c>
      <c r="H1164" s="8" t="s">
        <v>4018</v>
      </c>
      <c r="I1164" s="8" t="s">
        <v>0</v>
      </c>
      <c r="J1164" s="10" t="s">
        <v>3011</v>
      </c>
      <c r="K1164" s="8" t="s">
        <v>4019</v>
      </c>
      <c r="L1164" s="8" t="s">
        <v>4056</v>
      </c>
      <c r="M1164" s="14"/>
      <c r="N1164" s="10"/>
      <c r="O1164" s="10"/>
      <c r="P1164" s="7"/>
      <c r="Q1164" s="42" t="s">
        <v>6335</v>
      </c>
    </row>
    <row r="1165" spans="1:17" x14ac:dyDescent="0.25">
      <c r="A1165" s="8" t="s">
        <v>1185</v>
      </c>
      <c r="B1165" s="26" t="s">
        <v>2</v>
      </c>
      <c r="C1165" s="7" t="s">
        <v>3009</v>
      </c>
      <c r="D1165" s="7" t="s">
        <v>1278</v>
      </c>
      <c r="E1165" s="7" t="s">
        <v>1889</v>
      </c>
      <c r="F1165" s="8">
        <v>2011</v>
      </c>
      <c r="G1165" s="8" t="s">
        <v>12</v>
      </c>
      <c r="H1165" s="8">
        <v>2020</v>
      </c>
      <c r="I1165" s="8" t="s">
        <v>6023</v>
      </c>
      <c r="J1165" s="10" t="s">
        <v>5713</v>
      </c>
      <c r="K1165" s="8" t="s">
        <v>5574</v>
      </c>
      <c r="L1165" s="8" t="s">
        <v>3336</v>
      </c>
      <c r="M1165" s="14">
        <v>44392</v>
      </c>
      <c r="N1165" s="10" t="s">
        <v>5712</v>
      </c>
      <c r="O1165" s="10">
        <v>933131000</v>
      </c>
      <c r="P1165" s="7" t="s">
        <v>5622</v>
      </c>
      <c r="Q1165" s="42" t="s">
        <v>6335</v>
      </c>
    </row>
    <row r="1166" spans="1:17" x14ac:dyDescent="0.25">
      <c r="A1166" s="8" t="s">
        <v>1185</v>
      </c>
      <c r="B1166" s="26" t="s">
        <v>2</v>
      </c>
      <c r="C1166" s="7" t="s">
        <v>453</v>
      </c>
      <c r="D1166" s="7" t="s">
        <v>1946</v>
      </c>
      <c r="E1166" s="7" t="s">
        <v>5015</v>
      </c>
      <c r="F1166" s="8">
        <v>1996</v>
      </c>
      <c r="G1166" s="8" t="s">
        <v>8</v>
      </c>
      <c r="H1166" s="8">
        <v>2018</v>
      </c>
      <c r="I1166" s="8" t="s">
        <v>0</v>
      </c>
      <c r="J1166" s="10" t="s">
        <v>5016</v>
      </c>
      <c r="K1166" s="8" t="s">
        <v>4872</v>
      </c>
      <c r="L1166" s="8" t="s">
        <v>5017</v>
      </c>
      <c r="M1166" s="14">
        <v>43294</v>
      </c>
      <c r="N1166" s="10" t="s">
        <v>5018</v>
      </c>
      <c r="O1166" s="10">
        <v>953705414</v>
      </c>
      <c r="P1166" s="7"/>
      <c r="Q1166" s="42" t="s">
        <v>6335</v>
      </c>
    </row>
    <row r="1167" spans="1:17" x14ac:dyDescent="0.25">
      <c r="A1167" s="8" t="s">
        <v>1185</v>
      </c>
      <c r="B1167" s="26" t="s">
        <v>2</v>
      </c>
      <c r="C1167" s="7" t="s">
        <v>453</v>
      </c>
      <c r="D1167" s="7" t="s">
        <v>1351</v>
      </c>
      <c r="E1167" s="7" t="s">
        <v>1350</v>
      </c>
      <c r="F1167" s="8">
        <v>1987</v>
      </c>
      <c r="G1167" s="8" t="s">
        <v>12</v>
      </c>
      <c r="H1167" s="8">
        <v>2018</v>
      </c>
      <c r="I1167" s="8" t="s">
        <v>0</v>
      </c>
      <c r="J1167" s="10" t="s">
        <v>1352</v>
      </c>
      <c r="K1167" s="8" t="s">
        <v>4869</v>
      </c>
      <c r="L1167" s="8" t="s">
        <v>3943</v>
      </c>
      <c r="M1167" s="14">
        <v>43440</v>
      </c>
      <c r="N1167" s="10" t="s">
        <v>5143</v>
      </c>
      <c r="O1167" s="10">
        <v>963673028</v>
      </c>
      <c r="P1167" s="7"/>
      <c r="Q1167" s="42" t="s">
        <v>6335</v>
      </c>
    </row>
    <row r="1168" spans="1:17" x14ac:dyDescent="0.25">
      <c r="A1168" s="8" t="s">
        <v>1185</v>
      </c>
      <c r="B1168" s="26" t="s">
        <v>2</v>
      </c>
      <c r="C1168" s="7" t="s">
        <v>453</v>
      </c>
      <c r="D1168" s="7" t="s">
        <v>1348</v>
      </c>
      <c r="E1168" s="7" t="s">
        <v>1347</v>
      </c>
      <c r="F1168" s="8">
        <v>2000</v>
      </c>
      <c r="G1168" s="8" t="s">
        <v>1</v>
      </c>
      <c r="H1168" s="8" t="s">
        <v>4018</v>
      </c>
      <c r="I1168" s="8" t="s">
        <v>0</v>
      </c>
      <c r="J1168" s="10" t="s">
        <v>1349</v>
      </c>
      <c r="K1168" s="8" t="s">
        <v>4019</v>
      </c>
      <c r="L1168" s="8" t="s">
        <v>4056</v>
      </c>
      <c r="M1168" s="14"/>
      <c r="N1168" s="10"/>
      <c r="O1168" s="10"/>
      <c r="P1168" s="7"/>
      <c r="Q1168" s="42" t="s">
        <v>6335</v>
      </c>
    </row>
    <row r="1169" spans="1:17" x14ac:dyDescent="0.25">
      <c r="A1169" s="8" t="s">
        <v>1185</v>
      </c>
      <c r="B1169" s="26" t="s">
        <v>2</v>
      </c>
      <c r="C1169" s="7" t="s">
        <v>453</v>
      </c>
      <c r="D1169" s="7" t="s">
        <v>923</v>
      </c>
      <c r="E1169" s="7" t="s">
        <v>1345</v>
      </c>
      <c r="F1169" s="8">
        <v>2008</v>
      </c>
      <c r="G1169" s="8" t="s">
        <v>1</v>
      </c>
      <c r="H1169" s="8" t="s">
        <v>4018</v>
      </c>
      <c r="I1169" s="8" t="s">
        <v>0</v>
      </c>
      <c r="J1169" s="10" t="s">
        <v>1346</v>
      </c>
      <c r="K1169" s="8" t="s">
        <v>4019</v>
      </c>
      <c r="L1169" s="8" t="s">
        <v>4056</v>
      </c>
      <c r="M1169" s="14"/>
      <c r="N1169" s="10"/>
      <c r="O1169" s="10"/>
      <c r="P1169" s="7"/>
      <c r="Q1169" s="42" t="s">
        <v>6335</v>
      </c>
    </row>
    <row r="1170" spans="1:17" x14ac:dyDescent="0.25">
      <c r="A1170" s="8" t="s">
        <v>1185</v>
      </c>
      <c r="B1170" s="26" t="s">
        <v>2</v>
      </c>
      <c r="C1170" s="7" t="s">
        <v>453</v>
      </c>
      <c r="D1170" s="7" t="s">
        <v>1591</v>
      </c>
      <c r="E1170" s="7" t="s">
        <v>3545</v>
      </c>
      <c r="F1170" s="8">
        <v>1988</v>
      </c>
      <c r="G1170" s="8" t="s">
        <v>12</v>
      </c>
      <c r="H1170" s="8">
        <v>2017</v>
      </c>
      <c r="I1170" s="8" t="s">
        <v>3140</v>
      </c>
      <c r="J1170" s="10" t="s">
        <v>4118</v>
      </c>
      <c r="K1170" s="8" t="s">
        <v>4119</v>
      </c>
      <c r="L1170" s="8" t="s">
        <v>2960</v>
      </c>
      <c r="M1170" s="14">
        <v>42807</v>
      </c>
      <c r="N1170" s="10" t="s">
        <v>4540</v>
      </c>
      <c r="O1170" s="10">
        <v>979674044</v>
      </c>
      <c r="P1170" s="7"/>
      <c r="Q1170" s="42" t="s">
        <v>6335</v>
      </c>
    </row>
    <row r="1171" spans="1:17" x14ac:dyDescent="0.25">
      <c r="A1171" s="8" t="s">
        <v>1185</v>
      </c>
      <c r="B1171" s="26" t="s">
        <v>2</v>
      </c>
      <c r="C1171" s="7" t="s">
        <v>453</v>
      </c>
      <c r="D1171" s="7" t="s">
        <v>1343</v>
      </c>
      <c r="E1171" s="7" t="s">
        <v>1342</v>
      </c>
      <c r="F1171" s="8">
        <v>2010</v>
      </c>
      <c r="G1171" s="8" t="s">
        <v>8</v>
      </c>
      <c r="H1171" s="8" t="s">
        <v>4018</v>
      </c>
      <c r="I1171" s="8" t="s">
        <v>0</v>
      </c>
      <c r="J1171" s="10" t="s">
        <v>1344</v>
      </c>
      <c r="K1171" s="8" t="s">
        <v>4019</v>
      </c>
      <c r="L1171" s="8" t="s">
        <v>4056</v>
      </c>
      <c r="M1171" s="14"/>
      <c r="N1171" s="10"/>
      <c r="O1171" s="10"/>
      <c r="P1171" s="7"/>
      <c r="Q1171" s="42" t="s">
        <v>6335</v>
      </c>
    </row>
    <row r="1172" spans="1:17" x14ac:dyDescent="0.25">
      <c r="A1172" s="8" t="s">
        <v>1185</v>
      </c>
      <c r="B1172" s="26" t="s">
        <v>2</v>
      </c>
      <c r="C1172" s="7" t="s">
        <v>453</v>
      </c>
      <c r="D1172" s="7" t="s">
        <v>193</v>
      </c>
      <c r="E1172" s="7" t="s">
        <v>1340</v>
      </c>
      <c r="F1172" s="8">
        <v>2010</v>
      </c>
      <c r="G1172" s="8" t="s">
        <v>34</v>
      </c>
      <c r="H1172" s="8" t="s">
        <v>4018</v>
      </c>
      <c r="I1172" s="8" t="s">
        <v>0</v>
      </c>
      <c r="J1172" s="10" t="s">
        <v>1341</v>
      </c>
      <c r="K1172" s="8" t="s">
        <v>4019</v>
      </c>
      <c r="L1172" s="8" t="s">
        <v>4056</v>
      </c>
      <c r="M1172" s="14"/>
      <c r="N1172" s="10"/>
      <c r="O1172" s="10"/>
      <c r="P1172" s="7"/>
      <c r="Q1172" s="42" t="s">
        <v>6335</v>
      </c>
    </row>
    <row r="1173" spans="1:17" x14ac:dyDescent="0.25">
      <c r="A1173" s="8" t="s">
        <v>1185</v>
      </c>
      <c r="B1173" s="26" t="s">
        <v>2</v>
      </c>
      <c r="C1173" s="7" t="s">
        <v>453</v>
      </c>
      <c r="D1173" s="7" t="s">
        <v>187</v>
      </c>
      <c r="E1173" s="7" t="s">
        <v>5947</v>
      </c>
      <c r="F1173" s="8">
        <v>2017</v>
      </c>
      <c r="G1173" s="8" t="s">
        <v>50</v>
      </c>
      <c r="H1173" s="8">
        <v>2021</v>
      </c>
      <c r="I1173" s="8" t="s">
        <v>5387</v>
      </c>
      <c r="J1173" s="10" t="s">
        <v>5948</v>
      </c>
      <c r="K1173" s="8" t="s">
        <v>5950</v>
      </c>
      <c r="L1173" s="8" t="s">
        <v>3073</v>
      </c>
      <c r="M1173" s="14">
        <v>44466</v>
      </c>
      <c r="N1173" s="10" t="s">
        <v>5949</v>
      </c>
      <c r="O1173" s="10" t="s">
        <v>4306</v>
      </c>
      <c r="P1173" s="7" t="s">
        <v>5622</v>
      </c>
      <c r="Q1173" s="52" t="s">
        <v>6336</v>
      </c>
    </row>
    <row r="1174" spans="1:17" x14ac:dyDescent="0.25">
      <c r="A1174" s="8" t="s">
        <v>1185</v>
      </c>
      <c r="B1174" s="26" t="s">
        <v>2</v>
      </c>
      <c r="C1174" s="7" t="s">
        <v>1338</v>
      </c>
      <c r="D1174" s="7" t="s">
        <v>1337</v>
      </c>
      <c r="E1174" s="7" t="s">
        <v>512</v>
      </c>
      <c r="F1174" s="8">
        <v>1992</v>
      </c>
      <c r="G1174" s="8" t="s">
        <v>34</v>
      </c>
      <c r="H1174" s="8" t="s">
        <v>4018</v>
      </c>
      <c r="I1174" s="8" t="s">
        <v>0</v>
      </c>
      <c r="J1174" s="10" t="s">
        <v>1339</v>
      </c>
      <c r="K1174" s="8" t="s">
        <v>4019</v>
      </c>
      <c r="L1174" s="8" t="s">
        <v>4056</v>
      </c>
      <c r="M1174" s="14"/>
      <c r="N1174" s="10"/>
      <c r="O1174" s="10"/>
      <c r="P1174" s="7"/>
      <c r="Q1174" s="42" t="s">
        <v>6335</v>
      </c>
    </row>
    <row r="1175" spans="1:17" x14ac:dyDescent="0.25">
      <c r="A1175" s="8" t="s">
        <v>1185</v>
      </c>
      <c r="B1175" s="26" t="s">
        <v>2</v>
      </c>
      <c r="C1175" s="7" t="s">
        <v>3142</v>
      </c>
      <c r="D1175" s="7" t="s">
        <v>3143</v>
      </c>
      <c r="E1175" s="7" t="s">
        <v>3141</v>
      </c>
      <c r="F1175" s="8">
        <v>2010</v>
      </c>
      <c r="G1175" s="8" t="s">
        <v>145</v>
      </c>
      <c r="H1175" s="8">
        <v>2015</v>
      </c>
      <c r="I1175" s="8" t="s">
        <v>0</v>
      </c>
      <c r="J1175" s="10" t="s">
        <v>3144</v>
      </c>
      <c r="K1175" s="8" t="s">
        <v>3040</v>
      </c>
      <c r="L1175" s="8" t="s">
        <v>3136</v>
      </c>
      <c r="M1175" s="14"/>
      <c r="N1175" s="10" t="s">
        <v>4565</v>
      </c>
      <c r="O1175" s="10">
        <v>988898841</v>
      </c>
      <c r="P1175" s="7"/>
      <c r="Q1175" s="42" t="s">
        <v>6335</v>
      </c>
    </row>
    <row r="1176" spans="1:17" x14ac:dyDescent="0.25">
      <c r="A1176" s="8" t="s">
        <v>1185</v>
      </c>
      <c r="B1176" s="26" t="s">
        <v>2</v>
      </c>
      <c r="C1176" s="7" t="s">
        <v>4883</v>
      </c>
      <c r="D1176" s="7" t="s">
        <v>5511</v>
      </c>
      <c r="E1176" s="7" t="s">
        <v>5512</v>
      </c>
      <c r="F1176" s="8">
        <v>2010</v>
      </c>
      <c r="G1176" s="8" t="s">
        <v>63</v>
      </c>
      <c r="H1176" s="8">
        <v>2019</v>
      </c>
      <c r="I1176" s="8" t="s">
        <v>0</v>
      </c>
      <c r="J1176" s="10" t="s">
        <v>5513</v>
      </c>
      <c r="K1176" s="8" t="s">
        <v>5514</v>
      </c>
      <c r="L1176" s="8" t="s">
        <v>3073</v>
      </c>
      <c r="M1176" s="14">
        <v>43784</v>
      </c>
      <c r="N1176" s="10" t="s">
        <v>5515</v>
      </c>
      <c r="O1176" s="10">
        <v>962386723</v>
      </c>
      <c r="P1176" s="7"/>
      <c r="Q1176" s="52" t="s">
        <v>6336</v>
      </c>
    </row>
    <row r="1177" spans="1:17" x14ac:dyDescent="0.25">
      <c r="A1177" s="8" t="s">
        <v>1185</v>
      </c>
      <c r="B1177" s="26" t="s">
        <v>2</v>
      </c>
      <c r="C1177" s="7" t="s">
        <v>3138</v>
      </c>
      <c r="D1177" s="7" t="s">
        <v>423</v>
      </c>
      <c r="E1177" s="7" t="s">
        <v>3768</v>
      </c>
      <c r="F1177" s="8">
        <v>2003</v>
      </c>
      <c r="G1177" s="8" t="s">
        <v>1</v>
      </c>
      <c r="H1177" s="8">
        <v>2015</v>
      </c>
      <c r="I1177" s="8" t="s">
        <v>0</v>
      </c>
      <c r="J1177" s="10" t="s">
        <v>3769</v>
      </c>
      <c r="K1177" s="8" t="s">
        <v>3053</v>
      </c>
      <c r="L1177" s="8" t="s">
        <v>3943</v>
      </c>
      <c r="M1177" s="14"/>
      <c r="N1177" s="10" t="s">
        <v>4566</v>
      </c>
      <c r="O1177" s="10">
        <v>975509068</v>
      </c>
      <c r="P1177" s="7"/>
      <c r="Q1177" s="42" t="s">
        <v>6335</v>
      </c>
    </row>
    <row r="1178" spans="1:17" x14ac:dyDescent="0.25">
      <c r="A1178" s="8" t="s">
        <v>1185</v>
      </c>
      <c r="B1178" s="26" t="s">
        <v>2</v>
      </c>
      <c r="C1178" s="7" t="s">
        <v>2818</v>
      </c>
      <c r="D1178" s="7" t="s">
        <v>1278</v>
      </c>
      <c r="E1178" s="7" t="s">
        <v>1335</v>
      </c>
      <c r="F1178" s="8">
        <v>2001</v>
      </c>
      <c r="G1178" s="8" t="s">
        <v>1</v>
      </c>
      <c r="H1178" s="8">
        <v>2015</v>
      </c>
      <c r="I1178" s="8" t="s">
        <v>0</v>
      </c>
      <c r="J1178" s="10" t="s">
        <v>1336</v>
      </c>
      <c r="K1178" s="8" t="s">
        <v>3047</v>
      </c>
      <c r="L1178" s="8" t="s">
        <v>3072</v>
      </c>
      <c r="M1178" s="14"/>
      <c r="N1178" s="10" t="s">
        <v>4567</v>
      </c>
      <c r="O1178" s="10">
        <v>976139905</v>
      </c>
      <c r="P1178" s="7"/>
      <c r="Q1178" s="42" t="s">
        <v>6548</v>
      </c>
    </row>
    <row r="1179" spans="1:17" x14ac:dyDescent="0.25">
      <c r="A1179" s="8" t="s">
        <v>1185</v>
      </c>
      <c r="B1179" s="26" t="s">
        <v>2</v>
      </c>
      <c r="C1179" s="7" t="s">
        <v>1333</v>
      </c>
      <c r="D1179" s="7" t="s">
        <v>1332</v>
      </c>
      <c r="E1179" s="7" t="s">
        <v>1331</v>
      </c>
      <c r="F1179" s="8">
        <v>2004</v>
      </c>
      <c r="G1179" s="8" t="s">
        <v>21</v>
      </c>
      <c r="H1179" s="8" t="s">
        <v>4018</v>
      </c>
      <c r="I1179" s="8" t="s">
        <v>0</v>
      </c>
      <c r="J1179" s="10" t="s">
        <v>1334</v>
      </c>
      <c r="K1179" s="8" t="s">
        <v>4019</v>
      </c>
      <c r="L1179" s="8" t="s">
        <v>4056</v>
      </c>
      <c r="M1179" s="14"/>
      <c r="N1179" s="10"/>
      <c r="O1179" s="10"/>
      <c r="P1179" s="7"/>
      <c r="Q1179" s="42" t="s">
        <v>6335</v>
      </c>
    </row>
    <row r="1180" spans="1:17" x14ac:dyDescent="0.25">
      <c r="A1180" s="42" t="s">
        <v>1185</v>
      </c>
      <c r="B1180" s="64" t="s">
        <v>2</v>
      </c>
      <c r="C1180" s="64" t="s">
        <v>681</v>
      </c>
      <c r="D1180" s="64" t="s">
        <v>27</v>
      </c>
      <c r="E1180" s="64" t="s">
        <v>2885</v>
      </c>
      <c r="F1180" s="42">
        <v>2021</v>
      </c>
      <c r="G1180" s="64" t="s">
        <v>2956</v>
      </c>
      <c r="H1180" s="8">
        <v>2024</v>
      </c>
      <c r="I1180" s="8" t="s">
        <v>3326</v>
      </c>
      <c r="J1180" s="10" t="s">
        <v>6632</v>
      </c>
      <c r="K1180" s="8" t="s">
        <v>6530</v>
      </c>
      <c r="L1180" s="8" t="s">
        <v>3073</v>
      </c>
      <c r="M1180" s="14">
        <v>45527</v>
      </c>
      <c r="N1180" s="16" t="s">
        <v>6633</v>
      </c>
      <c r="O1180" s="10">
        <v>926197973</v>
      </c>
      <c r="P1180" s="7"/>
      <c r="Q1180" s="42" t="s">
        <v>6335</v>
      </c>
    </row>
    <row r="1181" spans="1:17" x14ac:dyDescent="0.25">
      <c r="A1181" s="8" t="s">
        <v>1185</v>
      </c>
      <c r="B1181" s="26" t="s">
        <v>2</v>
      </c>
      <c r="C1181" s="7" t="s">
        <v>681</v>
      </c>
      <c r="D1181" s="7" t="s">
        <v>1330</v>
      </c>
      <c r="E1181" s="7" t="s">
        <v>4836</v>
      </c>
      <c r="F1181" s="8">
        <v>2017</v>
      </c>
      <c r="G1181" s="8" t="s">
        <v>205</v>
      </c>
      <c r="H1181" s="8">
        <v>2017</v>
      </c>
      <c r="I1181" s="8" t="s">
        <v>0</v>
      </c>
      <c r="J1181" s="10" t="s">
        <v>4837</v>
      </c>
      <c r="K1181" s="8" t="s">
        <v>4315</v>
      </c>
      <c r="L1181" s="8" t="s">
        <v>2960</v>
      </c>
      <c r="M1181" s="14">
        <v>43105</v>
      </c>
      <c r="N1181" s="10" t="s">
        <v>4838</v>
      </c>
      <c r="O1181" s="10">
        <v>961706708</v>
      </c>
      <c r="P1181" s="7"/>
      <c r="Q1181" s="42" t="s">
        <v>6335</v>
      </c>
    </row>
    <row r="1182" spans="1:17" x14ac:dyDescent="0.25">
      <c r="A1182" s="8" t="s">
        <v>1185</v>
      </c>
      <c r="B1182" s="26" t="s">
        <v>2</v>
      </c>
      <c r="C1182" s="7" t="s">
        <v>1027</v>
      </c>
      <c r="D1182" s="7" t="s">
        <v>866</v>
      </c>
      <c r="E1182" s="7" t="s">
        <v>1328</v>
      </c>
      <c r="F1182" s="8">
        <v>1999</v>
      </c>
      <c r="G1182" s="8" t="s">
        <v>12</v>
      </c>
      <c r="H1182" s="8" t="s">
        <v>4018</v>
      </c>
      <c r="I1182" s="8" t="s">
        <v>0</v>
      </c>
      <c r="J1182" s="10" t="s">
        <v>1329</v>
      </c>
      <c r="K1182" s="8" t="s">
        <v>4019</v>
      </c>
      <c r="L1182" s="8" t="s">
        <v>4056</v>
      </c>
      <c r="M1182" s="14"/>
      <c r="N1182" s="10" t="s">
        <v>4569</v>
      </c>
      <c r="O1182" s="10"/>
      <c r="P1182" s="7"/>
      <c r="Q1182" s="42" t="s">
        <v>6335</v>
      </c>
    </row>
    <row r="1183" spans="1:17" x14ac:dyDescent="0.25">
      <c r="A1183" s="8" t="s">
        <v>1185</v>
      </c>
      <c r="B1183" s="26" t="s">
        <v>2</v>
      </c>
      <c r="C1183" s="7" t="s">
        <v>1326</v>
      </c>
      <c r="D1183" s="7" t="s">
        <v>1325</v>
      </c>
      <c r="E1183" s="7" t="s">
        <v>3012</v>
      </c>
      <c r="F1183" s="8">
        <v>2013</v>
      </c>
      <c r="G1183" s="8" t="s">
        <v>145</v>
      </c>
      <c r="H1183" s="8" t="s">
        <v>4018</v>
      </c>
      <c r="I1183" s="8" t="s">
        <v>0</v>
      </c>
      <c r="J1183" s="10" t="s">
        <v>1327</v>
      </c>
      <c r="K1183" s="8" t="s">
        <v>4019</v>
      </c>
      <c r="L1183" s="8" t="s">
        <v>4056</v>
      </c>
      <c r="M1183" s="14"/>
      <c r="N1183" s="10" t="s">
        <v>4568</v>
      </c>
      <c r="O1183" s="10">
        <v>996648633</v>
      </c>
      <c r="P1183" s="7"/>
      <c r="Q1183" s="42" t="s">
        <v>6335</v>
      </c>
    </row>
    <row r="1184" spans="1:17" x14ac:dyDescent="0.25">
      <c r="A1184" s="8" t="s">
        <v>1185</v>
      </c>
      <c r="B1184" s="26" t="s">
        <v>2</v>
      </c>
      <c r="C1184" s="7" t="s">
        <v>1695</v>
      </c>
      <c r="D1184" s="7" t="s">
        <v>1961</v>
      </c>
      <c r="E1184" s="7" t="s">
        <v>3661</v>
      </c>
      <c r="F1184" s="8">
        <v>2009</v>
      </c>
      <c r="G1184" s="8" t="s">
        <v>145</v>
      </c>
      <c r="H1184" s="8">
        <v>2015</v>
      </c>
      <c r="I1184" s="8" t="s">
        <v>0</v>
      </c>
      <c r="J1184" s="10" t="s">
        <v>3662</v>
      </c>
      <c r="K1184" s="8" t="s">
        <v>3052</v>
      </c>
      <c r="L1184" s="8" t="s">
        <v>3089</v>
      </c>
      <c r="M1184" s="14"/>
      <c r="N1184" s="10" t="s">
        <v>4570</v>
      </c>
      <c r="O1184" s="10">
        <v>998379342</v>
      </c>
      <c r="P1184" s="7"/>
      <c r="Q1184" s="42" t="s">
        <v>6335</v>
      </c>
    </row>
    <row r="1185" spans="1:17" x14ac:dyDescent="0.25">
      <c r="A1185" s="8" t="s">
        <v>1185</v>
      </c>
      <c r="B1185" s="26" t="s">
        <v>2</v>
      </c>
      <c r="C1185" s="7" t="s">
        <v>1695</v>
      </c>
      <c r="D1185" s="7" t="s">
        <v>609</v>
      </c>
      <c r="E1185" s="7" t="s">
        <v>795</v>
      </c>
      <c r="F1185" s="8">
        <v>2004</v>
      </c>
      <c r="G1185" s="8" t="s">
        <v>8</v>
      </c>
      <c r="H1185" s="8">
        <v>2021</v>
      </c>
      <c r="I1185" s="8" t="s">
        <v>6023</v>
      </c>
      <c r="J1185" s="10" t="s">
        <v>5728</v>
      </c>
      <c r="K1185" s="8" t="s">
        <v>5729</v>
      </c>
      <c r="L1185" s="8" t="s">
        <v>4184</v>
      </c>
      <c r="M1185" s="14">
        <v>44392</v>
      </c>
      <c r="N1185" s="10" t="s">
        <v>5730</v>
      </c>
      <c r="O1185" s="10">
        <v>992342569</v>
      </c>
      <c r="P1185" s="7" t="s">
        <v>5622</v>
      </c>
      <c r="Q1185" s="42" t="s">
        <v>6335</v>
      </c>
    </row>
    <row r="1186" spans="1:17" x14ac:dyDescent="0.25">
      <c r="A1186" s="8" t="s">
        <v>1185</v>
      </c>
      <c r="B1186" s="26" t="s">
        <v>2</v>
      </c>
      <c r="C1186" s="7" t="s">
        <v>4839</v>
      </c>
      <c r="D1186" s="7" t="s">
        <v>27</v>
      </c>
      <c r="E1186" s="7" t="s">
        <v>808</v>
      </c>
      <c r="F1186" s="8">
        <v>2006</v>
      </c>
      <c r="G1186" s="8" t="s">
        <v>21</v>
      </c>
      <c r="H1186" s="8">
        <v>2017</v>
      </c>
      <c r="I1186" s="8" t="s">
        <v>0</v>
      </c>
      <c r="J1186" s="10" t="s">
        <v>4840</v>
      </c>
      <c r="K1186" s="8" t="s">
        <v>4841</v>
      </c>
      <c r="L1186" s="8" t="s">
        <v>3136</v>
      </c>
      <c r="M1186" s="14">
        <v>43105</v>
      </c>
      <c r="N1186" s="10" t="s">
        <v>4842</v>
      </c>
      <c r="O1186" s="10">
        <v>981386459</v>
      </c>
      <c r="P1186" s="7"/>
      <c r="Q1186" s="42" t="s">
        <v>6335</v>
      </c>
    </row>
    <row r="1187" spans="1:17" x14ac:dyDescent="0.25">
      <c r="A1187" s="8" t="s">
        <v>1185</v>
      </c>
      <c r="B1187" s="26" t="s">
        <v>2</v>
      </c>
      <c r="C1187" s="7" t="s">
        <v>4839</v>
      </c>
      <c r="D1187" s="7" t="s">
        <v>7124</v>
      </c>
      <c r="E1187" s="7" t="s">
        <v>7125</v>
      </c>
      <c r="F1187" s="8">
        <v>1986</v>
      </c>
      <c r="G1187" s="8" t="s">
        <v>8</v>
      </c>
      <c r="H1187" s="8">
        <v>2025</v>
      </c>
      <c r="I1187" s="8" t="s">
        <v>6615</v>
      </c>
      <c r="J1187" s="10" t="s">
        <v>7126</v>
      </c>
      <c r="K1187" s="8"/>
      <c r="L1187" s="8" t="s">
        <v>3726</v>
      </c>
      <c r="M1187" s="14">
        <v>45944</v>
      </c>
      <c r="N1187" s="16" t="s">
        <v>7127</v>
      </c>
      <c r="O1187" s="10">
        <v>993287060</v>
      </c>
      <c r="P1187" s="7"/>
      <c r="Q1187" s="42" t="s">
        <v>6335</v>
      </c>
    </row>
    <row r="1188" spans="1:17" x14ac:dyDescent="0.25">
      <c r="A1188" s="8" t="s">
        <v>1185</v>
      </c>
      <c r="B1188" s="26" t="s">
        <v>2</v>
      </c>
      <c r="C1188" s="7" t="s">
        <v>738</v>
      </c>
      <c r="D1188" s="7" t="s">
        <v>891</v>
      </c>
      <c r="E1188" s="7" t="s">
        <v>1323</v>
      </c>
      <c r="F1188" s="8">
        <v>1983</v>
      </c>
      <c r="G1188" s="8" t="s">
        <v>12</v>
      </c>
      <c r="H1188" s="8" t="s">
        <v>4018</v>
      </c>
      <c r="I1188" s="8" t="s">
        <v>0</v>
      </c>
      <c r="J1188" s="10" t="s">
        <v>1324</v>
      </c>
      <c r="K1188" s="8" t="s">
        <v>4019</v>
      </c>
      <c r="L1188" s="8" t="s">
        <v>4056</v>
      </c>
      <c r="M1188" s="14"/>
      <c r="N1188" s="10"/>
      <c r="O1188" s="10"/>
      <c r="P1188" s="7"/>
      <c r="Q1188" s="42" t="s">
        <v>6335</v>
      </c>
    </row>
    <row r="1189" spans="1:17" x14ac:dyDescent="0.25">
      <c r="A1189" s="8" t="s">
        <v>1185</v>
      </c>
      <c r="B1189" s="26" t="s">
        <v>2</v>
      </c>
      <c r="C1189" s="7" t="s">
        <v>5825</v>
      </c>
      <c r="D1189" s="7" t="s">
        <v>31</v>
      </c>
      <c r="E1189" s="7" t="s">
        <v>5826</v>
      </c>
      <c r="F1189" s="8">
        <v>2018</v>
      </c>
      <c r="G1189" s="8" t="s">
        <v>2956</v>
      </c>
      <c r="H1189" s="8">
        <v>2021</v>
      </c>
      <c r="I1189" s="8" t="s">
        <v>6023</v>
      </c>
      <c r="J1189" s="10" t="s">
        <v>5828</v>
      </c>
      <c r="K1189" s="8" t="s">
        <v>5733</v>
      </c>
      <c r="L1189" s="8" t="s">
        <v>3336</v>
      </c>
      <c r="M1189" s="14">
        <v>44463</v>
      </c>
      <c r="N1189" s="10" t="s">
        <v>5827</v>
      </c>
      <c r="O1189" s="10">
        <v>995799646</v>
      </c>
      <c r="P1189" s="7" t="s">
        <v>5622</v>
      </c>
      <c r="Q1189" s="42" t="s">
        <v>6335</v>
      </c>
    </row>
    <row r="1190" spans="1:17" x14ac:dyDescent="0.25">
      <c r="A1190" s="8" t="s">
        <v>1185</v>
      </c>
      <c r="B1190" s="26" t="s">
        <v>2</v>
      </c>
      <c r="C1190" s="7" t="s">
        <v>4004</v>
      </c>
      <c r="D1190" s="7" t="s">
        <v>1901</v>
      </c>
      <c r="E1190" s="7" t="s">
        <v>4156</v>
      </c>
      <c r="F1190" s="8">
        <v>1975</v>
      </c>
      <c r="G1190" s="8" t="s">
        <v>8</v>
      </c>
      <c r="H1190" s="8">
        <v>2017</v>
      </c>
      <c r="I1190" s="8" t="s">
        <v>4159</v>
      </c>
      <c r="J1190" s="10" t="s">
        <v>4157</v>
      </c>
      <c r="K1190" s="8" t="s">
        <v>4158</v>
      </c>
      <c r="L1190" s="8" t="s">
        <v>3136</v>
      </c>
      <c r="M1190" s="14"/>
      <c r="N1190" s="10" t="s">
        <v>4541</v>
      </c>
      <c r="O1190" s="10">
        <v>992187451</v>
      </c>
      <c r="P1190" s="7"/>
      <c r="Q1190" s="42" t="s">
        <v>6335</v>
      </c>
    </row>
    <row r="1191" spans="1:17" x14ac:dyDescent="0.25">
      <c r="A1191" s="56" t="s">
        <v>1185</v>
      </c>
      <c r="B1191" s="63" t="s">
        <v>2</v>
      </c>
      <c r="C1191" s="63" t="s">
        <v>4004</v>
      </c>
      <c r="D1191" s="63" t="s">
        <v>866</v>
      </c>
      <c r="E1191" s="63" t="s">
        <v>6634</v>
      </c>
      <c r="F1191" s="56">
        <v>2023</v>
      </c>
      <c r="G1191" s="56" t="s">
        <v>34</v>
      </c>
      <c r="H1191" s="8">
        <v>2024</v>
      </c>
      <c r="I1191" s="8" t="s">
        <v>0</v>
      </c>
      <c r="J1191" s="10" t="s">
        <v>6635</v>
      </c>
      <c r="K1191" s="8" t="s">
        <v>6551</v>
      </c>
      <c r="L1191" s="8" t="s">
        <v>3736</v>
      </c>
      <c r="M1191" s="14">
        <v>45425</v>
      </c>
      <c r="N1191" s="16" t="s">
        <v>6636</v>
      </c>
      <c r="O1191" s="10">
        <v>9477089669</v>
      </c>
      <c r="P1191" s="7"/>
      <c r="Q1191" s="42" t="s">
        <v>6335</v>
      </c>
    </row>
    <row r="1192" spans="1:17" x14ac:dyDescent="0.25">
      <c r="A1192" s="8" t="s">
        <v>1185</v>
      </c>
      <c r="B1192" s="26" t="s">
        <v>2</v>
      </c>
      <c r="C1192" s="7" t="s">
        <v>4004</v>
      </c>
      <c r="D1192" s="7" t="s">
        <v>4005</v>
      </c>
      <c r="E1192" s="7" t="s">
        <v>4006</v>
      </c>
      <c r="F1192" s="8">
        <v>2013</v>
      </c>
      <c r="G1192" s="8" t="s">
        <v>1</v>
      </c>
      <c r="H1192" s="8">
        <v>2016</v>
      </c>
      <c r="I1192" s="8" t="s">
        <v>0</v>
      </c>
      <c r="J1192" s="10" t="s">
        <v>4007</v>
      </c>
      <c r="K1192" s="8" t="s">
        <v>3951</v>
      </c>
      <c r="L1192" s="8" t="s">
        <v>2960</v>
      </c>
      <c r="M1192" s="14"/>
      <c r="N1192" s="10" t="s">
        <v>4562</v>
      </c>
      <c r="O1192" s="10">
        <v>977103238</v>
      </c>
      <c r="P1192" s="7"/>
      <c r="Q1192" s="42" t="s">
        <v>6335</v>
      </c>
    </row>
    <row r="1193" spans="1:17" x14ac:dyDescent="0.25">
      <c r="A1193" s="8" t="s">
        <v>1185</v>
      </c>
      <c r="B1193" s="26" t="s">
        <v>2</v>
      </c>
      <c r="C1193" s="7" t="s">
        <v>1321</v>
      </c>
      <c r="D1193" s="7" t="s">
        <v>1320</v>
      </c>
      <c r="E1193" s="7" t="s">
        <v>2819</v>
      </c>
      <c r="F1193" s="8">
        <v>2004</v>
      </c>
      <c r="G1193" s="8" t="s">
        <v>1</v>
      </c>
      <c r="H1193" s="8" t="s">
        <v>4018</v>
      </c>
      <c r="I1193" s="8" t="s">
        <v>0</v>
      </c>
      <c r="J1193" s="10" t="s">
        <v>1322</v>
      </c>
      <c r="K1193" s="8" t="s">
        <v>4019</v>
      </c>
      <c r="L1193" s="8" t="s">
        <v>4056</v>
      </c>
      <c r="M1193" s="14"/>
      <c r="N1193" s="10"/>
      <c r="O1193" s="10"/>
      <c r="P1193" s="7"/>
      <c r="Q1193" s="42" t="s">
        <v>6335</v>
      </c>
    </row>
    <row r="1194" spans="1:17" x14ac:dyDescent="0.25">
      <c r="A1194" s="8" t="s">
        <v>1185</v>
      </c>
      <c r="B1194" s="26" t="s">
        <v>2</v>
      </c>
      <c r="C1194" s="7" t="s">
        <v>1318</v>
      </c>
      <c r="D1194" s="7" t="s">
        <v>1317</v>
      </c>
      <c r="E1194" s="7" t="s">
        <v>1316</v>
      </c>
      <c r="F1194" s="8">
        <v>1971</v>
      </c>
      <c r="G1194" s="8" t="s">
        <v>8</v>
      </c>
      <c r="H1194" s="8" t="s">
        <v>4018</v>
      </c>
      <c r="I1194" s="8" t="s">
        <v>0</v>
      </c>
      <c r="J1194" s="10" t="s">
        <v>1319</v>
      </c>
      <c r="K1194" s="8" t="s">
        <v>4019</v>
      </c>
      <c r="L1194" s="8" t="s">
        <v>4056</v>
      </c>
      <c r="M1194" s="14"/>
      <c r="N1194" s="10"/>
      <c r="O1194" s="10"/>
      <c r="P1194" s="7"/>
      <c r="Q1194" s="42" t="s">
        <v>6335</v>
      </c>
    </row>
    <row r="1195" spans="1:17" x14ac:dyDescent="0.25">
      <c r="A1195" s="8" t="s">
        <v>1185</v>
      </c>
      <c r="B1195" s="26" t="s">
        <v>2</v>
      </c>
      <c r="C1195" s="7" t="s">
        <v>1314</v>
      </c>
      <c r="D1195" s="7" t="s">
        <v>1313</v>
      </c>
      <c r="E1195" s="7" t="s">
        <v>51</v>
      </c>
      <c r="F1195" s="8">
        <v>1996</v>
      </c>
      <c r="G1195" s="8" t="s">
        <v>807</v>
      </c>
      <c r="H1195" s="8" t="s">
        <v>4018</v>
      </c>
      <c r="I1195" s="8" t="s">
        <v>0</v>
      </c>
      <c r="J1195" s="10" t="s">
        <v>1315</v>
      </c>
      <c r="K1195" s="8" t="s">
        <v>4019</v>
      </c>
      <c r="L1195" s="8" t="s">
        <v>4056</v>
      </c>
      <c r="M1195" s="14"/>
      <c r="N1195" s="10" t="s">
        <v>4571</v>
      </c>
      <c r="O1195" s="10"/>
      <c r="P1195" s="7"/>
      <c r="Q1195" s="42" t="s">
        <v>6335</v>
      </c>
    </row>
    <row r="1196" spans="1:17" x14ac:dyDescent="0.25">
      <c r="A1196" s="8" t="s">
        <v>1185</v>
      </c>
      <c r="B1196" s="26" t="s">
        <v>2</v>
      </c>
      <c r="C1196" s="7" t="s">
        <v>3164</v>
      </c>
      <c r="D1196" s="7" t="s">
        <v>83</v>
      </c>
      <c r="E1196" s="7" t="s">
        <v>3163</v>
      </c>
      <c r="F1196" s="8">
        <v>1980</v>
      </c>
      <c r="G1196" s="8" t="s">
        <v>8</v>
      </c>
      <c r="H1196" s="8">
        <v>2015</v>
      </c>
      <c r="I1196" s="8" t="s">
        <v>0</v>
      </c>
      <c r="J1196" s="10" t="s">
        <v>3165</v>
      </c>
      <c r="K1196" s="8" t="s">
        <v>3053</v>
      </c>
      <c r="L1196" s="8" t="s">
        <v>3136</v>
      </c>
      <c r="M1196" s="14"/>
      <c r="N1196" s="10" t="s">
        <v>4572</v>
      </c>
      <c r="O1196" s="10">
        <v>996415782</v>
      </c>
      <c r="P1196" s="7"/>
      <c r="Q1196" s="42" t="s">
        <v>6335</v>
      </c>
    </row>
    <row r="1197" spans="1:17" x14ac:dyDescent="0.25">
      <c r="A1197" s="8" t="s">
        <v>1185</v>
      </c>
      <c r="B1197" s="26" t="s">
        <v>2</v>
      </c>
      <c r="C1197" s="7" t="s">
        <v>1311</v>
      </c>
      <c r="D1197" s="7" t="s">
        <v>774</v>
      </c>
      <c r="E1197" s="7" t="s">
        <v>3882</v>
      </c>
      <c r="F1197" s="8">
        <v>1994</v>
      </c>
      <c r="G1197" s="8" t="s">
        <v>1</v>
      </c>
      <c r="H1197" s="8">
        <v>2016</v>
      </c>
      <c r="I1197" s="8" t="s">
        <v>0</v>
      </c>
      <c r="J1197" s="10" t="s">
        <v>3883</v>
      </c>
      <c r="K1197" s="8" t="s">
        <v>3884</v>
      </c>
      <c r="L1197" s="8" t="s">
        <v>3943</v>
      </c>
      <c r="M1197" s="14"/>
      <c r="N1197" s="10" t="s">
        <v>4546</v>
      </c>
      <c r="O1197" s="10">
        <v>993091610</v>
      </c>
      <c r="P1197" s="7"/>
      <c r="Q1197" s="42" t="s">
        <v>6335</v>
      </c>
    </row>
    <row r="1198" spans="1:17" x14ac:dyDescent="0.25">
      <c r="A1198" s="8" t="s">
        <v>1185</v>
      </c>
      <c r="B1198" s="26" t="s">
        <v>2</v>
      </c>
      <c r="C1198" s="7" t="s">
        <v>1311</v>
      </c>
      <c r="D1198" s="7" t="s">
        <v>1310</v>
      </c>
      <c r="E1198" s="7" t="s">
        <v>2820</v>
      </c>
      <c r="F1198" s="8">
        <v>1998</v>
      </c>
      <c r="G1198" s="8" t="s">
        <v>1</v>
      </c>
      <c r="H1198" s="8" t="s">
        <v>4018</v>
      </c>
      <c r="I1198" s="8" t="s">
        <v>0</v>
      </c>
      <c r="J1198" s="10" t="s">
        <v>1312</v>
      </c>
      <c r="K1198" s="8" t="s">
        <v>4019</v>
      </c>
      <c r="L1198" s="8" t="s">
        <v>4056</v>
      </c>
      <c r="M1198" s="14"/>
      <c r="N1198" s="10"/>
      <c r="O1198" s="10"/>
      <c r="P1198" s="7"/>
      <c r="Q1198" s="42" t="s">
        <v>6335</v>
      </c>
    </row>
    <row r="1199" spans="1:17" x14ac:dyDescent="0.25">
      <c r="A1199" s="8" t="s">
        <v>1185</v>
      </c>
      <c r="B1199" s="26" t="s">
        <v>2</v>
      </c>
      <c r="C1199" s="7" t="s">
        <v>1308</v>
      </c>
      <c r="D1199" s="7" t="s">
        <v>1307</v>
      </c>
      <c r="E1199" s="7" t="s">
        <v>1306</v>
      </c>
      <c r="F1199" s="8">
        <v>1984</v>
      </c>
      <c r="G1199" s="8" t="s">
        <v>12</v>
      </c>
      <c r="H1199" s="8" t="s">
        <v>4018</v>
      </c>
      <c r="I1199" s="8" t="s">
        <v>0</v>
      </c>
      <c r="J1199" s="10" t="s">
        <v>1309</v>
      </c>
      <c r="K1199" s="8" t="s">
        <v>4019</v>
      </c>
      <c r="L1199" s="8" t="s">
        <v>4056</v>
      </c>
      <c r="M1199" s="14"/>
      <c r="N1199" s="10"/>
      <c r="O1199" s="10"/>
      <c r="P1199" s="7"/>
      <c r="Q1199" s="47" t="s">
        <v>6335</v>
      </c>
    </row>
    <row r="1200" spans="1:17" x14ac:dyDescent="0.25">
      <c r="A1200" s="8" t="s">
        <v>1185</v>
      </c>
      <c r="B1200" s="26" t="s">
        <v>2</v>
      </c>
      <c r="C1200" s="7" t="s">
        <v>106</v>
      </c>
      <c r="D1200" s="7" t="s">
        <v>461</v>
      </c>
      <c r="E1200" s="7" t="s">
        <v>43</v>
      </c>
      <c r="F1200" s="8">
        <v>2003</v>
      </c>
      <c r="G1200" s="8" t="s">
        <v>12</v>
      </c>
      <c r="H1200" s="8">
        <v>2015</v>
      </c>
      <c r="I1200" s="8" t="s">
        <v>0</v>
      </c>
      <c r="J1200" s="10" t="s">
        <v>1305</v>
      </c>
      <c r="K1200" s="8" t="s">
        <v>3047</v>
      </c>
      <c r="L1200" s="8" t="s">
        <v>2977</v>
      </c>
      <c r="M1200" s="14"/>
      <c r="N1200" s="10" t="s">
        <v>4573</v>
      </c>
      <c r="O1200" s="10">
        <v>992003877</v>
      </c>
      <c r="P1200" s="7"/>
      <c r="Q1200" s="42" t="s">
        <v>6335</v>
      </c>
    </row>
    <row r="1201" spans="1:17" x14ac:dyDescent="0.25">
      <c r="A1201" s="8" t="s">
        <v>1185</v>
      </c>
      <c r="B1201" s="26" t="s">
        <v>2</v>
      </c>
      <c r="C1201" s="7" t="s">
        <v>106</v>
      </c>
      <c r="D1201" s="7" t="s">
        <v>565</v>
      </c>
      <c r="E1201" s="7" t="s">
        <v>4008</v>
      </c>
      <c r="F1201" s="8">
        <v>2015</v>
      </c>
      <c r="G1201" s="8" t="s">
        <v>8</v>
      </c>
      <c r="H1201" s="8">
        <v>2016</v>
      </c>
      <c r="I1201" s="8" t="s">
        <v>0</v>
      </c>
      <c r="J1201" s="10" t="s">
        <v>4009</v>
      </c>
      <c r="K1201" s="8" t="s">
        <v>3966</v>
      </c>
      <c r="L1201" s="8" t="s">
        <v>3073</v>
      </c>
      <c r="M1201" s="14"/>
      <c r="N1201" s="10" t="s">
        <v>4561</v>
      </c>
      <c r="O1201" s="10">
        <v>987229855</v>
      </c>
      <c r="P1201" s="7"/>
      <c r="Q1201" s="42" t="s">
        <v>6335</v>
      </c>
    </row>
    <row r="1202" spans="1:17" x14ac:dyDescent="0.25">
      <c r="A1202" s="8" t="s">
        <v>1185</v>
      </c>
      <c r="B1202" s="26" t="s">
        <v>2</v>
      </c>
      <c r="C1202" s="7" t="s">
        <v>3523</v>
      </c>
      <c r="D1202" s="7" t="s">
        <v>1289</v>
      </c>
      <c r="E1202" s="7" t="s">
        <v>3522</v>
      </c>
      <c r="F1202" s="8">
        <v>2000</v>
      </c>
      <c r="G1202" s="8" t="s">
        <v>34</v>
      </c>
      <c r="H1202" s="8">
        <v>2015</v>
      </c>
      <c r="I1202" s="8" t="s">
        <v>3140</v>
      </c>
      <c r="J1202" s="10" t="s">
        <v>3524</v>
      </c>
      <c r="K1202" s="8" t="s">
        <v>3046</v>
      </c>
      <c r="L1202" s="8" t="s">
        <v>3089</v>
      </c>
      <c r="M1202" s="14"/>
      <c r="N1202" s="10" t="s">
        <v>4574</v>
      </c>
      <c r="O1202" s="10">
        <v>996470196</v>
      </c>
      <c r="P1202" s="7"/>
      <c r="Q1202" s="42" t="s">
        <v>6335</v>
      </c>
    </row>
    <row r="1203" spans="1:17" x14ac:dyDescent="0.25">
      <c r="A1203" s="8" t="s">
        <v>1185</v>
      </c>
      <c r="B1203" s="26" t="s">
        <v>2</v>
      </c>
      <c r="C1203" s="7" t="s">
        <v>3091</v>
      </c>
      <c r="D1203" s="7" t="s">
        <v>1059</v>
      </c>
      <c r="E1203" s="7" t="s">
        <v>3090</v>
      </c>
      <c r="F1203" s="8">
        <v>2002</v>
      </c>
      <c r="G1203" s="8" t="s">
        <v>12</v>
      </c>
      <c r="H1203" s="8">
        <v>2015</v>
      </c>
      <c r="I1203" s="8" t="s">
        <v>0</v>
      </c>
      <c r="J1203" s="10" t="s">
        <v>3092</v>
      </c>
      <c r="K1203" s="8" t="s">
        <v>3038</v>
      </c>
      <c r="L1203" s="8" t="s">
        <v>3089</v>
      </c>
      <c r="M1203" s="14"/>
      <c r="N1203" s="10" t="s">
        <v>4575</v>
      </c>
      <c r="O1203" s="10">
        <v>954461853</v>
      </c>
      <c r="P1203" s="7"/>
      <c r="Q1203" s="42" t="s">
        <v>6335</v>
      </c>
    </row>
    <row r="1204" spans="1:17" x14ac:dyDescent="0.25">
      <c r="A1204" s="8" t="s">
        <v>1185</v>
      </c>
      <c r="B1204" s="26" t="s">
        <v>2</v>
      </c>
      <c r="C1204" s="7" t="s">
        <v>1303</v>
      </c>
      <c r="D1204" s="7" t="s">
        <v>1302</v>
      </c>
      <c r="E1204" s="7" t="s">
        <v>1301</v>
      </c>
      <c r="F1204" s="8">
        <v>1998</v>
      </c>
      <c r="G1204" s="8" t="s">
        <v>1</v>
      </c>
      <c r="H1204" s="8" t="s">
        <v>4018</v>
      </c>
      <c r="I1204" s="8" t="s">
        <v>0</v>
      </c>
      <c r="J1204" s="10" t="s">
        <v>1304</v>
      </c>
      <c r="K1204" s="8" t="s">
        <v>4019</v>
      </c>
      <c r="L1204" s="8" t="s">
        <v>4056</v>
      </c>
      <c r="M1204" s="14"/>
      <c r="N1204" s="10"/>
      <c r="O1204" s="10"/>
      <c r="P1204" s="7"/>
      <c r="Q1204" s="42" t="s">
        <v>6335</v>
      </c>
    </row>
    <row r="1205" spans="1:17" x14ac:dyDescent="0.25">
      <c r="A1205" s="8" t="s">
        <v>1185</v>
      </c>
      <c r="B1205" s="26" t="s">
        <v>2</v>
      </c>
      <c r="C1205" s="7" t="s">
        <v>1300</v>
      </c>
      <c r="D1205" s="7" t="s">
        <v>1299</v>
      </c>
      <c r="E1205" s="7" t="s">
        <v>2821</v>
      </c>
      <c r="F1205" s="8">
        <v>2001</v>
      </c>
      <c r="G1205" s="8" t="s">
        <v>2956</v>
      </c>
      <c r="H1205" s="8" t="s">
        <v>4018</v>
      </c>
      <c r="I1205" s="8" t="s">
        <v>0</v>
      </c>
      <c r="J1205" s="10" t="s">
        <v>2822</v>
      </c>
      <c r="K1205" s="8" t="s">
        <v>4019</v>
      </c>
      <c r="L1205" s="8" t="s">
        <v>4056</v>
      </c>
      <c r="M1205" s="14"/>
      <c r="N1205" s="10"/>
      <c r="O1205" s="10"/>
      <c r="P1205" s="7"/>
      <c r="Q1205" s="52" t="s">
        <v>6336</v>
      </c>
    </row>
    <row r="1206" spans="1:17" x14ac:dyDescent="0.25">
      <c r="A1206" s="8" t="s">
        <v>1185</v>
      </c>
      <c r="B1206" s="26" t="s">
        <v>2</v>
      </c>
      <c r="C1206" s="7" t="s">
        <v>78</v>
      </c>
      <c r="D1206" s="7" t="s">
        <v>3559</v>
      </c>
      <c r="E1206" s="7" t="s">
        <v>1837</v>
      </c>
      <c r="F1206" s="8">
        <v>2015</v>
      </c>
      <c r="G1206" s="8" t="s">
        <v>8</v>
      </c>
      <c r="H1206" s="8">
        <v>2015</v>
      </c>
      <c r="I1206" s="8" t="s">
        <v>0</v>
      </c>
      <c r="J1206" s="10" t="s">
        <v>3560</v>
      </c>
      <c r="K1206" s="8" t="s">
        <v>3053</v>
      </c>
      <c r="L1206" s="8" t="s">
        <v>3073</v>
      </c>
      <c r="M1206" s="14"/>
      <c r="N1206" s="10" t="s">
        <v>4576</v>
      </c>
      <c r="O1206" s="10">
        <v>984452613</v>
      </c>
      <c r="P1206" s="7"/>
      <c r="Q1206" s="42" t="s">
        <v>6335</v>
      </c>
    </row>
    <row r="1207" spans="1:17" x14ac:dyDescent="0.25">
      <c r="A1207" s="8" t="s">
        <v>1185</v>
      </c>
      <c r="B1207" s="26" t="s">
        <v>2</v>
      </c>
      <c r="C1207" s="7" t="s">
        <v>78</v>
      </c>
      <c r="D1207" s="7" t="s">
        <v>1282</v>
      </c>
      <c r="E1207" s="7" t="s">
        <v>1296</v>
      </c>
      <c r="F1207" s="8">
        <v>1992</v>
      </c>
      <c r="G1207" s="8" t="s">
        <v>34</v>
      </c>
      <c r="H1207" s="8" t="s">
        <v>4018</v>
      </c>
      <c r="I1207" s="8" t="s">
        <v>0</v>
      </c>
      <c r="J1207" s="10" t="s">
        <v>1297</v>
      </c>
      <c r="K1207" s="8" t="s">
        <v>4019</v>
      </c>
      <c r="L1207" s="8" t="s">
        <v>4056</v>
      </c>
      <c r="M1207" s="14"/>
      <c r="N1207" s="10"/>
      <c r="O1207" s="10"/>
      <c r="P1207" s="7"/>
      <c r="Q1207" s="42" t="s">
        <v>6335</v>
      </c>
    </row>
    <row r="1208" spans="1:17" x14ac:dyDescent="0.25">
      <c r="A1208" s="8" t="s">
        <v>1185</v>
      </c>
      <c r="B1208" s="26" t="s">
        <v>2</v>
      </c>
      <c r="C1208" s="7" t="s">
        <v>78</v>
      </c>
      <c r="D1208" s="7" t="s">
        <v>862</v>
      </c>
      <c r="E1208" s="7" t="s">
        <v>1298</v>
      </c>
      <c r="F1208" s="8">
        <v>2006</v>
      </c>
      <c r="G1208" s="8" t="s">
        <v>8</v>
      </c>
      <c r="H1208" s="8" t="s">
        <v>4018</v>
      </c>
      <c r="I1208" s="8" t="s">
        <v>0</v>
      </c>
      <c r="J1208" s="10" t="s">
        <v>2823</v>
      </c>
      <c r="K1208" s="8" t="s">
        <v>4019</v>
      </c>
      <c r="L1208" s="8" t="s">
        <v>4056</v>
      </c>
      <c r="M1208" s="14"/>
      <c r="N1208" s="10"/>
      <c r="O1208" s="10"/>
      <c r="P1208" s="7"/>
      <c r="Q1208" s="42" t="s">
        <v>6335</v>
      </c>
    </row>
    <row r="1209" spans="1:17" x14ac:dyDescent="0.25">
      <c r="A1209" s="42" t="s">
        <v>1185</v>
      </c>
      <c r="B1209" s="64" t="s">
        <v>2</v>
      </c>
      <c r="C1209" s="64" t="s">
        <v>78</v>
      </c>
      <c r="D1209" s="64" t="s">
        <v>457</v>
      </c>
      <c r="E1209" s="64" t="s">
        <v>6637</v>
      </c>
      <c r="F1209" s="42">
        <v>2023</v>
      </c>
      <c r="G1209" s="42" t="s">
        <v>1</v>
      </c>
      <c r="H1209" s="8">
        <v>2024</v>
      </c>
      <c r="I1209" s="8" t="s">
        <v>5387</v>
      </c>
      <c r="J1209" s="10" t="s">
        <v>6638</v>
      </c>
      <c r="K1209" s="8" t="s">
        <v>6639</v>
      </c>
      <c r="L1209" s="8" t="s">
        <v>2960</v>
      </c>
      <c r="M1209" s="14">
        <v>45574</v>
      </c>
      <c r="N1209" s="16" t="s">
        <v>6640</v>
      </c>
      <c r="O1209" s="10">
        <v>965235710</v>
      </c>
      <c r="P1209" s="7"/>
      <c r="Q1209" s="42" t="s">
        <v>6335</v>
      </c>
    </row>
    <row r="1210" spans="1:17" x14ac:dyDescent="0.25">
      <c r="A1210" s="8" t="s">
        <v>1185</v>
      </c>
      <c r="B1210" s="26" t="s">
        <v>2</v>
      </c>
      <c r="C1210" s="7" t="s">
        <v>78</v>
      </c>
      <c r="D1210" s="7" t="s">
        <v>256</v>
      </c>
      <c r="E1210" s="7" t="s">
        <v>4250</v>
      </c>
      <c r="F1210" s="8">
        <v>2010</v>
      </c>
      <c r="G1210" s="8" t="s">
        <v>8</v>
      </c>
      <c r="H1210" s="8">
        <v>2016</v>
      </c>
      <c r="I1210" s="8" t="s">
        <v>0</v>
      </c>
      <c r="J1210" s="10" t="s">
        <v>4251</v>
      </c>
      <c r="K1210" s="8" t="s">
        <v>3970</v>
      </c>
      <c r="L1210" s="8" t="s">
        <v>4184</v>
      </c>
      <c r="M1210" s="14">
        <v>42954</v>
      </c>
      <c r="N1210" s="10" t="s">
        <v>4252</v>
      </c>
      <c r="O1210" s="10">
        <v>993859824</v>
      </c>
      <c r="P1210" s="7"/>
      <c r="Q1210" s="42" t="s">
        <v>6335</v>
      </c>
    </row>
    <row r="1211" spans="1:17" x14ac:dyDescent="0.25">
      <c r="A1211" s="8" t="s">
        <v>1185</v>
      </c>
      <c r="B1211" s="26" t="s">
        <v>2</v>
      </c>
      <c r="C1211" s="7" t="s">
        <v>7103</v>
      </c>
      <c r="D1211" s="7" t="s">
        <v>540</v>
      </c>
      <c r="E1211" s="7" t="s">
        <v>7104</v>
      </c>
      <c r="F1211" s="8">
        <v>1987</v>
      </c>
      <c r="G1211" s="8" t="s">
        <v>8</v>
      </c>
      <c r="H1211" s="8">
        <v>2025</v>
      </c>
      <c r="I1211" s="8" t="s">
        <v>5387</v>
      </c>
      <c r="J1211" s="10" t="s">
        <v>7105</v>
      </c>
      <c r="K1211" s="8" t="s">
        <v>7106</v>
      </c>
      <c r="L1211" s="8" t="s">
        <v>3073</v>
      </c>
      <c r="M1211" s="14">
        <v>45911</v>
      </c>
      <c r="N1211" s="16" t="s">
        <v>7107</v>
      </c>
      <c r="O1211" s="10">
        <v>973754894</v>
      </c>
      <c r="P1211" s="7"/>
      <c r="Q1211" s="42" t="s">
        <v>6335</v>
      </c>
    </row>
    <row r="1212" spans="1:17" x14ac:dyDescent="0.25">
      <c r="A1212" s="8" t="s">
        <v>1185</v>
      </c>
      <c r="B1212" s="26" t="s">
        <v>2</v>
      </c>
      <c r="C1212" s="7" t="s">
        <v>6958</v>
      </c>
      <c r="D1212" s="7" t="s">
        <v>6959</v>
      </c>
      <c r="E1212" s="7" t="s">
        <v>6960</v>
      </c>
      <c r="F1212" s="8">
        <v>2009</v>
      </c>
      <c r="G1212" s="8" t="s">
        <v>12</v>
      </c>
      <c r="H1212" s="8">
        <v>2024</v>
      </c>
      <c r="I1212" s="8" t="s">
        <v>0</v>
      </c>
      <c r="J1212" s="10" t="s">
        <v>6961</v>
      </c>
      <c r="K1212" s="8" t="s">
        <v>4019</v>
      </c>
      <c r="L1212" s="8" t="s">
        <v>2977</v>
      </c>
      <c r="M1212" s="14">
        <v>45811</v>
      </c>
      <c r="N1212" s="16" t="s">
        <v>6962</v>
      </c>
      <c r="O1212" s="10">
        <v>974533973</v>
      </c>
      <c r="P1212" s="7" t="s">
        <v>6876</v>
      </c>
      <c r="Q1212" s="42" t="s">
        <v>6335</v>
      </c>
    </row>
    <row r="1213" spans="1:17" x14ac:dyDescent="0.25">
      <c r="A1213" s="8" t="s">
        <v>1185</v>
      </c>
      <c r="B1213" s="26" t="s">
        <v>2</v>
      </c>
      <c r="C1213" s="7" t="s">
        <v>1294</v>
      </c>
      <c r="D1213" s="7" t="s">
        <v>1293</v>
      </c>
      <c r="E1213" s="7" t="s">
        <v>1292</v>
      </c>
      <c r="F1213" s="8">
        <v>2004</v>
      </c>
      <c r="G1213" s="8" t="s">
        <v>12</v>
      </c>
      <c r="H1213" s="8" t="s">
        <v>4018</v>
      </c>
      <c r="I1213" s="8" t="s">
        <v>0</v>
      </c>
      <c r="J1213" s="10" t="s">
        <v>1295</v>
      </c>
      <c r="K1213" s="8" t="s">
        <v>4019</v>
      </c>
      <c r="L1213" s="8" t="s">
        <v>4056</v>
      </c>
      <c r="M1213" s="14"/>
      <c r="N1213" s="10" t="s">
        <v>4577</v>
      </c>
      <c r="O1213" s="10">
        <v>985006353</v>
      </c>
      <c r="P1213" s="7"/>
      <c r="Q1213" s="42" t="s">
        <v>6335</v>
      </c>
    </row>
    <row r="1214" spans="1:17" x14ac:dyDescent="0.25">
      <c r="A1214" s="8" t="s">
        <v>1185</v>
      </c>
      <c r="B1214" s="26" t="s">
        <v>2</v>
      </c>
      <c r="C1214" s="7" t="s">
        <v>824</v>
      </c>
      <c r="D1214" s="7" t="s">
        <v>3456</v>
      </c>
      <c r="E1214" s="7" t="s">
        <v>82</v>
      </c>
      <c r="F1214" s="8">
        <v>1999</v>
      </c>
      <c r="G1214" s="8" t="s">
        <v>1</v>
      </c>
      <c r="H1214" s="8">
        <v>2015</v>
      </c>
      <c r="I1214" s="8" t="s">
        <v>0</v>
      </c>
      <c r="J1214" s="10" t="s">
        <v>3457</v>
      </c>
      <c r="K1214" s="8" t="s">
        <v>3039</v>
      </c>
      <c r="L1214" s="8" t="s">
        <v>3072</v>
      </c>
      <c r="M1214" s="14"/>
      <c r="N1214" s="10" t="s">
        <v>4578</v>
      </c>
      <c r="O1214" s="10">
        <v>996662778</v>
      </c>
      <c r="P1214" s="7"/>
      <c r="Q1214" s="42" t="s">
        <v>6335</v>
      </c>
    </row>
    <row r="1215" spans="1:17" x14ac:dyDescent="0.25">
      <c r="A1215" s="8" t="s">
        <v>1185</v>
      </c>
      <c r="B1215" s="26" t="s">
        <v>2</v>
      </c>
      <c r="C1215" s="7" t="s">
        <v>824</v>
      </c>
      <c r="D1215" s="7" t="s">
        <v>202</v>
      </c>
      <c r="E1215" s="7" t="s">
        <v>6197</v>
      </c>
      <c r="F1215" s="8">
        <v>2009</v>
      </c>
      <c r="G1215" s="8" t="s">
        <v>34</v>
      </c>
      <c r="H1215" s="8">
        <v>2022</v>
      </c>
      <c r="I1215" s="8" t="s">
        <v>3140</v>
      </c>
      <c r="J1215" s="10" t="s">
        <v>6198</v>
      </c>
      <c r="K1215" s="8" t="s">
        <v>6061</v>
      </c>
      <c r="L1215" s="8" t="s">
        <v>2972</v>
      </c>
      <c r="M1215" s="14">
        <v>44936</v>
      </c>
      <c r="N1215" s="16" t="s">
        <v>6199</v>
      </c>
      <c r="O1215" s="10">
        <v>994913809</v>
      </c>
      <c r="P1215" s="7"/>
      <c r="Q1215" s="42" t="s">
        <v>6335</v>
      </c>
    </row>
    <row r="1216" spans="1:17" x14ac:dyDescent="0.25">
      <c r="A1216" s="8" t="s">
        <v>1185</v>
      </c>
      <c r="B1216" s="26" t="s">
        <v>2</v>
      </c>
      <c r="C1216" s="7" t="s">
        <v>824</v>
      </c>
      <c r="D1216" s="7" t="s">
        <v>1291</v>
      </c>
      <c r="E1216" s="7" t="s">
        <v>1290</v>
      </c>
      <c r="F1216" s="8">
        <v>2003</v>
      </c>
      <c r="G1216" s="8" t="s">
        <v>50</v>
      </c>
      <c r="H1216" s="8" t="s">
        <v>4018</v>
      </c>
      <c r="I1216" s="8" t="s">
        <v>0</v>
      </c>
      <c r="J1216" s="10" t="s">
        <v>2824</v>
      </c>
      <c r="K1216" s="8" t="s">
        <v>4019</v>
      </c>
      <c r="L1216" s="8" t="s">
        <v>4056</v>
      </c>
      <c r="M1216" s="14"/>
      <c r="N1216" s="10"/>
      <c r="O1216" s="10"/>
      <c r="P1216" s="7"/>
      <c r="Q1216" s="42" t="s">
        <v>6335</v>
      </c>
    </row>
    <row r="1217" spans="1:17" x14ac:dyDescent="0.25">
      <c r="A1217" s="8" t="s">
        <v>1185</v>
      </c>
      <c r="B1217" s="26" t="s">
        <v>2</v>
      </c>
      <c r="C1217" s="7" t="s">
        <v>824</v>
      </c>
      <c r="D1217" s="7" t="s">
        <v>1289</v>
      </c>
      <c r="E1217" s="7" t="s">
        <v>1288</v>
      </c>
      <c r="F1217" s="8">
        <v>1997</v>
      </c>
      <c r="G1217" s="8" t="s">
        <v>12</v>
      </c>
      <c r="H1217" s="8" t="s">
        <v>4018</v>
      </c>
      <c r="I1217" s="8" t="s">
        <v>0</v>
      </c>
      <c r="J1217" s="10" t="s">
        <v>2825</v>
      </c>
      <c r="K1217" s="8" t="s">
        <v>4019</v>
      </c>
      <c r="L1217" s="8" t="s">
        <v>4056</v>
      </c>
      <c r="M1217" s="14"/>
      <c r="N1217" s="10"/>
      <c r="O1217" s="10"/>
      <c r="P1217" s="7"/>
      <c r="Q1217" s="42" t="s">
        <v>6335</v>
      </c>
    </row>
    <row r="1218" spans="1:17" x14ac:dyDescent="0.25">
      <c r="A1218" s="8" t="s">
        <v>1185</v>
      </c>
      <c r="B1218" s="26" t="s">
        <v>2</v>
      </c>
      <c r="C1218" s="7" t="s">
        <v>824</v>
      </c>
      <c r="D1218" s="7" t="s">
        <v>61</v>
      </c>
      <c r="E1218" s="7" t="s">
        <v>3159</v>
      </c>
      <c r="F1218" s="8">
        <v>2010</v>
      </c>
      <c r="G1218" s="8" t="s">
        <v>205</v>
      </c>
      <c r="H1218" s="8">
        <v>2015</v>
      </c>
      <c r="I1218" s="8" t="s">
        <v>0</v>
      </c>
      <c r="J1218" s="10" t="s">
        <v>3160</v>
      </c>
      <c r="K1218" s="8" t="s">
        <v>3050</v>
      </c>
      <c r="L1218" s="8" t="s">
        <v>3136</v>
      </c>
      <c r="M1218" s="14"/>
      <c r="N1218" s="10" t="s">
        <v>4579</v>
      </c>
      <c r="O1218" s="10">
        <v>985105863</v>
      </c>
      <c r="P1218" s="7"/>
      <c r="Q1218" s="42" t="s">
        <v>6335</v>
      </c>
    </row>
    <row r="1219" spans="1:17" x14ac:dyDescent="0.25">
      <c r="A1219" s="8" t="s">
        <v>1185</v>
      </c>
      <c r="B1219" s="26" t="s">
        <v>2</v>
      </c>
      <c r="C1219" s="7" t="s">
        <v>824</v>
      </c>
      <c r="D1219" s="7" t="s">
        <v>923</v>
      </c>
      <c r="E1219" s="7" t="s">
        <v>5816</v>
      </c>
      <c r="F1219" s="8">
        <v>2008</v>
      </c>
      <c r="G1219" s="8" t="s">
        <v>706</v>
      </c>
      <c r="H1219" s="8">
        <v>2021</v>
      </c>
      <c r="I1219" s="8" t="s">
        <v>0</v>
      </c>
      <c r="J1219" s="10" t="s">
        <v>5817</v>
      </c>
      <c r="K1219" s="8" t="s">
        <v>5657</v>
      </c>
      <c r="L1219" s="8" t="s">
        <v>3750</v>
      </c>
      <c r="M1219" s="14">
        <v>44463</v>
      </c>
      <c r="N1219" s="10" t="s">
        <v>5818</v>
      </c>
      <c r="O1219" s="10">
        <v>977301704</v>
      </c>
      <c r="P1219" s="7" t="s">
        <v>5622</v>
      </c>
      <c r="Q1219" s="42" t="s">
        <v>6335</v>
      </c>
    </row>
    <row r="1220" spans="1:17" x14ac:dyDescent="0.25">
      <c r="A1220" s="8" t="s">
        <v>1185</v>
      </c>
      <c r="B1220" s="26" t="s">
        <v>2</v>
      </c>
      <c r="C1220" s="7" t="s">
        <v>824</v>
      </c>
      <c r="D1220" s="7" t="s">
        <v>381</v>
      </c>
      <c r="E1220" s="7" t="s">
        <v>1286</v>
      </c>
      <c r="F1220" s="8">
        <v>2014</v>
      </c>
      <c r="G1220" s="8" t="s">
        <v>205</v>
      </c>
      <c r="H1220" s="8">
        <v>2015</v>
      </c>
      <c r="I1220" s="8" t="s">
        <v>0</v>
      </c>
      <c r="J1220" s="10" t="s">
        <v>1287</v>
      </c>
      <c r="K1220" s="8" t="s">
        <v>3760</v>
      </c>
      <c r="L1220" s="8" t="s">
        <v>3136</v>
      </c>
      <c r="M1220" s="14"/>
      <c r="N1220" s="10" t="s">
        <v>4580</v>
      </c>
      <c r="O1220" s="10">
        <v>983631044</v>
      </c>
      <c r="P1220" s="7"/>
      <c r="Q1220" s="42" t="s">
        <v>6335</v>
      </c>
    </row>
    <row r="1221" spans="1:17" x14ac:dyDescent="0.25">
      <c r="A1221" s="8" t="s">
        <v>1185</v>
      </c>
      <c r="B1221" s="26" t="s">
        <v>2</v>
      </c>
      <c r="C1221" s="7" t="s">
        <v>824</v>
      </c>
      <c r="D1221" s="7" t="s">
        <v>58</v>
      </c>
      <c r="E1221" s="7" t="s">
        <v>380</v>
      </c>
      <c r="F1221" s="8">
        <v>2009</v>
      </c>
      <c r="G1221" s="8" t="s">
        <v>12</v>
      </c>
      <c r="H1221" s="8">
        <v>2019</v>
      </c>
      <c r="I1221" s="8" t="s">
        <v>3140</v>
      </c>
      <c r="J1221" s="10" t="s">
        <v>5323</v>
      </c>
      <c r="K1221" s="8" t="s">
        <v>5228</v>
      </c>
      <c r="L1221" s="8" t="s">
        <v>4184</v>
      </c>
      <c r="M1221" s="14">
        <v>43565</v>
      </c>
      <c r="N1221" s="10" t="s">
        <v>5324</v>
      </c>
      <c r="O1221" s="10">
        <v>949027412</v>
      </c>
      <c r="P1221" s="7"/>
      <c r="Q1221" s="42" t="s">
        <v>6335</v>
      </c>
    </row>
    <row r="1222" spans="1:17" x14ac:dyDescent="0.25">
      <c r="A1222" s="8" t="s">
        <v>1185</v>
      </c>
      <c r="B1222" s="26" t="s">
        <v>2</v>
      </c>
      <c r="C1222" s="7" t="s">
        <v>824</v>
      </c>
      <c r="D1222" s="7" t="s">
        <v>1284</v>
      </c>
      <c r="E1222" s="7" t="s">
        <v>2251</v>
      </c>
      <c r="F1222" s="8">
        <v>2010</v>
      </c>
      <c r="G1222" s="8" t="s">
        <v>12</v>
      </c>
      <c r="H1222" s="8" t="s">
        <v>4018</v>
      </c>
      <c r="I1222" s="8" t="s">
        <v>0</v>
      </c>
      <c r="J1222" s="10" t="s">
        <v>1285</v>
      </c>
      <c r="K1222" s="8" t="s">
        <v>4019</v>
      </c>
      <c r="L1222" s="8" t="s">
        <v>4056</v>
      </c>
      <c r="M1222" s="14"/>
      <c r="N1222" s="10" t="s">
        <v>4581</v>
      </c>
      <c r="O1222" s="10">
        <v>991558692</v>
      </c>
      <c r="P1222" s="7"/>
      <c r="Q1222" s="42" t="s">
        <v>6335</v>
      </c>
    </row>
    <row r="1223" spans="1:17" x14ac:dyDescent="0.25">
      <c r="A1223" s="8" t="s">
        <v>1185</v>
      </c>
      <c r="B1223" s="26" t="s">
        <v>2</v>
      </c>
      <c r="C1223" s="7" t="s">
        <v>824</v>
      </c>
      <c r="D1223" s="7" t="s">
        <v>164</v>
      </c>
      <c r="E1223" s="7" t="s">
        <v>3952</v>
      </c>
      <c r="F1223" s="8">
        <v>2008</v>
      </c>
      <c r="G1223" s="8" t="s">
        <v>21</v>
      </c>
      <c r="H1223" s="8">
        <v>2016</v>
      </c>
      <c r="I1223" s="8" t="s">
        <v>3140</v>
      </c>
      <c r="J1223" s="10" t="s">
        <v>3953</v>
      </c>
      <c r="K1223" s="8" t="s">
        <v>3954</v>
      </c>
      <c r="L1223" s="8" t="s">
        <v>3136</v>
      </c>
      <c r="M1223" s="14"/>
      <c r="N1223" s="10" t="s">
        <v>4584</v>
      </c>
      <c r="O1223" s="10">
        <v>952077169</v>
      </c>
      <c r="P1223" s="7"/>
      <c r="Q1223" s="42" t="s">
        <v>6548</v>
      </c>
    </row>
    <row r="1224" spans="1:17" x14ac:dyDescent="0.25">
      <c r="A1224" s="8" t="s">
        <v>1185</v>
      </c>
      <c r="B1224" s="26" t="s">
        <v>2</v>
      </c>
      <c r="C1224" s="7" t="s">
        <v>824</v>
      </c>
      <c r="D1224" s="7" t="s">
        <v>290</v>
      </c>
      <c r="E1224" s="7" t="s">
        <v>3261</v>
      </c>
      <c r="F1224" s="8">
        <v>1982</v>
      </c>
      <c r="G1224" s="8" t="s">
        <v>8</v>
      </c>
      <c r="H1224" s="8">
        <v>2015</v>
      </c>
      <c r="I1224" s="8" t="s">
        <v>3140</v>
      </c>
      <c r="J1224" s="10" t="s">
        <v>3262</v>
      </c>
      <c r="K1224" s="8" t="s">
        <v>3044</v>
      </c>
      <c r="L1224" s="8" t="s">
        <v>3089</v>
      </c>
      <c r="M1224" s="14"/>
      <c r="N1224" s="10" t="s">
        <v>5204</v>
      </c>
      <c r="O1224" s="10" t="s">
        <v>4582</v>
      </c>
      <c r="P1224" s="7"/>
      <c r="Q1224" s="42" t="s">
        <v>6335</v>
      </c>
    </row>
    <row r="1225" spans="1:17" x14ac:dyDescent="0.25">
      <c r="A1225" s="8" t="s">
        <v>1185</v>
      </c>
      <c r="B1225" s="26" t="s">
        <v>2</v>
      </c>
      <c r="C1225" s="7" t="s">
        <v>824</v>
      </c>
      <c r="D1225" s="7" t="s">
        <v>125</v>
      </c>
      <c r="E1225" s="7" t="s">
        <v>3651</v>
      </c>
      <c r="F1225" s="8">
        <v>1999</v>
      </c>
      <c r="G1225" s="8" t="s">
        <v>1</v>
      </c>
      <c r="H1225" s="8">
        <v>2015</v>
      </c>
      <c r="I1225" s="8" t="s">
        <v>0</v>
      </c>
      <c r="J1225" s="10" t="s">
        <v>3652</v>
      </c>
      <c r="K1225" s="8" t="s">
        <v>3039</v>
      </c>
      <c r="L1225" s="8" t="s">
        <v>2960</v>
      </c>
      <c r="M1225" s="14"/>
      <c r="N1225" s="10" t="s">
        <v>4583</v>
      </c>
      <c r="O1225" s="10">
        <v>990791310</v>
      </c>
      <c r="P1225" s="7"/>
      <c r="Q1225" s="42" t="s">
        <v>6335</v>
      </c>
    </row>
    <row r="1226" spans="1:17" x14ac:dyDescent="0.25">
      <c r="A1226" s="8" t="s">
        <v>1185</v>
      </c>
      <c r="B1226" s="26" t="s">
        <v>2</v>
      </c>
      <c r="C1226" s="7" t="s">
        <v>824</v>
      </c>
      <c r="D1226" s="7" t="s">
        <v>125</v>
      </c>
      <c r="E1226" s="7" t="s">
        <v>5301</v>
      </c>
      <c r="F1226" s="8">
        <v>2001</v>
      </c>
      <c r="G1226" s="8" t="s">
        <v>205</v>
      </c>
      <c r="H1226" s="8">
        <v>2019</v>
      </c>
      <c r="I1226" s="8" t="s">
        <v>0</v>
      </c>
      <c r="J1226" s="10" t="s">
        <v>5302</v>
      </c>
      <c r="K1226" s="8" t="s">
        <v>5207</v>
      </c>
      <c r="L1226" s="8" t="s">
        <v>5303</v>
      </c>
      <c r="M1226" s="14">
        <v>43565</v>
      </c>
      <c r="N1226" s="10" t="s">
        <v>5304</v>
      </c>
      <c r="O1226" s="10">
        <v>978856237</v>
      </c>
      <c r="P1226" s="7"/>
      <c r="Q1226" s="42" t="s">
        <v>6335</v>
      </c>
    </row>
    <row r="1227" spans="1:17" x14ac:dyDescent="0.25">
      <c r="A1227" s="8" t="s">
        <v>1185</v>
      </c>
      <c r="B1227" s="26" t="s">
        <v>2</v>
      </c>
      <c r="C1227" s="7" t="s">
        <v>3512</v>
      </c>
      <c r="D1227" s="7" t="s">
        <v>125</v>
      </c>
      <c r="E1227" s="7" t="s">
        <v>3511</v>
      </c>
      <c r="F1227" s="8">
        <v>1976</v>
      </c>
      <c r="G1227" s="8" t="s">
        <v>8</v>
      </c>
      <c r="H1227" s="8">
        <v>2015</v>
      </c>
      <c r="I1227" s="8" t="s">
        <v>0</v>
      </c>
      <c r="J1227" s="10" t="s">
        <v>3513</v>
      </c>
      <c r="K1227" s="8" t="s">
        <v>3049</v>
      </c>
      <c r="L1227" s="8" t="s">
        <v>3073</v>
      </c>
      <c r="M1227" s="14"/>
      <c r="N1227" s="10" t="s">
        <v>4542</v>
      </c>
      <c r="O1227" s="10"/>
      <c r="P1227" s="7"/>
      <c r="Q1227" s="42" t="s">
        <v>6335</v>
      </c>
    </row>
    <row r="1228" spans="1:17" x14ac:dyDescent="0.25">
      <c r="A1228" s="8" t="s">
        <v>1185</v>
      </c>
      <c r="B1228" s="26" t="s">
        <v>2</v>
      </c>
      <c r="C1228" s="7" t="s">
        <v>5428</v>
      </c>
      <c r="D1228" s="7" t="s">
        <v>5429</v>
      </c>
      <c r="E1228" s="7" t="s">
        <v>1286</v>
      </c>
      <c r="F1228" s="8">
        <v>2012</v>
      </c>
      <c r="G1228" s="8" t="s">
        <v>205</v>
      </c>
      <c r="H1228" s="8">
        <v>2019</v>
      </c>
      <c r="I1228" s="8" t="s">
        <v>3140</v>
      </c>
      <c r="J1228" s="10" t="s">
        <v>5430</v>
      </c>
      <c r="K1228" s="8" t="s">
        <v>5414</v>
      </c>
      <c r="L1228" s="8" t="s">
        <v>3136</v>
      </c>
      <c r="M1228" s="14">
        <v>43724</v>
      </c>
      <c r="N1228" s="10" t="s">
        <v>5431</v>
      </c>
      <c r="O1228" s="10">
        <v>932692907</v>
      </c>
      <c r="P1228" s="7"/>
      <c r="Q1228" s="52" t="s">
        <v>6336</v>
      </c>
    </row>
    <row r="1229" spans="1:17" x14ac:dyDescent="0.25">
      <c r="A1229" s="8" t="s">
        <v>1185</v>
      </c>
      <c r="B1229" s="26" t="s">
        <v>2</v>
      </c>
      <c r="C1229" s="7" t="s">
        <v>4621</v>
      </c>
      <c r="D1229" s="7" t="s">
        <v>4622</v>
      </c>
      <c r="E1229" s="7" t="s">
        <v>1175</v>
      </c>
      <c r="F1229" s="8">
        <v>2013</v>
      </c>
      <c r="G1229" s="8" t="s">
        <v>12</v>
      </c>
      <c r="H1229" s="8"/>
      <c r="I1229" s="8" t="s">
        <v>0</v>
      </c>
      <c r="J1229" s="10" t="s">
        <v>4623</v>
      </c>
      <c r="K1229" s="8"/>
      <c r="L1229" s="8"/>
      <c r="M1229" s="14"/>
      <c r="N1229" s="10"/>
      <c r="O1229" s="10"/>
      <c r="P1229" s="7" t="s">
        <v>4619</v>
      </c>
      <c r="Q1229" s="42" t="s">
        <v>6335</v>
      </c>
    </row>
    <row r="1230" spans="1:17" x14ac:dyDescent="0.25">
      <c r="A1230" s="8" t="s">
        <v>1185</v>
      </c>
      <c r="B1230" s="26" t="s">
        <v>2</v>
      </c>
      <c r="C1230" s="7" t="s">
        <v>5506</v>
      </c>
      <c r="D1230" s="7" t="s">
        <v>266</v>
      </c>
      <c r="E1230" s="7" t="s">
        <v>5507</v>
      </c>
      <c r="F1230" s="8">
        <v>2014</v>
      </c>
      <c r="G1230" s="8" t="s">
        <v>8</v>
      </c>
      <c r="H1230" s="8">
        <v>2019</v>
      </c>
      <c r="I1230" s="8" t="s">
        <v>0</v>
      </c>
      <c r="J1230" s="10" t="s">
        <v>5508</v>
      </c>
      <c r="K1230" s="8" t="s">
        <v>5509</v>
      </c>
      <c r="L1230" s="8" t="s">
        <v>3073</v>
      </c>
      <c r="M1230" s="14">
        <v>43784</v>
      </c>
      <c r="N1230" s="10" t="s">
        <v>5510</v>
      </c>
      <c r="O1230" s="10">
        <v>998782046</v>
      </c>
      <c r="P1230" s="7"/>
      <c r="Q1230" s="42" t="s">
        <v>6335</v>
      </c>
    </row>
    <row r="1231" spans="1:17" x14ac:dyDescent="0.25">
      <c r="A1231" s="8" t="s">
        <v>1185</v>
      </c>
      <c r="B1231" s="26" t="s">
        <v>2</v>
      </c>
      <c r="C1231" s="7" t="s">
        <v>2104</v>
      </c>
      <c r="D1231" s="7" t="s">
        <v>1838</v>
      </c>
      <c r="E1231" s="7" t="s">
        <v>5420</v>
      </c>
      <c r="F1231" s="8">
        <v>2019</v>
      </c>
      <c r="G1231" s="8" t="s">
        <v>63</v>
      </c>
      <c r="H1231" s="8">
        <v>2019</v>
      </c>
      <c r="I1231" s="8" t="s">
        <v>0</v>
      </c>
      <c r="J1231" s="10" t="s">
        <v>5421</v>
      </c>
      <c r="K1231" s="8" t="s">
        <v>5362</v>
      </c>
      <c r="L1231" s="8" t="s">
        <v>2972</v>
      </c>
      <c r="M1231" s="14">
        <v>43724</v>
      </c>
      <c r="N1231" s="10" t="s">
        <v>5422</v>
      </c>
      <c r="O1231" s="10">
        <v>988220220</v>
      </c>
      <c r="P1231" s="7"/>
      <c r="Q1231" s="42" t="s">
        <v>6335</v>
      </c>
    </row>
    <row r="1232" spans="1:17" x14ac:dyDescent="0.25">
      <c r="A1232" s="8" t="s">
        <v>1185</v>
      </c>
      <c r="B1232" s="26" t="s">
        <v>2</v>
      </c>
      <c r="C1232" s="7" t="s">
        <v>1283</v>
      </c>
      <c r="D1232" s="7" t="s">
        <v>1282</v>
      </c>
      <c r="E1232" s="7" t="s">
        <v>1281</v>
      </c>
      <c r="F1232" s="8">
        <v>2005</v>
      </c>
      <c r="G1232" s="8" t="s">
        <v>63</v>
      </c>
      <c r="H1232" s="8" t="s">
        <v>4018</v>
      </c>
      <c r="I1232" s="8" t="s">
        <v>0</v>
      </c>
      <c r="J1232" s="10" t="s">
        <v>2826</v>
      </c>
      <c r="K1232" s="8" t="s">
        <v>4019</v>
      </c>
      <c r="L1232" s="8" t="s">
        <v>4056</v>
      </c>
      <c r="M1232" s="14"/>
      <c r="N1232" s="10"/>
      <c r="O1232" s="10"/>
      <c r="P1232" s="7"/>
      <c r="Q1232" s="42" t="s">
        <v>6335</v>
      </c>
    </row>
    <row r="1233" spans="1:17" x14ac:dyDescent="0.25">
      <c r="A1233" s="8" t="s">
        <v>1185</v>
      </c>
      <c r="B1233" s="26" t="s">
        <v>2</v>
      </c>
      <c r="C1233" s="7" t="s">
        <v>1825</v>
      </c>
      <c r="D1233" s="7" t="s">
        <v>5227</v>
      </c>
      <c r="E1233" s="7" t="s">
        <v>1947</v>
      </c>
      <c r="F1233" s="8">
        <v>2018</v>
      </c>
      <c r="G1233" s="8" t="s">
        <v>8</v>
      </c>
      <c r="H1233" s="8">
        <v>2019</v>
      </c>
      <c r="I1233" s="8" t="s">
        <v>3140</v>
      </c>
      <c r="J1233" s="10" t="s">
        <v>5279</v>
      </c>
      <c r="K1233" s="8" t="s">
        <v>5228</v>
      </c>
      <c r="L1233" s="8" t="s">
        <v>3073</v>
      </c>
      <c r="M1233" s="14">
        <v>43497</v>
      </c>
      <c r="N1233" s="10" t="s">
        <v>5229</v>
      </c>
      <c r="O1233" s="10">
        <v>957351983</v>
      </c>
      <c r="P1233" s="7"/>
      <c r="Q1233" s="42" t="s">
        <v>6335</v>
      </c>
    </row>
    <row r="1234" spans="1:17" x14ac:dyDescent="0.25">
      <c r="A1234" s="8" t="s">
        <v>1185</v>
      </c>
      <c r="B1234" s="26" t="s">
        <v>2</v>
      </c>
      <c r="C1234" s="7" t="s">
        <v>1825</v>
      </c>
      <c r="D1234" s="7" t="s">
        <v>5525</v>
      </c>
      <c r="E1234" s="7" t="s">
        <v>5526</v>
      </c>
      <c r="F1234" s="8">
        <v>2003</v>
      </c>
      <c r="G1234" s="8" t="s">
        <v>12</v>
      </c>
      <c r="H1234" s="8">
        <v>2017</v>
      </c>
      <c r="I1234" s="8" t="s">
        <v>0</v>
      </c>
      <c r="J1234" s="10" t="s">
        <v>5527</v>
      </c>
      <c r="K1234" s="8" t="s">
        <v>4119</v>
      </c>
      <c r="L1234" s="8" t="s">
        <v>3298</v>
      </c>
      <c r="M1234" s="14">
        <v>43801</v>
      </c>
      <c r="N1234" s="10" t="s">
        <v>5528</v>
      </c>
      <c r="O1234" s="10">
        <v>990024197</v>
      </c>
      <c r="P1234" s="7"/>
      <c r="Q1234" s="42" t="s">
        <v>6335</v>
      </c>
    </row>
    <row r="1235" spans="1:17" x14ac:dyDescent="0.25">
      <c r="A1235" s="56" t="s">
        <v>1185</v>
      </c>
      <c r="B1235" s="63" t="s">
        <v>2</v>
      </c>
      <c r="C1235" s="63" t="s">
        <v>6641</v>
      </c>
      <c r="D1235" s="63" t="s">
        <v>6642</v>
      </c>
      <c r="E1235" s="63" t="s">
        <v>6643</v>
      </c>
      <c r="F1235" s="56">
        <v>2022</v>
      </c>
      <c r="G1235" s="56" t="s">
        <v>12</v>
      </c>
      <c r="H1235" s="8">
        <v>2024</v>
      </c>
      <c r="I1235" s="8"/>
      <c r="J1235" s="10" t="s">
        <v>6644</v>
      </c>
      <c r="K1235" s="8"/>
      <c r="L1235" s="8" t="s">
        <v>3336</v>
      </c>
      <c r="M1235" s="14">
        <v>45324</v>
      </c>
      <c r="N1235" s="10"/>
      <c r="O1235" s="10"/>
      <c r="P1235" s="7"/>
      <c r="Q1235" s="42" t="s">
        <v>6335</v>
      </c>
    </row>
    <row r="1236" spans="1:17" x14ac:dyDescent="0.25">
      <c r="A1236" s="8" t="s">
        <v>1185</v>
      </c>
      <c r="B1236" s="26" t="s">
        <v>2</v>
      </c>
      <c r="C1236" s="7" t="s">
        <v>3013</v>
      </c>
      <c r="D1236" s="7" t="s">
        <v>776</v>
      </c>
      <c r="E1236" s="7" t="s">
        <v>88</v>
      </c>
      <c r="F1236" s="8">
        <v>2009</v>
      </c>
      <c r="G1236" s="8" t="s">
        <v>12</v>
      </c>
      <c r="H1236" s="8" t="s">
        <v>4018</v>
      </c>
      <c r="I1236" s="8" t="s">
        <v>0</v>
      </c>
      <c r="J1236" s="10" t="s">
        <v>3014</v>
      </c>
      <c r="K1236" s="8" t="s">
        <v>4019</v>
      </c>
      <c r="L1236" s="8" t="s">
        <v>4056</v>
      </c>
      <c r="M1236" s="14"/>
      <c r="N1236" s="10" t="s">
        <v>4585</v>
      </c>
      <c r="O1236" s="10">
        <v>979900282</v>
      </c>
      <c r="P1236" s="7"/>
      <c r="Q1236" s="42" t="s">
        <v>6335</v>
      </c>
    </row>
    <row r="1237" spans="1:17" x14ac:dyDescent="0.25">
      <c r="A1237" s="8" t="s">
        <v>1185</v>
      </c>
      <c r="B1237" s="26" t="s">
        <v>2</v>
      </c>
      <c r="C1237" s="7" t="s">
        <v>1279</v>
      </c>
      <c r="D1237" s="7" t="s">
        <v>612</v>
      </c>
      <c r="E1237" s="7" t="s">
        <v>1243</v>
      </c>
      <c r="F1237" s="8">
        <v>2018</v>
      </c>
      <c r="G1237" s="8" t="s">
        <v>2956</v>
      </c>
      <c r="H1237" s="8">
        <v>2018</v>
      </c>
      <c r="I1237" s="8" t="s">
        <v>7154</v>
      </c>
      <c r="J1237" s="10" t="s">
        <v>7273</v>
      </c>
      <c r="K1237" s="8" t="s">
        <v>7274</v>
      </c>
      <c r="L1237" s="8" t="s">
        <v>6431</v>
      </c>
      <c r="M1237" s="14">
        <v>46111</v>
      </c>
      <c r="N1237" s="16" t="s">
        <v>7275</v>
      </c>
      <c r="O1237" s="10">
        <v>977570337</v>
      </c>
      <c r="P1237" s="7"/>
      <c r="Q1237" s="42" t="s">
        <v>6335</v>
      </c>
    </row>
    <row r="1238" spans="1:17" x14ac:dyDescent="0.25">
      <c r="A1238" s="8" t="s">
        <v>1185</v>
      </c>
      <c r="B1238" s="26" t="s">
        <v>2</v>
      </c>
      <c r="C1238" s="7" t="s">
        <v>65</v>
      </c>
      <c r="D1238" s="7" t="s">
        <v>1278</v>
      </c>
      <c r="E1238" s="7" t="s">
        <v>5590</v>
      </c>
      <c r="F1238" s="8">
        <v>2004</v>
      </c>
      <c r="G1238" s="8" t="s">
        <v>21</v>
      </c>
      <c r="H1238" s="8">
        <v>2019</v>
      </c>
      <c r="I1238" s="8" t="s">
        <v>0</v>
      </c>
      <c r="J1238" s="10" t="s">
        <v>5591</v>
      </c>
      <c r="K1238" s="8" t="s">
        <v>5313</v>
      </c>
      <c r="L1238" s="8" t="s">
        <v>3943</v>
      </c>
      <c r="M1238" s="14">
        <v>43964</v>
      </c>
      <c r="N1238" s="10" t="s">
        <v>5592</v>
      </c>
      <c r="O1238" s="10">
        <v>9995779065</v>
      </c>
      <c r="P1238" s="7"/>
      <c r="Q1238" s="42" t="s">
        <v>6335</v>
      </c>
    </row>
    <row r="1239" spans="1:17" x14ac:dyDescent="0.25">
      <c r="A1239" s="8" t="s">
        <v>1185</v>
      </c>
      <c r="B1239" s="26" t="s">
        <v>2</v>
      </c>
      <c r="C1239" s="7" t="s">
        <v>1279</v>
      </c>
      <c r="D1239" s="7" t="s">
        <v>1278</v>
      </c>
      <c r="E1239" s="7" t="s">
        <v>1277</v>
      </c>
      <c r="F1239" s="8">
        <v>2001</v>
      </c>
      <c r="G1239" s="8" t="s">
        <v>8</v>
      </c>
      <c r="H1239" s="8" t="s">
        <v>4018</v>
      </c>
      <c r="I1239" s="8" t="s">
        <v>0</v>
      </c>
      <c r="J1239" s="10" t="s">
        <v>1280</v>
      </c>
      <c r="K1239" s="8" t="s">
        <v>4019</v>
      </c>
      <c r="L1239" s="8" t="s">
        <v>4056</v>
      </c>
      <c r="M1239" s="14"/>
      <c r="N1239" s="10"/>
      <c r="O1239" s="10"/>
      <c r="P1239" s="7"/>
      <c r="Q1239" s="42" t="s">
        <v>6335</v>
      </c>
    </row>
    <row r="1240" spans="1:17" x14ac:dyDescent="0.25">
      <c r="A1240" s="8" t="s">
        <v>1185</v>
      </c>
      <c r="B1240" s="26" t="s">
        <v>2</v>
      </c>
      <c r="C1240" s="7" t="s">
        <v>3685</v>
      </c>
      <c r="D1240" s="7" t="s">
        <v>426</v>
      </c>
      <c r="E1240" s="7" t="s">
        <v>3686</v>
      </c>
      <c r="F1240" s="8">
        <v>1978</v>
      </c>
      <c r="G1240" s="8" t="s">
        <v>8</v>
      </c>
      <c r="H1240" s="8">
        <v>2015</v>
      </c>
      <c r="I1240" s="8" t="s">
        <v>0</v>
      </c>
      <c r="J1240" s="10" t="s">
        <v>3687</v>
      </c>
      <c r="K1240" s="8" t="s">
        <v>3180</v>
      </c>
      <c r="L1240" s="8" t="s">
        <v>3073</v>
      </c>
      <c r="M1240" s="14"/>
      <c r="N1240" s="10" t="s">
        <v>4586</v>
      </c>
      <c r="O1240" s="10">
        <v>942754538</v>
      </c>
      <c r="P1240" s="7"/>
      <c r="Q1240" s="42" t="s">
        <v>6335</v>
      </c>
    </row>
    <row r="1241" spans="1:17" x14ac:dyDescent="0.25">
      <c r="A1241" s="8" t="s">
        <v>1185</v>
      </c>
      <c r="B1241" s="26" t="s">
        <v>2</v>
      </c>
      <c r="C1241" s="7" t="s">
        <v>3267</v>
      </c>
      <c r="D1241" s="7" t="s">
        <v>1705</v>
      </c>
      <c r="E1241" s="7" t="s">
        <v>5649</v>
      </c>
      <c r="F1241" s="8">
        <v>2017</v>
      </c>
      <c r="G1241" s="8" t="s">
        <v>2956</v>
      </c>
      <c r="H1241" s="8">
        <v>2020</v>
      </c>
      <c r="I1241" s="8" t="s">
        <v>6023</v>
      </c>
      <c r="J1241" s="10" t="s">
        <v>5650</v>
      </c>
      <c r="K1241" s="8" t="s">
        <v>5548</v>
      </c>
      <c r="L1241" s="8" t="s">
        <v>3510</v>
      </c>
      <c r="M1241" s="14">
        <v>44389</v>
      </c>
      <c r="N1241" s="10" t="s">
        <v>5651</v>
      </c>
      <c r="O1241" s="10">
        <v>992514821</v>
      </c>
      <c r="P1241" s="7" t="s">
        <v>5622</v>
      </c>
      <c r="Q1241" s="42" t="s">
        <v>6335</v>
      </c>
    </row>
    <row r="1242" spans="1:17" x14ac:dyDescent="0.25">
      <c r="A1242" s="8" t="s">
        <v>1185</v>
      </c>
      <c r="B1242" s="26" t="s">
        <v>2</v>
      </c>
      <c r="C1242" s="7" t="s">
        <v>3267</v>
      </c>
      <c r="D1242" s="7" t="s">
        <v>2917</v>
      </c>
      <c r="E1242" s="7" t="s">
        <v>3266</v>
      </c>
      <c r="F1242" s="8">
        <v>2002</v>
      </c>
      <c r="G1242" s="8" t="s">
        <v>698</v>
      </c>
      <c r="H1242" s="8" t="s">
        <v>4018</v>
      </c>
      <c r="I1242" s="8" t="s">
        <v>0</v>
      </c>
      <c r="J1242" s="10" t="s">
        <v>3268</v>
      </c>
      <c r="K1242" s="8" t="s">
        <v>4019</v>
      </c>
      <c r="L1242" s="8" t="s">
        <v>4056</v>
      </c>
      <c r="M1242" s="14"/>
      <c r="N1242" s="10" t="s">
        <v>5195</v>
      </c>
      <c r="O1242" s="10"/>
      <c r="P1242" s="7"/>
      <c r="Q1242" s="42" t="s">
        <v>6335</v>
      </c>
    </row>
    <row r="1243" spans="1:17" x14ac:dyDescent="0.25">
      <c r="A1243" s="8" t="s">
        <v>1185</v>
      </c>
      <c r="B1243" s="26" t="s">
        <v>2</v>
      </c>
      <c r="C1243" s="7" t="s">
        <v>573</v>
      </c>
      <c r="D1243" s="7" t="s">
        <v>1275</v>
      </c>
      <c r="E1243" s="7" t="s">
        <v>1274</v>
      </c>
      <c r="F1243" s="8">
        <v>2004</v>
      </c>
      <c r="G1243" s="8" t="s">
        <v>21</v>
      </c>
      <c r="H1243" s="8" t="s">
        <v>4018</v>
      </c>
      <c r="I1243" s="8" t="s">
        <v>0</v>
      </c>
      <c r="J1243" s="10" t="s">
        <v>1276</v>
      </c>
      <c r="K1243" s="8" t="s">
        <v>4019</v>
      </c>
      <c r="L1243" s="8" t="s">
        <v>4056</v>
      </c>
      <c r="M1243" s="14"/>
      <c r="N1243" s="10"/>
      <c r="O1243" s="10"/>
      <c r="P1243" s="7"/>
      <c r="Q1243" s="42" t="s">
        <v>6335</v>
      </c>
    </row>
    <row r="1244" spans="1:17" x14ac:dyDescent="0.25">
      <c r="A1244" s="8" t="s">
        <v>1185</v>
      </c>
      <c r="B1244" s="26" t="s">
        <v>2</v>
      </c>
      <c r="C1244" s="7" t="s">
        <v>4924</v>
      </c>
      <c r="D1244" s="7" t="s">
        <v>2247</v>
      </c>
      <c r="E1244" s="7" t="s">
        <v>4925</v>
      </c>
      <c r="F1244" s="8">
        <v>2002</v>
      </c>
      <c r="G1244" s="8" t="s">
        <v>12</v>
      </c>
      <c r="H1244" s="8">
        <v>2017</v>
      </c>
      <c r="I1244" s="8" t="s">
        <v>3140</v>
      </c>
      <c r="J1244" s="10" t="s">
        <v>4926</v>
      </c>
      <c r="K1244" s="8" t="s">
        <v>4128</v>
      </c>
      <c r="L1244" s="8" t="s">
        <v>3336</v>
      </c>
      <c r="M1244" s="14">
        <v>43187</v>
      </c>
      <c r="N1244" s="10" t="s">
        <v>4927</v>
      </c>
      <c r="O1244" s="10">
        <v>989737868</v>
      </c>
      <c r="P1244" s="7"/>
      <c r="Q1244" s="42" t="s">
        <v>6335</v>
      </c>
    </row>
    <row r="1245" spans="1:17" x14ac:dyDescent="0.25">
      <c r="A1245" s="8" t="s">
        <v>1185</v>
      </c>
      <c r="B1245" s="26" t="s">
        <v>2</v>
      </c>
      <c r="C1245" s="7" t="s">
        <v>2169</v>
      </c>
      <c r="D1245" s="7" t="s">
        <v>1572</v>
      </c>
      <c r="E1245" s="7" t="s">
        <v>3229</v>
      </c>
      <c r="F1245" s="8">
        <v>2000</v>
      </c>
      <c r="G1245" s="8" t="s">
        <v>205</v>
      </c>
      <c r="H1245" s="8">
        <v>2015</v>
      </c>
      <c r="I1245" s="8" t="s">
        <v>39</v>
      </c>
      <c r="J1245" s="10" t="s">
        <v>3230</v>
      </c>
      <c r="K1245" s="8" t="s">
        <v>3231</v>
      </c>
      <c r="L1245" s="8" t="s">
        <v>3136</v>
      </c>
      <c r="M1245" s="14"/>
      <c r="N1245" s="10" t="s">
        <v>4587</v>
      </c>
      <c r="O1245" s="10">
        <v>975427170</v>
      </c>
      <c r="P1245" s="7"/>
      <c r="Q1245" s="42" t="s">
        <v>6335</v>
      </c>
    </row>
    <row r="1246" spans="1:17" x14ac:dyDescent="0.25">
      <c r="A1246" s="8" t="s">
        <v>1185</v>
      </c>
      <c r="B1246" s="26" t="s">
        <v>2</v>
      </c>
      <c r="C1246" s="7" t="s">
        <v>1273</v>
      </c>
      <c r="D1246" s="7" t="s">
        <v>210</v>
      </c>
      <c r="E1246" s="7" t="s">
        <v>1272</v>
      </c>
      <c r="F1246" s="8">
        <v>1982</v>
      </c>
      <c r="G1246" s="8" t="s">
        <v>8</v>
      </c>
      <c r="H1246" s="8" t="s">
        <v>4018</v>
      </c>
      <c r="I1246" s="8" t="s">
        <v>0</v>
      </c>
      <c r="J1246" s="10" t="s">
        <v>2827</v>
      </c>
      <c r="K1246" s="8" t="s">
        <v>4019</v>
      </c>
      <c r="L1246" s="8" t="s">
        <v>4056</v>
      </c>
      <c r="M1246" s="14"/>
      <c r="N1246" s="10"/>
      <c r="O1246" s="10"/>
      <c r="P1246" s="7"/>
      <c r="Q1246" s="42" t="s">
        <v>6335</v>
      </c>
    </row>
    <row r="1247" spans="1:17" x14ac:dyDescent="0.25">
      <c r="A1247" s="8" t="s">
        <v>1185</v>
      </c>
      <c r="B1247" s="26" t="s">
        <v>2</v>
      </c>
      <c r="C1247" s="7" t="s">
        <v>1269</v>
      </c>
      <c r="D1247" s="7" t="s">
        <v>5385</v>
      </c>
      <c r="E1247" s="7" t="s">
        <v>5386</v>
      </c>
      <c r="F1247" s="8">
        <v>1996</v>
      </c>
      <c r="G1247" s="8" t="s">
        <v>8</v>
      </c>
      <c r="H1247" s="8">
        <v>2019</v>
      </c>
      <c r="I1247" s="8" t="s">
        <v>5387</v>
      </c>
      <c r="J1247" s="10" t="s">
        <v>5388</v>
      </c>
      <c r="K1247" s="8" t="s">
        <v>5233</v>
      </c>
      <c r="L1247" s="8" t="s">
        <v>2960</v>
      </c>
      <c r="M1247" s="14">
        <v>43724</v>
      </c>
      <c r="N1247" s="10" t="s">
        <v>5389</v>
      </c>
      <c r="O1247" s="10">
        <v>982882810</v>
      </c>
      <c r="P1247" s="7"/>
      <c r="Q1247" s="42" t="s">
        <v>6335</v>
      </c>
    </row>
    <row r="1248" spans="1:17" x14ac:dyDescent="0.25">
      <c r="A1248" s="8" t="s">
        <v>1185</v>
      </c>
      <c r="B1248" s="26" t="s">
        <v>2</v>
      </c>
      <c r="C1248" s="7" t="s">
        <v>1269</v>
      </c>
      <c r="D1248" s="7" t="s">
        <v>948</v>
      </c>
      <c r="E1248" s="7" t="s">
        <v>1270</v>
      </c>
      <c r="F1248" s="8">
        <v>2000</v>
      </c>
      <c r="G1248" s="8" t="s">
        <v>34</v>
      </c>
      <c r="H1248" s="8" t="s">
        <v>4018</v>
      </c>
      <c r="I1248" s="8" t="s">
        <v>0</v>
      </c>
      <c r="J1248" s="10" t="s">
        <v>1271</v>
      </c>
      <c r="K1248" s="8" t="s">
        <v>4019</v>
      </c>
      <c r="L1248" s="8" t="s">
        <v>4056</v>
      </c>
      <c r="M1248" s="14"/>
      <c r="N1248" s="10"/>
      <c r="O1248" s="10"/>
      <c r="P1248" s="7"/>
      <c r="Q1248" s="42" t="s">
        <v>6335</v>
      </c>
    </row>
    <row r="1249" spans="1:17" x14ac:dyDescent="0.25">
      <c r="A1249" s="8" t="s">
        <v>1185</v>
      </c>
      <c r="B1249" s="26" t="s">
        <v>2</v>
      </c>
      <c r="C1249" s="7" t="s">
        <v>1269</v>
      </c>
      <c r="D1249" s="7" t="s">
        <v>822</v>
      </c>
      <c r="E1249" s="7" t="s">
        <v>380</v>
      </c>
      <c r="F1249" s="8">
        <v>2004</v>
      </c>
      <c r="G1249" s="8" t="s">
        <v>1</v>
      </c>
      <c r="H1249" s="8" t="s">
        <v>4018</v>
      </c>
      <c r="I1249" s="8" t="s">
        <v>0</v>
      </c>
      <c r="J1249" s="10" t="s">
        <v>2828</v>
      </c>
      <c r="K1249" s="8" t="s">
        <v>4019</v>
      </c>
      <c r="L1249" s="8" t="s">
        <v>4056</v>
      </c>
      <c r="M1249" s="14"/>
      <c r="N1249" s="10"/>
      <c r="O1249" s="10"/>
      <c r="P1249" s="7"/>
      <c r="Q1249" s="42" t="s">
        <v>6335</v>
      </c>
    </row>
    <row r="1250" spans="1:17" x14ac:dyDescent="0.25">
      <c r="A1250" s="8" t="s">
        <v>1185</v>
      </c>
      <c r="B1250" s="26" t="s">
        <v>2</v>
      </c>
      <c r="C1250" s="7" t="s">
        <v>1264</v>
      </c>
      <c r="D1250" s="7" t="s">
        <v>1264</v>
      </c>
      <c r="E1250" s="7" t="s">
        <v>1268</v>
      </c>
      <c r="F1250" s="8">
        <v>2009</v>
      </c>
      <c r="G1250" s="8" t="s">
        <v>63</v>
      </c>
      <c r="H1250" s="8" t="s">
        <v>4018</v>
      </c>
      <c r="I1250" s="8" t="s">
        <v>0</v>
      </c>
      <c r="J1250" s="10" t="s">
        <v>97</v>
      </c>
      <c r="K1250" s="8" t="s">
        <v>4019</v>
      </c>
      <c r="L1250" s="8" t="s">
        <v>4056</v>
      </c>
      <c r="M1250" s="14"/>
      <c r="N1250" s="10"/>
      <c r="O1250" s="10"/>
      <c r="P1250" s="7"/>
      <c r="Q1250" s="42" t="s">
        <v>6335</v>
      </c>
    </row>
    <row r="1251" spans="1:17" x14ac:dyDescent="0.25">
      <c r="A1251" s="8" t="s">
        <v>1185</v>
      </c>
      <c r="B1251" s="26" t="s">
        <v>2</v>
      </c>
      <c r="C1251" s="7" t="s">
        <v>1264</v>
      </c>
      <c r="D1251" s="7" t="s">
        <v>399</v>
      </c>
      <c r="E1251" s="7" t="s">
        <v>1266</v>
      </c>
      <c r="F1251" s="8">
        <v>2005</v>
      </c>
      <c r="G1251" s="8" t="s">
        <v>1</v>
      </c>
      <c r="H1251" s="8" t="s">
        <v>4018</v>
      </c>
      <c r="I1251" s="8" t="s">
        <v>0</v>
      </c>
      <c r="J1251" s="10" t="s">
        <v>1267</v>
      </c>
      <c r="K1251" s="8" t="s">
        <v>4019</v>
      </c>
      <c r="L1251" s="8" t="s">
        <v>4056</v>
      </c>
      <c r="M1251" s="14"/>
      <c r="N1251" s="10"/>
      <c r="O1251" s="10"/>
      <c r="P1251" s="7"/>
      <c r="Q1251" s="42" t="s">
        <v>6335</v>
      </c>
    </row>
    <row r="1252" spans="1:17" x14ac:dyDescent="0.25">
      <c r="A1252" s="8" t="s">
        <v>1185</v>
      </c>
      <c r="B1252" s="26" t="s">
        <v>2</v>
      </c>
      <c r="C1252" s="7" t="s">
        <v>1264</v>
      </c>
      <c r="D1252" s="7" t="s">
        <v>256</v>
      </c>
      <c r="E1252" s="7" t="s">
        <v>110</v>
      </c>
      <c r="F1252" s="8">
        <v>1996</v>
      </c>
      <c r="G1252" s="8" t="s">
        <v>1</v>
      </c>
      <c r="H1252" s="8">
        <v>2018</v>
      </c>
      <c r="I1252" s="8" t="s">
        <v>0</v>
      </c>
      <c r="J1252" s="10" t="s">
        <v>1265</v>
      </c>
      <c r="K1252" s="8" t="s">
        <v>5000</v>
      </c>
      <c r="L1252" s="8" t="s">
        <v>3510</v>
      </c>
      <c r="M1252" s="14">
        <v>43440</v>
      </c>
      <c r="N1252" s="10" t="s">
        <v>5119</v>
      </c>
      <c r="O1252" s="10">
        <v>962279964</v>
      </c>
      <c r="P1252" s="7"/>
      <c r="Q1252" s="42" t="s">
        <v>6335</v>
      </c>
    </row>
    <row r="1253" spans="1:17" x14ac:dyDescent="0.25">
      <c r="A1253" s="8" t="s">
        <v>1185</v>
      </c>
      <c r="B1253" s="26" t="s">
        <v>2</v>
      </c>
      <c r="C1253" s="7" t="s">
        <v>1127</v>
      </c>
      <c r="D1253" s="7" t="s">
        <v>1262</v>
      </c>
      <c r="E1253" s="7" t="s">
        <v>1261</v>
      </c>
      <c r="F1253" s="8">
        <v>1982</v>
      </c>
      <c r="G1253" s="8" t="s">
        <v>12</v>
      </c>
      <c r="H1253" s="8">
        <v>2015</v>
      </c>
      <c r="I1253" s="8" t="s">
        <v>0</v>
      </c>
      <c r="J1253" s="10" t="s">
        <v>1263</v>
      </c>
      <c r="K1253" s="8" t="s">
        <v>3043</v>
      </c>
      <c r="L1253" s="8" t="s">
        <v>3298</v>
      </c>
      <c r="M1253" s="14"/>
      <c r="N1253" s="10" t="s">
        <v>4588</v>
      </c>
      <c r="O1253" s="10">
        <v>996159977</v>
      </c>
      <c r="P1253" s="7"/>
      <c r="Q1253" s="42" t="s">
        <v>6335</v>
      </c>
    </row>
    <row r="1254" spans="1:17" x14ac:dyDescent="0.25">
      <c r="A1254" s="8" t="s">
        <v>1185</v>
      </c>
      <c r="B1254" s="26" t="s">
        <v>2</v>
      </c>
      <c r="C1254" s="7" t="s">
        <v>1127</v>
      </c>
      <c r="D1254" s="7" t="s">
        <v>1259</v>
      </c>
      <c r="E1254" s="7" t="s">
        <v>1258</v>
      </c>
      <c r="F1254" s="8">
        <v>2001</v>
      </c>
      <c r="G1254" s="8" t="s">
        <v>1</v>
      </c>
      <c r="H1254" s="8" t="s">
        <v>4018</v>
      </c>
      <c r="I1254" s="8" t="s">
        <v>0</v>
      </c>
      <c r="J1254" s="10" t="s">
        <v>1260</v>
      </c>
      <c r="K1254" s="8" t="s">
        <v>4019</v>
      </c>
      <c r="L1254" s="8" t="s">
        <v>4056</v>
      </c>
      <c r="M1254" s="14"/>
      <c r="N1254" s="10"/>
      <c r="O1254" s="10"/>
      <c r="P1254" s="7"/>
      <c r="Q1254" s="42" t="s">
        <v>6335</v>
      </c>
    </row>
    <row r="1255" spans="1:17" x14ac:dyDescent="0.25">
      <c r="A1255" s="8" t="s">
        <v>1185</v>
      </c>
      <c r="B1255" s="26" t="s">
        <v>2</v>
      </c>
      <c r="C1255" s="7" t="s">
        <v>1127</v>
      </c>
      <c r="D1255" s="7" t="s">
        <v>773</v>
      </c>
      <c r="E1255" s="7" t="s">
        <v>3562</v>
      </c>
      <c r="F1255" s="8">
        <v>2015</v>
      </c>
      <c r="G1255" s="8" t="s">
        <v>1</v>
      </c>
      <c r="H1255" s="8">
        <v>2015</v>
      </c>
      <c r="I1255" s="8" t="s">
        <v>0</v>
      </c>
      <c r="J1255" s="10" t="s">
        <v>3563</v>
      </c>
      <c r="K1255" s="8" t="s">
        <v>3046</v>
      </c>
      <c r="L1255" s="8" t="s">
        <v>3072</v>
      </c>
      <c r="M1255" s="14"/>
      <c r="N1255" s="10" t="s">
        <v>4589</v>
      </c>
      <c r="O1255" s="10">
        <v>962553623</v>
      </c>
      <c r="P1255" s="7"/>
      <c r="Q1255" s="42" t="s">
        <v>6335</v>
      </c>
    </row>
    <row r="1256" spans="1:17" x14ac:dyDescent="0.25">
      <c r="A1256" s="8" t="s">
        <v>1185</v>
      </c>
      <c r="B1256" s="26" t="s">
        <v>2</v>
      </c>
      <c r="C1256" s="7" t="s">
        <v>1127</v>
      </c>
      <c r="D1256" s="7" t="s">
        <v>1257</v>
      </c>
      <c r="E1256" s="7" t="s">
        <v>731</v>
      </c>
      <c r="F1256" s="8">
        <v>2008</v>
      </c>
      <c r="G1256" s="8" t="s">
        <v>63</v>
      </c>
      <c r="H1256" s="8" t="s">
        <v>4018</v>
      </c>
      <c r="I1256" s="8" t="s">
        <v>0</v>
      </c>
      <c r="J1256" s="10" t="s">
        <v>2829</v>
      </c>
      <c r="K1256" s="8" t="s">
        <v>4019</v>
      </c>
      <c r="L1256" s="8" t="s">
        <v>4056</v>
      </c>
      <c r="M1256" s="14"/>
      <c r="N1256" s="10"/>
      <c r="O1256" s="10"/>
      <c r="P1256" s="7"/>
      <c r="Q1256" s="42" t="s">
        <v>6335</v>
      </c>
    </row>
    <row r="1257" spans="1:17" x14ac:dyDescent="0.25">
      <c r="A1257" s="8" t="s">
        <v>1185</v>
      </c>
      <c r="B1257" s="26" t="s">
        <v>2</v>
      </c>
      <c r="C1257" s="7" t="s">
        <v>1127</v>
      </c>
      <c r="D1257" s="7" t="s">
        <v>1729</v>
      </c>
      <c r="E1257" s="7" t="s">
        <v>6911</v>
      </c>
      <c r="F1257" s="8">
        <v>2023</v>
      </c>
      <c r="G1257" s="8" t="s">
        <v>1</v>
      </c>
      <c r="H1257" s="8">
        <v>2025</v>
      </c>
      <c r="I1257" s="8" t="s">
        <v>0</v>
      </c>
      <c r="J1257" s="10" t="s">
        <v>6912</v>
      </c>
      <c r="K1257" s="8" t="s">
        <v>6913</v>
      </c>
      <c r="L1257" s="8" t="s">
        <v>2960</v>
      </c>
      <c r="M1257" s="14">
        <v>45803</v>
      </c>
      <c r="N1257" s="16" t="s">
        <v>6914</v>
      </c>
      <c r="O1257" s="10">
        <v>936934160</v>
      </c>
      <c r="P1257" s="7"/>
      <c r="Q1257" s="42" t="s">
        <v>6335</v>
      </c>
    </row>
    <row r="1258" spans="1:17" x14ac:dyDescent="0.25">
      <c r="A1258" s="8" t="s">
        <v>1185</v>
      </c>
      <c r="B1258" s="26" t="s">
        <v>2</v>
      </c>
      <c r="C1258" s="7" t="s">
        <v>1127</v>
      </c>
      <c r="D1258" s="7" t="s">
        <v>533</v>
      </c>
      <c r="E1258" s="7" t="s">
        <v>1255</v>
      </c>
      <c r="F1258" s="8">
        <v>2009</v>
      </c>
      <c r="G1258" s="8" t="s">
        <v>63</v>
      </c>
      <c r="H1258" s="8" t="s">
        <v>4018</v>
      </c>
      <c r="I1258" s="8" t="s">
        <v>0</v>
      </c>
      <c r="J1258" s="10" t="s">
        <v>2830</v>
      </c>
      <c r="K1258" s="8" t="s">
        <v>4019</v>
      </c>
      <c r="L1258" s="8" t="s">
        <v>4056</v>
      </c>
      <c r="M1258" s="14"/>
      <c r="N1258" s="10"/>
      <c r="O1258" s="10"/>
      <c r="P1258" s="7"/>
      <c r="Q1258" s="42" t="s">
        <v>6335</v>
      </c>
    </row>
    <row r="1259" spans="1:17" x14ac:dyDescent="0.25">
      <c r="A1259" s="8" t="s">
        <v>1185</v>
      </c>
      <c r="B1259" s="26" t="s">
        <v>2</v>
      </c>
      <c r="C1259" s="7" t="s">
        <v>1127</v>
      </c>
      <c r="D1259" s="7" t="s">
        <v>381</v>
      </c>
      <c r="E1259" s="7" t="s">
        <v>1253</v>
      </c>
      <c r="F1259" s="8">
        <v>1993</v>
      </c>
      <c r="G1259" s="8" t="s">
        <v>12</v>
      </c>
      <c r="H1259" s="8" t="s">
        <v>4018</v>
      </c>
      <c r="I1259" s="8" t="s">
        <v>0</v>
      </c>
      <c r="J1259" s="10" t="s">
        <v>1254</v>
      </c>
      <c r="K1259" s="8" t="s">
        <v>4019</v>
      </c>
      <c r="L1259" s="8" t="s">
        <v>4056</v>
      </c>
      <c r="M1259" s="14"/>
      <c r="N1259" s="10"/>
      <c r="O1259" s="10"/>
      <c r="P1259" s="7"/>
      <c r="Q1259" s="42" t="s">
        <v>6335</v>
      </c>
    </row>
    <row r="1260" spans="1:17" x14ac:dyDescent="0.25">
      <c r="A1260" s="8" t="s">
        <v>1185</v>
      </c>
      <c r="B1260" s="26" t="s">
        <v>2</v>
      </c>
      <c r="C1260" s="7" t="s">
        <v>1127</v>
      </c>
      <c r="D1260" s="7" t="s">
        <v>1470</v>
      </c>
      <c r="E1260" s="7" t="s">
        <v>3789</v>
      </c>
      <c r="F1260" s="8">
        <v>2020</v>
      </c>
      <c r="G1260" s="8" t="s">
        <v>8</v>
      </c>
      <c r="H1260" s="8">
        <v>2023</v>
      </c>
      <c r="I1260" s="8" t="s">
        <v>3140</v>
      </c>
      <c r="J1260" s="10" t="s">
        <v>6401</v>
      </c>
      <c r="K1260" s="8" t="s">
        <v>6263</v>
      </c>
      <c r="L1260" s="8" t="s">
        <v>6240</v>
      </c>
      <c r="M1260" s="14">
        <v>45065</v>
      </c>
      <c r="N1260" s="16" t="s">
        <v>6402</v>
      </c>
      <c r="O1260" s="10">
        <v>977584572</v>
      </c>
      <c r="P1260" s="7"/>
      <c r="Q1260" s="42" t="s">
        <v>6335</v>
      </c>
    </row>
    <row r="1261" spans="1:17" x14ac:dyDescent="0.25">
      <c r="A1261" s="8" t="s">
        <v>1185</v>
      </c>
      <c r="B1261" s="26" t="s">
        <v>2</v>
      </c>
      <c r="C1261" s="7" t="s">
        <v>1127</v>
      </c>
      <c r="D1261" s="7" t="s">
        <v>1360</v>
      </c>
      <c r="E1261" s="7" t="s">
        <v>1944</v>
      </c>
      <c r="F1261" s="8">
        <v>2016</v>
      </c>
      <c r="G1261" s="8" t="s">
        <v>145</v>
      </c>
      <c r="H1261" s="8">
        <v>2017</v>
      </c>
      <c r="I1261" s="8" t="s">
        <v>0</v>
      </c>
      <c r="J1261" s="10" t="s">
        <v>4179</v>
      </c>
      <c r="K1261" s="8" t="s">
        <v>4107</v>
      </c>
      <c r="L1261" s="8" t="s">
        <v>4180</v>
      </c>
      <c r="M1261" s="14">
        <v>42923</v>
      </c>
      <c r="N1261" s="10" t="s">
        <v>4543</v>
      </c>
      <c r="O1261" s="10">
        <v>953010601</v>
      </c>
      <c r="P1261" s="7"/>
      <c r="Q1261" s="42" t="s">
        <v>6335</v>
      </c>
    </row>
    <row r="1262" spans="1:17" x14ac:dyDescent="0.25">
      <c r="A1262" s="8" t="s">
        <v>1185</v>
      </c>
      <c r="B1262" s="26" t="s">
        <v>2</v>
      </c>
      <c r="C1262" s="7" t="s">
        <v>1127</v>
      </c>
      <c r="D1262" s="7" t="s">
        <v>453</v>
      </c>
      <c r="E1262" s="7" t="s">
        <v>250</v>
      </c>
      <c r="F1262" s="8">
        <v>2003</v>
      </c>
      <c r="G1262" s="8" t="s">
        <v>12</v>
      </c>
      <c r="H1262" s="8" t="s">
        <v>4018</v>
      </c>
      <c r="I1262" s="8" t="s">
        <v>0</v>
      </c>
      <c r="J1262" s="10" t="s">
        <v>1252</v>
      </c>
      <c r="K1262" s="8" t="s">
        <v>4019</v>
      </c>
      <c r="L1262" s="8" t="s">
        <v>4056</v>
      </c>
      <c r="M1262" s="14"/>
      <c r="N1262" s="10"/>
      <c r="O1262" s="10"/>
      <c r="P1262" s="7"/>
      <c r="Q1262" s="42" t="s">
        <v>6335</v>
      </c>
    </row>
    <row r="1263" spans="1:17" x14ac:dyDescent="0.25">
      <c r="A1263" s="8" t="s">
        <v>1185</v>
      </c>
      <c r="B1263" s="26" t="s">
        <v>2</v>
      </c>
      <c r="C1263" s="7" t="s">
        <v>1127</v>
      </c>
      <c r="D1263" s="7" t="s">
        <v>1250</v>
      </c>
      <c r="E1263" s="7" t="s">
        <v>1249</v>
      </c>
      <c r="F1263" s="8">
        <v>2003</v>
      </c>
      <c r="G1263" s="8" t="s">
        <v>21</v>
      </c>
      <c r="H1263" s="8">
        <v>2015</v>
      </c>
      <c r="I1263" s="8" t="s">
        <v>0</v>
      </c>
      <c r="J1263" s="10" t="s">
        <v>1251</v>
      </c>
      <c r="K1263" s="8" t="s">
        <v>3040</v>
      </c>
      <c r="L1263" s="8" t="s">
        <v>2965</v>
      </c>
      <c r="M1263" s="14"/>
      <c r="N1263" s="10" t="s">
        <v>4590</v>
      </c>
      <c r="O1263" s="10">
        <v>996983591</v>
      </c>
      <c r="P1263" s="7"/>
      <c r="Q1263" s="42" t="s">
        <v>6335</v>
      </c>
    </row>
    <row r="1264" spans="1:17" x14ac:dyDescent="0.25">
      <c r="A1264" s="8" t="s">
        <v>1185</v>
      </c>
      <c r="B1264" s="26" t="s">
        <v>2</v>
      </c>
      <c r="C1264" s="7" t="s">
        <v>1127</v>
      </c>
      <c r="D1264" s="7" t="s">
        <v>5677</v>
      </c>
      <c r="E1264" s="7" t="s">
        <v>6294</v>
      </c>
      <c r="F1264" s="8">
        <v>2011</v>
      </c>
      <c r="G1264" s="8" t="s">
        <v>8</v>
      </c>
      <c r="H1264" s="8">
        <v>2022</v>
      </c>
      <c r="I1264" s="8" t="s">
        <v>3326</v>
      </c>
      <c r="J1264" s="10" t="s">
        <v>6295</v>
      </c>
      <c r="K1264" s="8" t="s">
        <v>6296</v>
      </c>
      <c r="L1264" s="8" t="s">
        <v>3073</v>
      </c>
      <c r="M1264" s="14">
        <v>45048</v>
      </c>
      <c r="N1264" s="16" t="s">
        <v>6297</v>
      </c>
      <c r="O1264" s="10">
        <v>944114171</v>
      </c>
      <c r="P1264" s="7"/>
      <c r="Q1264" s="42" t="s">
        <v>6335</v>
      </c>
    </row>
    <row r="1265" spans="1:17" x14ac:dyDescent="0.25">
      <c r="A1265" s="8" t="s">
        <v>1185</v>
      </c>
      <c r="B1265" s="26" t="s">
        <v>2</v>
      </c>
      <c r="C1265" s="7" t="s">
        <v>1127</v>
      </c>
      <c r="D1265" s="7" t="s">
        <v>727</v>
      </c>
      <c r="E1265" s="7" t="s">
        <v>512</v>
      </c>
      <c r="F1265" s="8">
        <v>1995</v>
      </c>
      <c r="G1265" s="8" t="s">
        <v>8</v>
      </c>
      <c r="H1265" s="8">
        <v>2024</v>
      </c>
      <c r="I1265" s="8" t="s">
        <v>5387</v>
      </c>
      <c r="J1265" s="10" t="s">
        <v>6956</v>
      </c>
      <c r="K1265" s="8" t="s">
        <v>4019</v>
      </c>
      <c r="L1265" s="8" t="s">
        <v>4184</v>
      </c>
      <c r="M1265" s="14">
        <v>45811</v>
      </c>
      <c r="N1265" s="16" t="s">
        <v>6957</v>
      </c>
      <c r="O1265" s="10">
        <v>952153723</v>
      </c>
      <c r="P1265" s="7" t="s">
        <v>6876</v>
      </c>
      <c r="Q1265" s="42" t="s">
        <v>6335</v>
      </c>
    </row>
    <row r="1266" spans="1:17" x14ac:dyDescent="0.25">
      <c r="A1266" s="8" t="s">
        <v>1185</v>
      </c>
      <c r="B1266" s="26" t="s">
        <v>2</v>
      </c>
      <c r="C1266" s="7" t="s">
        <v>1127</v>
      </c>
      <c r="D1266" s="7" t="s">
        <v>617</v>
      </c>
      <c r="E1266" s="7" t="s">
        <v>2831</v>
      </c>
      <c r="F1266" s="8">
        <v>1980</v>
      </c>
      <c r="G1266" s="8" t="s">
        <v>8</v>
      </c>
      <c r="H1266" s="8" t="s">
        <v>4018</v>
      </c>
      <c r="I1266" s="8" t="s">
        <v>0</v>
      </c>
      <c r="J1266" s="10" t="s">
        <v>1248</v>
      </c>
      <c r="K1266" s="8" t="s">
        <v>4019</v>
      </c>
      <c r="L1266" s="8" t="s">
        <v>4056</v>
      </c>
      <c r="M1266" s="14"/>
      <c r="N1266" s="10"/>
      <c r="O1266" s="10"/>
      <c r="P1266" s="7"/>
      <c r="Q1266" s="42" t="s">
        <v>6335</v>
      </c>
    </row>
    <row r="1267" spans="1:17" x14ac:dyDescent="0.25">
      <c r="A1267" s="8" t="s">
        <v>1185</v>
      </c>
      <c r="B1267" s="26" t="s">
        <v>2</v>
      </c>
      <c r="C1267" s="7" t="s">
        <v>1127</v>
      </c>
      <c r="D1267" s="7" t="s">
        <v>148</v>
      </c>
      <c r="E1267" s="7" t="s">
        <v>2832</v>
      </c>
      <c r="F1267" s="8">
        <v>1965</v>
      </c>
      <c r="G1267" s="8" t="s">
        <v>8</v>
      </c>
      <c r="H1267" s="8" t="s">
        <v>4018</v>
      </c>
      <c r="I1267" s="8" t="s">
        <v>0</v>
      </c>
      <c r="J1267" s="10" t="s">
        <v>2630</v>
      </c>
      <c r="K1267" s="8" t="s">
        <v>4019</v>
      </c>
      <c r="L1267" s="8" t="s">
        <v>4056</v>
      </c>
      <c r="M1267" s="14"/>
      <c r="N1267" s="10"/>
      <c r="O1267" s="10"/>
      <c r="P1267" s="7"/>
      <c r="Q1267" s="42" t="s">
        <v>6335</v>
      </c>
    </row>
    <row r="1268" spans="1:17" x14ac:dyDescent="0.25">
      <c r="A1268" s="8" t="s">
        <v>1185</v>
      </c>
      <c r="B1268" s="26" t="s">
        <v>2</v>
      </c>
      <c r="C1268" s="7" t="s">
        <v>5955</v>
      </c>
      <c r="D1268" s="7" t="s">
        <v>6683</v>
      </c>
      <c r="E1268" s="7" t="s">
        <v>3208</v>
      </c>
      <c r="F1268" s="8">
        <v>2023</v>
      </c>
      <c r="G1268" s="8" t="s">
        <v>8</v>
      </c>
      <c r="H1268" s="8">
        <v>2025</v>
      </c>
      <c r="I1268" s="8" t="s">
        <v>3140</v>
      </c>
      <c r="J1268" s="10" t="s">
        <v>6684</v>
      </c>
      <c r="K1268" s="8" t="s">
        <v>6582</v>
      </c>
      <c r="L1268" s="8" t="s">
        <v>3073</v>
      </c>
      <c r="M1268" s="14">
        <v>45729</v>
      </c>
      <c r="N1268" s="16" t="s">
        <v>6686</v>
      </c>
      <c r="O1268" s="10">
        <v>962354545</v>
      </c>
      <c r="P1268" s="7"/>
      <c r="Q1268" s="42" t="s">
        <v>6335</v>
      </c>
    </row>
    <row r="1269" spans="1:17" x14ac:dyDescent="0.25">
      <c r="A1269" s="8" t="s">
        <v>1185</v>
      </c>
      <c r="B1269" s="26" t="s">
        <v>2</v>
      </c>
      <c r="C1269" s="7" t="s">
        <v>1246</v>
      </c>
      <c r="D1269" s="7" t="s">
        <v>1245</v>
      </c>
      <c r="E1269" s="7" t="s">
        <v>2833</v>
      </c>
      <c r="F1269" s="8">
        <v>2002</v>
      </c>
      <c r="G1269" s="8" t="s">
        <v>8</v>
      </c>
      <c r="H1269" s="8" t="s">
        <v>4018</v>
      </c>
      <c r="I1269" s="8" t="s">
        <v>0</v>
      </c>
      <c r="J1269" s="10" t="s">
        <v>1247</v>
      </c>
      <c r="K1269" s="8" t="s">
        <v>4019</v>
      </c>
      <c r="L1269" s="8" t="s">
        <v>4056</v>
      </c>
      <c r="M1269" s="14"/>
      <c r="N1269" s="10"/>
      <c r="O1269" s="10"/>
      <c r="P1269" s="7"/>
      <c r="Q1269" s="42" t="s">
        <v>6335</v>
      </c>
    </row>
    <row r="1270" spans="1:17" x14ac:dyDescent="0.25">
      <c r="A1270" s="8" t="s">
        <v>1185</v>
      </c>
      <c r="B1270" s="26" t="s">
        <v>2</v>
      </c>
      <c r="C1270" s="7" t="s">
        <v>1238</v>
      </c>
      <c r="D1270" s="7" t="s">
        <v>774</v>
      </c>
      <c r="E1270" s="7" t="s">
        <v>1243</v>
      </c>
      <c r="F1270" s="8">
        <v>2005</v>
      </c>
      <c r="G1270" s="8" t="s">
        <v>1</v>
      </c>
      <c r="H1270" s="8" t="s">
        <v>4018</v>
      </c>
      <c r="I1270" s="8" t="s">
        <v>0</v>
      </c>
      <c r="J1270" s="10" t="s">
        <v>1244</v>
      </c>
      <c r="K1270" s="8" t="s">
        <v>4019</v>
      </c>
      <c r="L1270" s="8" t="s">
        <v>4056</v>
      </c>
      <c r="M1270" s="14"/>
      <c r="N1270" s="10"/>
      <c r="O1270" s="10"/>
      <c r="P1270" s="7"/>
      <c r="Q1270" s="42" t="s">
        <v>6335</v>
      </c>
    </row>
    <row r="1271" spans="1:17" x14ac:dyDescent="0.25">
      <c r="A1271" s="8" t="s">
        <v>1185</v>
      </c>
      <c r="B1271" s="26" t="s">
        <v>2</v>
      </c>
      <c r="C1271" s="7" t="s">
        <v>1238</v>
      </c>
      <c r="D1271" s="7" t="s">
        <v>46</v>
      </c>
      <c r="E1271" s="7" t="s">
        <v>726</v>
      </c>
      <c r="F1271" s="8">
        <v>1976</v>
      </c>
      <c r="G1271" s="8" t="s">
        <v>8</v>
      </c>
      <c r="H1271" s="8" t="s">
        <v>4018</v>
      </c>
      <c r="I1271" s="8" t="s">
        <v>0</v>
      </c>
      <c r="J1271" s="10" t="s">
        <v>1242</v>
      </c>
      <c r="K1271" s="8" t="s">
        <v>4019</v>
      </c>
      <c r="L1271" s="8" t="s">
        <v>4056</v>
      </c>
      <c r="M1271" s="14"/>
      <c r="N1271" s="10"/>
      <c r="O1271" s="10"/>
      <c r="P1271" s="7"/>
      <c r="Q1271" s="42" t="s">
        <v>6335</v>
      </c>
    </row>
    <row r="1272" spans="1:17" x14ac:dyDescent="0.25">
      <c r="A1272" s="8" t="s">
        <v>1185</v>
      </c>
      <c r="B1272" s="26" t="s">
        <v>2</v>
      </c>
      <c r="C1272" s="7" t="s">
        <v>1238</v>
      </c>
      <c r="D1272" s="7" t="s">
        <v>1240</v>
      </c>
      <c r="E1272" s="7" t="s">
        <v>6860</v>
      </c>
      <c r="F1272" s="8">
        <v>2009</v>
      </c>
      <c r="G1272" s="8" t="s">
        <v>34</v>
      </c>
      <c r="H1272" s="8">
        <v>2025</v>
      </c>
      <c r="I1272" s="8" t="s">
        <v>0</v>
      </c>
      <c r="J1272" s="10" t="s">
        <v>6861</v>
      </c>
      <c r="K1272" s="8" t="s">
        <v>6536</v>
      </c>
      <c r="L1272" s="8" t="s">
        <v>3136</v>
      </c>
      <c r="M1272" s="14">
        <v>45789</v>
      </c>
      <c r="N1272" s="16" t="s">
        <v>6862</v>
      </c>
      <c r="O1272" s="10">
        <v>967369052</v>
      </c>
      <c r="P1272" s="7"/>
      <c r="Q1272" s="42" t="s">
        <v>6335</v>
      </c>
    </row>
    <row r="1273" spans="1:17" x14ac:dyDescent="0.25">
      <c r="A1273" s="8" t="s">
        <v>1185</v>
      </c>
      <c r="B1273" s="26" t="s">
        <v>2</v>
      </c>
      <c r="C1273" s="7" t="s">
        <v>1238</v>
      </c>
      <c r="D1273" s="7" t="s">
        <v>1240</v>
      </c>
      <c r="E1273" s="7" t="s">
        <v>2834</v>
      </c>
      <c r="F1273" s="8">
        <v>2003</v>
      </c>
      <c r="G1273" s="8" t="s">
        <v>21</v>
      </c>
      <c r="H1273" s="8" t="s">
        <v>4018</v>
      </c>
      <c r="I1273" s="8" t="s">
        <v>0</v>
      </c>
      <c r="J1273" s="10" t="s">
        <v>1241</v>
      </c>
      <c r="K1273" s="8" t="s">
        <v>4019</v>
      </c>
      <c r="L1273" s="8" t="s">
        <v>4056</v>
      </c>
      <c r="M1273" s="14"/>
      <c r="N1273" s="10"/>
      <c r="O1273" s="10"/>
      <c r="P1273" s="7"/>
      <c r="Q1273" s="42" t="s">
        <v>6335</v>
      </c>
    </row>
    <row r="1274" spans="1:17" ht="13.5" customHeight="1" x14ac:dyDescent="0.25">
      <c r="A1274" s="8" t="s">
        <v>1185</v>
      </c>
      <c r="B1274" s="26" t="s">
        <v>2</v>
      </c>
      <c r="C1274" s="7" t="s">
        <v>1238</v>
      </c>
      <c r="D1274" s="7" t="s">
        <v>27</v>
      </c>
      <c r="E1274" s="7" t="s">
        <v>3015</v>
      </c>
      <c r="F1274" s="8">
        <v>2007</v>
      </c>
      <c r="G1274" s="8" t="s">
        <v>12</v>
      </c>
      <c r="H1274" s="8" t="s">
        <v>4018</v>
      </c>
      <c r="I1274" s="8" t="s">
        <v>0</v>
      </c>
      <c r="J1274" s="10" t="s">
        <v>3016</v>
      </c>
      <c r="K1274" s="8" t="s">
        <v>4019</v>
      </c>
      <c r="L1274" s="8" t="s">
        <v>4056</v>
      </c>
      <c r="M1274" s="14"/>
      <c r="N1274" s="10" t="s">
        <v>4591</v>
      </c>
      <c r="O1274" s="10">
        <v>984996854</v>
      </c>
      <c r="P1274" s="7"/>
      <c r="Q1274" s="42" t="s">
        <v>6335</v>
      </c>
    </row>
    <row r="1275" spans="1:17" x14ac:dyDescent="0.25">
      <c r="A1275" s="8" t="s">
        <v>1185</v>
      </c>
      <c r="B1275" s="26" t="s">
        <v>2</v>
      </c>
      <c r="C1275" s="7" t="s">
        <v>1238</v>
      </c>
      <c r="D1275" s="7" t="s">
        <v>1748</v>
      </c>
      <c r="E1275" s="7" t="s">
        <v>1947</v>
      </c>
      <c r="F1275" s="8">
        <v>2018</v>
      </c>
      <c r="G1275" s="8" t="s">
        <v>8</v>
      </c>
      <c r="H1275" s="8">
        <v>2018</v>
      </c>
      <c r="I1275" s="8" t="s">
        <v>0</v>
      </c>
      <c r="J1275" s="10" t="s">
        <v>4881</v>
      </c>
      <c r="K1275" s="8" t="s">
        <v>4869</v>
      </c>
      <c r="L1275" s="8" t="s">
        <v>3073</v>
      </c>
      <c r="M1275" s="14">
        <v>43187</v>
      </c>
      <c r="N1275" s="10" t="s">
        <v>4882</v>
      </c>
      <c r="O1275" s="10">
        <v>981312254</v>
      </c>
      <c r="P1275" s="7"/>
      <c r="Q1275" s="42" t="s">
        <v>6335</v>
      </c>
    </row>
    <row r="1276" spans="1:17" x14ac:dyDescent="0.25">
      <c r="A1276" s="8" t="s">
        <v>1185</v>
      </c>
      <c r="B1276" s="26" t="s">
        <v>2</v>
      </c>
      <c r="C1276" s="7" t="s">
        <v>1238</v>
      </c>
      <c r="D1276" s="7" t="s">
        <v>1237</v>
      </c>
      <c r="E1276" s="7" t="s">
        <v>2352</v>
      </c>
      <c r="F1276" s="8">
        <v>2001</v>
      </c>
      <c r="G1276" s="8" t="s">
        <v>8</v>
      </c>
      <c r="H1276" s="8" t="s">
        <v>4018</v>
      </c>
      <c r="I1276" s="8" t="s">
        <v>0</v>
      </c>
      <c r="J1276" s="10" t="s">
        <v>1239</v>
      </c>
      <c r="K1276" s="8" t="s">
        <v>4019</v>
      </c>
      <c r="L1276" s="8" t="s">
        <v>4056</v>
      </c>
      <c r="M1276" s="14"/>
      <c r="N1276" s="10"/>
      <c r="O1276" s="10"/>
      <c r="P1276" s="7"/>
      <c r="Q1276" s="42" t="s">
        <v>6335</v>
      </c>
    </row>
    <row r="1277" spans="1:17" x14ac:dyDescent="0.25">
      <c r="A1277" s="8" t="s">
        <v>1185</v>
      </c>
      <c r="B1277" s="26" t="s">
        <v>2</v>
      </c>
      <c r="C1277" s="7" t="s">
        <v>1238</v>
      </c>
      <c r="D1277" s="7" t="s">
        <v>786</v>
      </c>
      <c r="E1277" s="7" t="s">
        <v>701</v>
      </c>
      <c r="F1277" s="8">
        <v>2011</v>
      </c>
      <c r="G1277" s="8" t="s">
        <v>8</v>
      </c>
      <c r="H1277" s="8">
        <v>2018</v>
      </c>
      <c r="I1277" s="8" t="s">
        <v>0</v>
      </c>
      <c r="J1277" s="10" t="s">
        <v>5280</v>
      </c>
      <c r="K1277" s="8" t="s">
        <v>4990</v>
      </c>
      <c r="L1277" s="8" t="s">
        <v>3336</v>
      </c>
      <c r="M1277" s="14">
        <v>43497</v>
      </c>
      <c r="N1277" s="10" t="s">
        <v>5215</v>
      </c>
      <c r="O1277" s="10">
        <v>961408627</v>
      </c>
      <c r="P1277" s="7"/>
      <c r="Q1277" s="42" t="s">
        <v>6335</v>
      </c>
    </row>
    <row r="1278" spans="1:17" x14ac:dyDescent="0.25">
      <c r="A1278" s="8" t="s">
        <v>1185</v>
      </c>
      <c r="B1278" s="26" t="s">
        <v>2</v>
      </c>
      <c r="C1278" s="7" t="s">
        <v>3854</v>
      </c>
      <c r="D1278" s="7" t="s">
        <v>472</v>
      </c>
      <c r="E1278" s="7" t="s">
        <v>3855</v>
      </c>
      <c r="F1278" s="8">
        <v>2014</v>
      </c>
      <c r="G1278" s="8" t="s">
        <v>8</v>
      </c>
      <c r="H1278" s="8">
        <v>2015</v>
      </c>
      <c r="I1278" s="8" t="s">
        <v>0</v>
      </c>
      <c r="J1278" s="10" t="s">
        <v>3856</v>
      </c>
      <c r="K1278" s="8" t="s">
        <v>3189</v>
      </c>
      <c r="L1278" s="8" t="s">
        <v>3073</v>
      </c>
      <c r="M1278" s="14"/>
      <c r="N1278" s="10" t="s">
        <v>4592</v>
      </c>
      <c r="O1278" s="10">
        <v>950055335</v>
      </c>
      <c r="P1278" s="7"/>
      <c r="Q1278" s="42" t="s">
        <v>6335</v>
      </c>
    </row>
    <row r="1279" spans="1:17" x14ac:dyDescent="0.25">
      <c r="A1279" s="8" t="s">
        <v>1185</v>
      </c>
      <c r="B1279" s="26" t="s">
        <v>2</v>
      </c>
      <c r="C1279" s="7" t="s">
        <v>7051</v>
      </c>
      <c r="D1279" s="7" t="s">
        <v>207</v>
      </c>
      <c r="E1279" s="7" t="s">
        <v>1268</v>
      </c>
      <c r="F1279" s="8">
        <v>2022</v>
      </c>
      <c r="G1279" s="8" t="s">
        <v>8</v>
      </c>
      <c r="H1279" s="8">
        <v>2025</v>
      </c>
      <c r="I1279" s="8" t="s">
        <v>5387</v>
      </c>
      <c r="J1279" s="10" t="s">
        <v>7052</v>
      </c>
      <c r="K1279" s="8" t="s">
        <v>7053</v>
      </c>
      <c r="L1279" s="8" t="s">
        <v>3073</v>
      </c>
      <c r="M1279" s="14">
        <v>45882</v>
      </c>
      <c r="N1279" s="16" t="s">
        <v>7054</v>
      </c>
      <c r="O1279" s="10">
        <v>953559756</v>
      </c>
      <c r="P1279" s="7"/>
      <c r="Q1279" s="42" t="s">
        <v>6335</v>
      </c>
    </row>
    <row r="1280" spans="1:17" x14ac:dyDescent="0.25">
      <c r="A1280" s="8" t="s">
        <v>1185</v>
      </c>
      <c r="B1280" s="26" t="s">
        <v>2</v>
      </c>
      <c r="C1280" s="7" t="s">
        <v>4021</v>
      </c>
      <c r="D1280" s="7" t="s">
        <v>4022</v>
      </c>
      <c r="E1280" s="7" t="s">
        <v>4023</v>
      </c>
      <c r="F1280" s="8">
        <v>2007</v>
      </c>
      <c r="G1280" s="8" t="s">
        <v>706</v>
      </c>
      <c r="H1280" s="8">
        <v>2016</v>
      </c>
      <c r="I1280" s="8" t="s">
        <v>0</v>
      </c>
      <c r="J1280" s="10" t="s">
        <v>4024</v>
      </c>
      <c r="K1280" s="8" t="s">
        <v>3884</v>
      </c>
      <c r="L1280" s="8" t="s">
        <v>3750</v>
      </c>
      <c r="M1280" s="14"/>
      <c r="N1280" s="10" t="s">
        <v>4851</v>
      </c>
      <c r="O1280" s="10">
        <v>982162396</v>
      </c>
      <c r="P1280" s="7"/>
      <c r="Q1280" s="42" t="s">
        <v>6335</v>
      </c>
    </row>
    <row r="1281" spans="1:17" x14ac:dyDescent="0.25">
      <c r="A1281" s="8" t="s">
        <v>1185</v>
      </c>
      <c r="B1281" s="26" t="s">
        <v>2</v>
      </c>
      <c r="C1281" s="7" t="s">
        <v>1235</v>
      </c>
      <c r="D1281" s="7" t="s">
        <v>1234</v>
      </c>
      <c r="E1281" s="7" t="s">
        <v>1233</v>
      </c>
      <c r="F1281" s="8">
        <v>1994</v>
      </c>
      <c r="G1281" s="8" t="s">
        <v>1</v>
      </c>
      <c r="H1281" s="8" t="s">
        <v>4018</v>
      </c>
      <c r="I1281" s="8" t="s">
        <v>0</v>
      </c>
      <c r="J1281" s="10" t="s">
        <v>1236</v>
      </c>
      <c r="K1281" s="8" t="s">
        <v>4019</v>
      </c>
      <c r="L1281" s="8" t="s">
        <v>4056</v>
      </c>
      <c r="M1281" s="14"/>
      <c r="N1281" s="10"/>
      <c r="O1281" s="10"/>
      <c r="P1281" s="7"/>
      <c r="Q1281" s="42" t="s">
        <v>6335</v>
      </c>
    </row>
    <row r="1282" spans="1:17" x14ac:dyDescent="0.25">
      <c r="A1282" s="8" t="s">
        <v>1185</v>
      </c>
      <c r="B1282" s="26" t="s">
        <v>2</v>
      </c>
      <c r="C1282" s="7" t="s">
        <v>1235</v>
      </c>
      <c r="D1282" s="7" t="s">
        <v>2090</v>
      </c>
      <c r="E1282" s="7" t="s">
        <v>726</v>
      </c>
      <c r="F1282" s="8">
        <v>1985</v>
      </c>
      <c r="G1282" s="8" t="s">
        <v>8</v>
      </c>
      <c r="H1282" s="8">
        <v>2016</v>
      </c>
      <c r="I1282" s="8" t="s">
        <v>3140</v>
      </c>
      <c r="J1282" s="10" t="s">
        <v>4030</v>
      </c>
      <c r="K1282" s="8" t="s">
        <v>3951</v>
      </c>
      <c r="L1282" s="8" t="s">
        <v>3345</v>
      </c>
      <c r="M1282" s="14"/>
      <c r="N1282" s="10" t="s">
        <v>4560</v>
      </c>
      <c r="O1282" s="10">
        <v>982568001</v>
      </c>
      <c r="P1282" s="7"/>
      <c r="Q1282" s="42" t="s">
        <v>6335</v>
      </c>
    </row>
    <row r="1283" spans="1:17" x14ac:dyDescent="0.25">
      <c r="A1283" s="8" t="s">
        <v>1185</v>
      </c>
      <c r="B1283" s="26" t="s">
        <v>2</v>
      </c>
      <c r="C1283" s="7" t="s">
        <v>1235</v>
      </c>
      <c r="D1283" s="7" t="s">
        <v>61</v>
      </c>
      <c r="E1283" s="7" t="s">
        <v>3034</v>
      </c>
      <c r="F1283" s="8">
        <v>2003</v>
      </c>
      <c r="G1283" s="8" t="s">
        <v>8</v>
      </c>
      <c r="H1283" s="8" t="s">
        <v>4018</v>
      </c>
      <c r="I1283" s="8" t="s">
        <v>0</v>
      </c>
      <c r="J1283" s="10" t="s">
        <v>3117</v>
      </c>
      <c r="K1283" s="8" t="s">
        <v>4019</v>
      </c>
      <c r="L1283" s="8" t="s">
        <v>4056</v>
      </c>
      <c r="M1283" s="14"/>
      <c r="N1283" s="10"/>
      <c r="O1283" s="10"/>
      <c r="P1283" s="7"/>
      <c r="Q1283" s="52" t="s">
        <v>6336</v>
      </c>
    </row>
    <row r="1284" spans="1:17" x14ac:dyDescent="0.25">
      <c r="A1284" s="8" t="s">
        <v>1185</v>
      </c>
      <c r="B1284" s="26" t="s">
        <v>2</v>
      </c>
      <c r="C1284" s="7" t="s">
        <v>3565</v>
      </c>
      <c r="D1284" s="7" t="s">
        <v>3566</v>
      </c>
      <c r="E1284" s="7" t="s">
        <v>3564</v>
      </c>
      <c r="F1284" s="8">
        <v>2009</v>
      </c>
      <c r="G1284" s="8" t="s">
        <v>8</v>
      </c>
      <c r="H1284" s="8">
        <v>2015</v>
      </c>
      <c r="I1284" s="8" t="s">
        <v>0</v>
      </c>
      <c r="J1284" s="10" t="s">
        <v>3567</v>
      </c>
      <c r="K1284" s="8" t="s">
        <v>3045</v>
      </c>
      <c r="L1284" s="8" t="s">
        <v>3072</v>
      </c>
      <c r="M1284" s="14"/>
      <c r="N1284" s="10" t="s">
        <v>4862</v>
      </c>
      <c r="O1284" s="10">
        <v>962076568</v>
      </c>
      <c r="P1284" s="7"/>
      <c r="Q1284" s="42" t="s">
        <v>6335</v>
      </c>
    </row>
    <row r="1285" spans="1:17" x14ac:dyDescent="0.25">
      <c r="A1285" s="8" t="s">
        <v>1185</v>
      </c>
      <c r="B1285" s="26" t="s">
        <v>2</v>
      </c>
      <c r="C1285" s="7" t="s">
        <v>1225</v>
      </c>
      <c r="D1285" s="7" t="s">
        <v>31</v>
      </c>
      <c r="E1285" s="7" t="s">
        <v>6781</v>
      </c>
      <c r="F1285" s="8">
        <v>2021</v>
      </c>
      <c r="G1285" s="8" t="s">
        <v>8</v>
      </c>
      <c r="H1285" s="8">
        <v>2025</v>
      </c>
      <c r="I1285" s="8" t="s">
        <v>5387</v>
      </c>
      <c r="J1285" s="10" t="s">
        <v>6782</v>
      </c>
      <c r="K1285" s="8" t="s">
        <v>4019</v>
      </c>
      <c r="L1285" s="8" t="s">
        <v>2965</v>
      </c>
      <c r="M1285" s="14">
        <v>45775</v>
      </c>
      <c r="N1285" s="16" t="s">
        <v>6784</v>
      </c>
      <c r="O1285" s="10">
        <v>987191980</v>
      </c>
      <c r="P1285" s="7"/>
      <c r="Q1285" s="42" t="s">
        <v>6335</v>
      </c>
    </row>
    <row r="1286" spans="1:17" x14ac:dyDescent="0.25">
      <c r="A1286" s="8" t="s">
        <v>1185</v>
      </c>
      <c r="B1286" s="26" t="s">
        <v>2</v>
      </c>
      <c r="C1286" s="7" t="s">
        <v>1225</v>
      </c>
      <c r="D1286" s="7" t="s">
        <v>31</v>
      </c>
      <c r="E1286" s="7" t="s">
        <v>1186</v>
      </c>
      <c r="F1286" s="8">
        <v>2005</v>
      </c>
      <c r="G1286" s="8" t="s">
        <v>34</v>
      </c>
      <c r="H1286" s="8" t="s">
        <v>4018</v>
      </c>
      <c r="I1286" s="8" t="s">
        <v>0</v>
      </c>
      <c r="J1286" s="10" t="s">
        <v>1229</v>
      </c>
      <c r="K1286" s="8" t="s">
        <v>4019</v>
      </c>
      <c r="L1286" s="8" t="s">
        <v>4056</v>
      </c>
      <c r="M1286" s="14"/>
      <c r="N1286" s="10"/>
      <c r="O1286" s="10"/>
      <c r="P1286" s="7"/>
      <c r="Q1286" s="42" t="s">
        <v>6335</v>
      </c>
    </row>
    <row r="1287" spans="1:17" x14ac:dyDescent="0.25">
      <c r="A1287" s="8" t="s">
        <v>1185</v>
      </c>
      <c r="B1287" s="26" t="s">
        <v>2</v>
      </c>
      <c r="C1287" s="7" t="s">
        <v>1225</v>
      </c>
      <c r="D1287" s="7" t="s">
        <v>1163</v>
      </c>
      <c r="E1287" s="7" t="s">
        <v>7304</v>
      </c>
      <c r="F1287" s="8">
        <v>2024</v>
      </c>
      <c r="G1287" s="8" t="s">
        <v>1</v>
      </c>
      <c r="H1287" s="8">
        <v>2026</v>
      </c>
      <c r="I1287" s="8" t="s">
        <v>5387</v>
      </c>
      <c r="J1287" s="10" t="s">
        <v>7381</v>
      </c>
      <c r="K1287" s="8" t="s">
        <v>7274</v>
      </c>
      <c r="L1287" s="8" t="s">
        <v>2960</v>
      </c>
      <c r="M1287" s="14">
        <v>46167</v>
      </c>
      <c r="N1287" s="16" t="s">
        <v>7306</v>
      </c>
      <c r="O1287" s="10">
        <v>957743025</v>
      </c>
      <c r="P1287" s="7"/>
      <c r="Q1287" s="42" t="s">
        <v>6335</v>
      </c>
    </row>
    <row r="1288" spans="1:17" x14ac:dyDescent="0.25">
      <c r="A1288" s="8" t="s">
        <v>1185</v>
      </c>
      <c r="B1288" s="26" t="s">
        <v>2</v>
      </c>
      <c r="C1288" s="7" t="s">
        <v>1225</v>
      </c>
      <c r="D1288" s="7" t="s">
        <v>317</v>
      </c>
      <c r="E1288" s="7" t="s">
        <v>1227</v>
      </c>
      <c r="F1288" s="8">
        <v>2001</v>
      </c>
      <c r="G1288" s="8" t="s">
        <v>34</v>
      </c>
      <c r="H1288" s="8" t="s">
        <v>4018</v>
      </c>
      <c r="I1288" s="8" t="s">
        <v>0</v>
      </c>
      <c r="J1288" s="10" t="s">
        <v>1228</v>
      </c>
      <c r="K1288" s="8" t="s">
        <v>4019</v>
      </c>
      <c r="L1288" s="8" t="s">
        <v>4056</v>
      </c>
      <c r="M1288" s="14"/>
      <c r="N1288" s="10"/>
      <c r="O1288" s="10"/>
      <c r="P1288" s="7"/>
      <c r="Q1288" s="42" t="s">
        <v>6335</v>
      </c>
    </row>
    <row r="1289" spans="1:17" x14ac:dyDescent="0.25">
      <c r="A1289" s="8" t="s">
        <v>1185</v>
      </c>
      <c r="B1289" s="26" t="s">
        <v>2</v>
      </c>
      <c r="C1289" s="7" t="s">
        <v>1225</v>
      </c>
      <c r="D1289" s="7" t="s">
        <v>994</v>
      </c>
      <c r="E1289" s="7" t="s">
        <v>1224</v>
      </c>
      <c r="F1289" s="8">
        <v>2000</v>
      </c>
      <c r="G1289" s="8" t="s">
        <v>34</v>
      </c>
      <c r="H1289" s="8" t="s">
        <v>4018</v>
      </c>
      <c r="I1289" s="8" t="s">
        <v>0</v>
      </c>
      <c r="J1289" s="10" t="s">
        <v>1226</v>
      </c>
      <c r="K1289" s="8" t="s">
        <v>4019</v>
      </c>
      <c r="L1289" s="8" t="s">
        <v>4056</v>
      </c>
      <c r="M1289" s="14"/>
      <c r="N1289" s="10"/>
      <c r="O1289" s="10"/>
      <c r="P1289" s="7"/>
      <c r="Q1289" s="42" t="s">
        <v>6335</v>
      </c>
    </row>
    <row r="1290" spans="1:17" x14ac:dyDescent="0.25">
      <c r="A1290" s="8" t="s">
        <v>1185</v>
      </c>
      <c r="B1290" s="26" t="s">
        <v>2</v>
      </c>
      <c r="C1290" s="7" t="s">
        <v>1222</v>
      </c>
      <c r="D1290" s="7" t="s">
        <v>1221</v>
      </c>
      <c r="E1290" s="7" t="s">
        <v>1220</v>
      </c>
      <c r="F1290" s="8">
        <v>2003</v>
      </c>
      <c r="G1290" s="8" t="s">
        <v>8</v>
      </c>
      <c r="H1290" s="8" t="s">
        <v>4018</v>
      </c>
      <c r="I1290" s="8" t="s">
        <v>0</v>
      </c>
      <c r="J1290" s="10" t="s">
        <v>1223</v>
      </c>
      <c r="K1290" s="8" t="s">
        <v>4019</v>
      </c>
      <c r="L1290" s="8" t="s">
        <v>4056</v>
      </c>
      <c r="M1290" s="14"/>
      <c r="N1290" s="10"/>
      <c r="O1290" s="10"/>
      <c r="P1290" s="7"/>
      <c r="Q1290" s="42" t="s">
        <v>6335</v>
      </c>
    </row>
    <row r="1291" spans="1:17" x14ac:dyDescent="0.25">
      <c r="A1291" s="8" t="s">
        <v>1185</v>
      </c>
      <c r="B1291" s="26" t="s">
        <v>2</v>
      </c>
      <c r="C1291" s="7" t="s">
        <v>1218</v>
      </c>
      <c r="D1291" s="7" t="s">
        <v>195</v>
      </c>
      <c r="E1291" s="7" t="s">
        <v>1217</v>
      </c>
      <c r="F1291" s="8">
        <v>2002</v>
      </c>
      <c r="G1291" s="8" t="s">
        <v>34</v>
      </c>
      <c r="H1291" s="8" t="s">
        <v>4018</v>
      </c>
      <c r="I1291" s="8" t="s">
        <v>0</v>
      </c>
      <c r="J1291" s="10" t="s">
        <v>1219</v>
      </c>
      <c r="K1291" s="8" t="s">
        <v>4019</v>
      </c>
      <c r="L1291" s="8" t="s">
        <v>4056</v>
      </c>
      <c r="M1291" s="14"/>
      <c r="N1291" s="10"/>
      <c r="O1291" s="10"/>
      <c r="P1291" s="7"/>
      <c r="Q1291" s="42" t="s">
        <v>6335</v>
      </c>
    </row>
    <row r="1292" spans="1:17" x14ac:dyDescent="0.25">
      <c r="A1292" s="8" t="s">
        <v>1185</v>
      </c>
      <c r="B1292" s="26" t="s">
        <v>2</v>
      </c>
      <c r="C1292" s="7" t="s">
        <v>2835</v>
      </c>
      <c r="D1292" s="7" t="s">
        <v>1216</v>
      </c>
      <c r="E1292" s="7" t="s">
        <v>1215</v>
      </c>
      <c r="F1292" s="8">
        <v>2006</v>
      </c>
      <c r="G1292" s="8" t="s">
        <v>205</v>
      </c>
      <c r="H1292" s="8" t="s">
        <v>4018</v>
      </c>
      <c r="I1292" s="8" t="s">
        <v>0</v>
      </c>
      <c r="J1292" s="10" t="s">
        <v>2839</v>
      </c>
      <c r="K1292" s="8" t="s">
        <v>4019</v>
      </c>
      <c r="L1292" s="8" t="s">
        <v>4056</v>
      </c>
      <c r="M1292" s="14"/>
      <c r="N1292" s="10"/>
      <c r="O1292" s="10"/>
      <c r="P1292" s="7"/>
      <c r="Q1292" s="42" t="s">
        <v>6335</v>
      </c>
    </row>
    <row r="1293" spans="1:17" x14ac:dyDescent="0.25">
      <c r="A1293" s="8" t="s">
        <v>1185</v>
      </c>
      <c r="B1293" s="26" t="s">
        <v>2</v>
      </c>
      <c r="C1293" s="7" t="s">
        <v>2835</v>
      </c>
      <c r="D1293" s="7" t="s">
        <v>1214</v>
      </c>
      <c r="E1293" s="7" t="s">
        <v>1213</v>
      </c>
      <c r="F1293" s="8">
        <v>2000</v>
      </c>
      <c r="G1293" s="8" t="s">
        <v>50</v>
      </c>
      <c r="H1293" s="8" t="s">
        <v>4018</v>
      </c>
      <c r="I1293" s="8" t="s">
        <v>0</v>
      </c>
      <c r="J1293" s="10" t="s">
        <v>2840</v>
      </c>
      <c r="K1293" s="8" t="s">
        <v>4019</v>
      </c>
      <c r="L1293" s="8" t="s">
        <v>4056</v>
      </c>
      <c r="M1293" s="14"/>
      <c r="N1293" s="10"/>
      <c r="O1293" s="10"/>
      <c r="P1293" s="7"/>
      <c r="Q1293" s="42" t="s">
        <v>6335</v>
      </c>
    </row>
    <row r="1294" spans="1:17" x14ac:dyDescent="0.25">
      <c r="A1294" s="8" t="s">
        <v>1185</v>
      </c>
      <c r="B1294" s="26" t="s">
        <v>2</v>
      </c>
      <c r="C1294" s="7" t="s">
        <v>903</v>
      </c>
      <c r="D1294" s="7" t="s">
        <v>3070</v>
      </c>
      <c r="E1294" s="7" t="s">
        <v>3069</v>
      </c>
      <c r="F1294" s="8">
        <v>2012</v>
      </c>
      <c r="G1294" s="8" t="s">
        <v>8</v>
      </c>
      <c r="H1294" s="8">
        <v>2015</v>
      </c>
      <c r="I1294" s="8" t="s">
        <v>0</v>
      </c>
      <c r="J1294" s="10" t="s">
        <v>3071</v>
      </c>
      <c r="K1294" s="8" t="s">
        <v>2959</v>
      </c>
      <c r="L1294" s="8" t="s">
        <v>3072</v>
      </c>
      <c r="M1294" s="14"/>
      <c r="N1294" s="10" t="s">
        <v>4593</v>
      </c>
      <c r="O1294" s="10">
        <v>992202037</v>
      </c>
      <c r="P1294" s="7"/>
      <c r="Q1294" s="42" t="s">
        <v>6335</v>
      </c>
    </row>
    <row r="1295" spans="1:17" x14ac:dyDescent="0.25">
      <c r="A1295" s="8" t="s">
        <v>1185</v>
      </c>
      <c r="B1295" s="26" t="s">
        <v>2</v>
      </c>
      <c r="C1295" s="7" t="s">
        <v>31</v>
      </c>
      <c r="D1295" s="7" t="s">
        <v>5297</v>
      </c>
      <c r="E1295" s="7" t="s">
        <v>5298</v>
      </c>
      <c r="F1295" s="8">
        <v>2010</v>
      </c>
      <c r="G1295" s="8" t="s">
        <v>8</v>
      </c>
      <c r="H1295" s="8">
        <v>2019</v>
      </c>
      <c r="I1295" s="8" t="s">
        <v>3140</v>
      </c>
      <c r="J1295" s="10" t="s">
        <v>5299</v>
      </c>
      <c r="K1295" s="8" t="s">
        <v>5240</v>
      </c>
      <c r="L1295" s="8" t="s">
        <v>3073</v>
      </c>
      <c r="M1295" s="14">
        <v>43565</v>
      </c>
      <c r="N1295" s="10" t="s">
        <v>5300</v>
      </c>
      <c r="O1295" s="10">
        <v>992106720</v>
      </c>
      <c r="P1295" s="7"/>
      <c r="Q1295" s="42" t="s">
        <v>6335</v>
      </c>
    </row>
    <row r="1296" spans="1:17" x14ac:dyDescent="0.25">
      <c r="A1296" s="8" t="s">
        <v>1185</v>
      </c>
      <c r="B1296" s="26" t="s">
        <v>2</v>
      </c>
      <c r="C1296" s="7" t="s">
        <v>31</v>
      </c>
      <c r="D1296" s="7" t="s">
        <v>1515</v>
      </c>
      <c r="E1296" s="7" t="s">
        <v>2639</v>
      </c>
      <c r="F1296" s="8">
        <v>2006</v>
      </c>
      <c r="G1296" s="8" t="s">
        <v>706</v>
      </c>
      <c r="H1296" s="8">
        <v>2017</v>
      </c>
      <c r="I1296" s="8" t="s">
        <v>3140</v>
      </c>
      <c r="J1296" s="10" t="s">
        <v>4902</v>
      </c>
      <c r="K1296" s="8" t="s">
        <v>4175</v>
      </c>
      <c r="L1296" s="8" t="s">
        <v>4184</v>
      </c>
      <c r="M1296" s="14">
        <v>43187</v>
      </c>
      <c r="N1296" s="10" t="s">
        <v>4903</v>
      </c>
      <c r="O1296" s="10">
        <v>953333827</v>
      </c>
      <c r="P1296" s="7"/>
      <c r="Q1296" s="42" t="s">
        <v>6335</v>
      </c>
    </row>
    <row r="1297" spans="1:17" x14ac:dyDescent="0.25">
      <c r="A1297" s="8" t="s">
        <v>1185</v>
      </c>
      <c r="B1297" s="26" t="s">
        <v>2</v>
      </c>
      <c r="C1297" s="7" t="s">
        <v>31</v>
      </c>
      <c r="D1297" s="7" t="s">
        <v>2554</v>
      </c>
      <c r="E1297" s="7" t="s">
        <v>3012</v>
      </c>
      <c r="F1297" s="8">
        <v>2010</v>
      </c>
      <c r="G1297" s="8" t="s">
        <v>1</v>
      </c>
      <c r="H1297" s="8">
        <v>2020</v>
      </c>
      <c r="I1297" s="8" t="s">
        <v>6023</v>
      </c>
      <c r="J1297" s="10" t="s">
        <v>5655</v>
      </c>
      <c r="K1297" s="8" t="s">
        <v>5627</v>
      </c>
      <c r="L1297" s="8" t="s">
        <v>2960</v>
      </c>
      <c r="M1297" s="14">
        <v>44390</v>
      </c>
      <c r="N1297" s="10" t="s">
        <v>5654</v>
      </c>
      <c r="O1297" s="10">
        <v>997596385</v>
      </c>
      <c r="P1297" s="7" t="s">
        <v>5622</v>
      </c>
      <c r="Q1297" s="42" t="s">
        <v>6335</v>
      </c>
    </row>
    <row r="1298" spans="1:17" x14ac:dyDescent="0.25">
      <c r="A1298" s="8" t="s">
        <v>1185</v>
      </c>
      <c r="B1298" s="26" t="s">
        <v>2</v>
      </c>
      <c r="C1298" s="7" t="s">
        <v>31</v>
      </c>
      <c r="D1298" s="7" t="s">
        <v>3936</v>
      </c>
      <c r="E1298" s="7" t="s">
        <v>3937</v>
      </c>
      <c r="F1298" s="8">
        <v>2011</v>
      </c>
      <c r="G1298" s="8" t="s">
        <v>21</v>
      </c>
      <c r="H1298" s="8">
        <v>2016</v>
      </c>
      <c r="I1298" s="8" t="s">
        <v>3140</v>
      </c>
      <c r="J1298" s="10" t="s">
        <v>3938</v>
      </c>
      <c r="K1298" s="8" t="s">
        <v>3881</v>
      </c>
      <c r="L1298" s="8" t="s">
        <v>3336</v>
      </c>
      <c r="M1298" s="14"/>
      <c r="N1298" s="10" t="s">
        <v>4594</v>
      </c>
      <c r="O1298" s="10">
        <v>984922581</v>
      </c>
      <c r="P1298" s="7"/>
      <c r="Q1298" s="42" t="s">
        <v>6335</v>
      </c>
    </row>
    <row r="1299" spans="1:17" x14ac:dyDescent="0.25">
      <c r="A1299" s="8" t="s">
        <v>1185</v>
      </c>
      <c r="B1299" s="26" t="s">
        <v>2</v>
      </c>
      <c r="C1299" s="7" t="s">
        <v>31</v>
      </c>
      <c r="D1299" s="7" t="s">
        <v>1212</v>
      </c>
      <c r="E1299" s="7" t="s">
        <v>2836</v>
      </c>
      <c r="F1299" s="8">
        <v>2010</v>
      </c>
      <c r="G1299" s="8" t="s">
        <v>205</v>
      </c>
      <c r="H1299" s="8">
        <v>2015</v>
      </c>
      <c r="I1299" s="8" t="s">
        <v>0</v>
      </c>
      <c r="J1299" s="10" t="s">
        <v>2841</v>
      </c>
      <c r="K1299" s="8" t="s">
        <v>3038</v>
      </c>
      <c r="L1299" s="8" t="s">
        <v>3976</v>
      </c>
      <c r="M1299" s="14"/>
      <c r="N1299" s="10" t="s">
        <v>4595</v>
      </c>
      <c r="O1299" s="10">
        <v>996923981</v>
      </c>
      <c r="P1299" s="7"/>
      <c r="Q1299" s="52" t="s">
        <v>6336</v>
      </c>
    </row>
    <row r="1300" spans="1:17" x14ac:dyDescent="0.25">
      <c r="A1300" s="8" t="s">
        <v>1185</v>
      </c>
      <c r="B1300" s="26" t="s">
        <v>2</v>
      </c>
      <c r="C1300" s="7" t="s">
        <v>31</v>
      </c>
      <c r="D1300" s="7" t="s">
        <v>377</v>
      </c>
      <c r="E1300" s="7" t="s">
        <v>250</v>
      </c>
      <c r="F1300" s="8">
        <v>1990</v>
      </c>
      <c r="G1300" s="8" t="s">
        <v>34</v>
      </c>
      <c r="H1300" s="8" t="s">
        <v>4018</v>
      </c>
      <c r="I1300" s="8" t="s">
        <v>0</v>
      </c>
      <c r="J1300" s="10" t="s">
        <v>1211</v>
      </c>
      <c r="K1300" s="8" t="s">
        <v>4019</v>
      </c>
      <c r="L1300" s="8" t="s">
        <v>4056</v>
      </c>
      <c r="M1300" s="14"/>
      <c r="N1300" s="10" t="s">
        <v>5196</v>
      </c>
      <c r="O1300" s="10"/>
      <c r="P1300" s="7"/>
      <c r="Q1300" s="42" t="s">
        <v>6335</v>
      </c>
    </row>
    <row r="1301" spans="1:17" x14ac:dyDescent="0.25">
      <c r="A1301" s="8" t="s">
        <v>1185</v>
      </c>
      <c r="B1301" s="26" t="s">
        <v>2</v>
      </c>
      <c r="C1301" s="7" t="s">
        <v>31</v>
      </c>
      <c r="D1301" s="7" t="s">
        <v>202</v>
      </c>
      <c r="E1301" s="7" t="s">
        <v>1208</v>
      </c>
      <c r="F1301" s="8">
        <v>2000</v>
      </c>
      <c r="G1301" s="8" t="s">
        <v>34</v>
      </c>
      <c r="H1301" s="8">
        <v>2015</v>
      </c>
      <c r="I1301" s="8" t="s">
        <v>0</v>
      </c>
      <c r="J1301" s="10" t="s">
        <v>1210</v>
      </c>
      <c r="K1301" s="8" t="s">
        <v>3049</v>
      </c>
      <c r="L1301" s="8" t="s">
        <v>3943</v>
      </c>
      <c r="M1301" s="14"/>
      <c r="N1301" s="10" t="s">
        <v>4596</v>
      </c>
      <c r="O1301" s="10">
        <v>984349710</v>
      </c>
      <c r="P1301" s="7"/>
      <c r="Q1301" s="42" t="s">
        <v>6335</v>
      </c>
    </row>
    <row r="1302" spans="1:17" x14ac:dyDescent="0.25">
      <c r="A1302" s="8" t="s">
        <v>1185</v>
      </c>
      <c r="B1302" s="26" t="s">
        <v>2</v>
      </c>
      <c r="C1302" s="7" t="s">
        <v>31</v>
      </c>
      <c r="D1302" s="7" t="s">
        <v>169</v>
      </c>
      <c r="E1302" s="7" t="s">
        <v>1207</v>
      </c>
      <c r="F1302" s="8">
        <v>2006</v>
      </c>
      <c r="G1302" s="8" t="s">
        <v>205</v>
      </c>
      <c r="H1302" s="8" t="s">
        <v>4018</v>
      </c>
      <c r="I1302" s="8" t="s">
        <v>0</v>
      </c>
      <c r="J1302" s="10" t="s">
        <v>2837</v>
      </c>
      <c r="K1302" s="8" t="s">
        <v>4019</v>
      </c>
      <c r="L1302" s="8" t="s">
        <v>4056</v>
      </c>
      <c r="M1302" s="14"/>
      <c r="N1302" s="10"/>
      <c r="O1302" s="10"/>
      <c r="P1302" s="7"/>
      <c r="Q1302" s="42" t="s">
        <v>6335</v>
      </c>
    </row>
    <row r="1303" spans="1:17" x14ac:dyDescent="0.25">
      <c r="A1303" s="8" t="s">
        <v>1185</v>
      </c>
      <c r="B1303" s="26" t="s">
        <v>2</v>
      </c>
      <c r="C1303" s="7" t="s">
        <v>31</v>
      </c>
      <c r="D1303" s="7" t="s">
        <v>207</v>
      </c>
      <c r="E1303" s="7" t="s">
        <v>3225</v>
      </c>
      <c r="F1303" s="8">
        <v>2003</v>
      </c>
      <c r="G1303" s="8" t="s">
        <v>12</v>
      </c>
      <c r="H1303" s="8">
        <v>2015</v>
      </c>
      <c r="I1303" s="8" t="s">
        <v>0</v>
      </c>
      <c r="J1303" s="10" t="s">
        <v>3226</v>
      </c>
      <c r="K1303" s="8" t="s">
        <v>3227</v>
      </c>
      <c r="L1303" s="8" t="s">
        <v>3136</v>
      </c>
      <c r="M1303" s="14"/>
      <c r="N1303" s="10" t="s">
        <v>4597</v>
      </c>
      <c r="O1303" s="10">
        <v>996476598</v>
      </c>
      <c r="P1303" s="7"/>
      <c r="Q1303" s="42" t="s">
        <v>6335</v>
      </c>
    </row>
    <row r="1304" spans="1:17" x14ac:dyDescent="0.25">
      <c r="A1304" s="8" t="s">
        <v>1185</v>
      </c>
      <c r="B1304" s="26" t="s">
        <v>2</v>
      </c>
      <c r="C1304" s="7" t="s">
        <v>31</v>
      </c>
      <c r="D1304" s="7" t="s">
        <v>1206</v>
      </c>
      <c r="E1304" s="7" t="s">
        <v>2838</v>
      </c>
      <c r="F1304" s="8">
        <v>1981</v>
      </c>
      <c r="G1304" s="8" t="s">
        <v>8</v>
      </c>
      <c r="H1304" s="8" t="s">
        <v>4018</v>
      </c>
      <c r="I1304" s="8" t="s">
        <v>0</v>
      </c>
      <c r="J1304" s="10" t="s">
        <v>2842</v>
      </c>
      <c r="K1304" s="8" t="s">
        <v>4019</v>
      </c>
      <c r="L1304" s="8" t="s">
        <v>4056</v>
      </c>
      <c r="M1304" s="14"/>
      <c r="N1304" s="10"/>
      <c r="O1304" s="10"/>
      <c r="P1304" s="7"/>
      <c r="Q1304" s="42" t="s">
        <v>6335</v>
      </c>
    </row>
    <row r="1305" spans="1:17" x14ac:dyDescent="0.25">
      <c r="A1305" s="8" t="s">
        <v>1185</v>
      </c>
      <c r="B1305" s="26" t="s">
        <v>2</v>
      </c>
      <c r="C1305" s="7" t="s">
        <v>31</v>
      </c>
      <c r="D1305" s="7" t="s">
        <v>4116</v>
      </c>
      <c r="E1305" s="7" t="s">
        <v>101</v>
      </c>
      <c r="F1305" s="8">
        <v>1975</v>
      </c>
      <c r="G1305" s="8" t="s">
        <v>12</v>
      </c>
      <c r="H1305" s="8">
        <v>2017</v>
      </c>
      <c r="I1305" s="8" t="s">
        <v>3140</v>
      </c>
      <c r="J1305" s="10" t="s">
        <v>4117</v>
      </c>
      <c r="K1305" s="8" t="s">
        <v>4107</v>
      </c>
      <c r="L1305" s="8" t="s">
        <v>2960</v>
      </c>
      <c r="M1305" s="14">
        <v>42807</v>
      </c>
      <c r="N1305" s="10" t="s">
        <v>4544</v>
      </c>
      <c r="O1305" s="10">
        <v>982945492</v>
      </c>
      <c r="P1305" s="7"/>
      <c r="Q1305" s="42" t="s">
        <v>6335</v>
      </c>
    </row>
    <row r="1306" spans="1:17" x14ac:dyDescent="0.25">
      <c r="A1306" s="8" t="s">
        <v>1185</v>
      </c>
      <c r="B1306" s="26" t="s">
        <v>2</v>
      </c>
      <c r="C1306" s="7" t="s">
        <v>31</v>
      </c>
      <c r="D1306" s="7" t="s">
        <v>1204</v>
      </c>
      <c r="E1306" s="7" t="s">
        <v>1203</v>
      </c>
      <c r="F1306" s="8">
        <v>2007</v>
      </c>
      <c r="G1306" s="8" t="s">
        <v>1</v>
      </c>
      <c r="H1306" s="8" t="s">
        <v>4018</v>
      </c>
      <c r="I1306" s="8" t="s">
        <v>0</v>
      </c>
      <c r="J1306" s="10" t="s">
        <v>1205</v>
      </c>
      <c r="K1306" s="8" t="s">
        <v>4019</v>
      </c>
      <c r="L1306" s="8" t="s">
        <v>4056</v>
      </c>
      <c r="M1306" s="14"/>
      <c r="N1306" s="10"/>
      <c r="O1306" s="10"/>
      <c r="P1306" s="7"/>
      <c r="Q1306" s="42" t="s">
        <v>6335</v>
      </c>
    </row>
    <row r="1307" spans="1:17" x14ac:dyDescent="0.25">
      <c r="A1307" s="8" t="s">
        <v>1185</v>
      </c>
      <c r="B1307" s="26" t="s">
        <v>2</v>
      </c>
      <c r="C1307" s="7" t="s">
        <v>31</v>
      </c>
      <c r="D1307" s="7" t="s">
        <v>368</v>
      </c>
      <c r="E1307" s="7" t="s">
        <v>1201</v>
      </c>
      <c r="F1307" s="8">
        <v>1985</v>
      </c>
      <c r="G1307" s="8" t="s">
        <v>8</v>
      </c>
      <c r="H1307" s="8" t="s">
        <v>4018</v>
      </c>
      <c r="I1307" s="8" t="s">
        <v>0</v>
      </c>
      <c r="J1307" s="10" t="s">
        <v>1202</v>
      </c>
      <c r="K1307" s="8" t="s">
        <v>4019</v>
      </c>
      <c r="L1307" s="8" t="s">
        <v>4056</v>
      </c>
      <c r="M1307" s="14"/>
      <c r="N1307" s="10"/>
      <c r="O1307" s="10"/>
      <c r="P1307" s="7"/>
      <c r="Q1307" s="42" t="s">
        <v>6335</v>
      </c>
    </row>
    <row r="1308" spans="1:17" x14ac:dyDescent="0.25">
      <c r="A1308" s="8" t="s">
        <v>1185</v>
      </c>
      <c r="B1308" s="26" t="s">
        <v>2</v>
      </c>
      <c r="C1308" s="7" t="s">
        <v>31</v>
      </c>
      <c r="D1308" s="7" t="s">
        <v>3599</v>
      </c>
      <c r="E1308" s="7" t="s">
        <v>1114</v>
      </c>
      <c r="F1308" s="8">
        <v>2002</v>
      </c>
      <c r="G1308" s="8" t="s">
        <v>12</v>
      </c>
      <c r="H1308" s="8">
        <v>2015</v>
      </c>
      <c r="I1308" s="8" t="s">
        <v>3140</v>
      </c>
      <c r="J1308" s="10" t="s">
        <v>3600</v>
      </c>
      <c r="K1308" s="8" t="s">
        <v>3053</v>
      </c>
      <c r="L1308" s="8" t="s">
        <v>3284</v>
      </c>
      <c r="M1308" s="14"/>
      <c r="N1308" s="10" t="s">
        <v>4598</v>
      </c>
      <c r="O1308" s="10">
        <v>952288734</v>
      </c>
      <c r="P1308" s="7"/>
      <c r="Q1308" s="42" t="s">
        <v>6335</v>
      </c>
    </row>
    <row r="1309" spans="1:17" x14ac:dyDescent="0.25">
      <c r="A1309" s="8" t="s">
        <v>1185</v>
      </c>
      <c r="B1309" s="26" t="s">
        <v>2</v>
      </c>
      <c r="C1309" s="7" t="s">
        <v>31</v>
      </c>
      <c r="D1309" s="7" t="s">
        <v>862</v>
      </c>
      <c r="E1309" s="7" t="s">
        <v>2843</v>
      </c>
      <c r="F1309" s="8">
        <v>2003</v>
      </c>
      <c r="G1309" s="8" t="s">
        <v>34</v>
      </c>
      <c r="H1309" s="8" t="s">
        <v>4018</v>
      </c>
      <c r="I1309" s="8" t="s">
        <v>0</v>
      </c>
      <c r="J1309" s="10" t="s">
        <v>1200</v>
      </c>
      <c r="K1309" s="8" t="s">
        <v>4019</v>
      </c>
      <c r="L1309" s="8" t="s">
        <v>4056</v>
      </c>
      <c r="M1309" s="14"/>
      <c r="N1309" s="10"/>
      <c r="O1309" s="10"/>
      <c r="P1309" s="7"/>
      <c r="Q1309" s="42" t="s">
        <v>6335</v>
      </c>
    </row>
    <row r="1310" spans="1:17" x14ac:dyDescent="0.25">
      <c r="A1310" s="8" t="s">
        <v>1185</v>
      </c>
      <c r="B1310" s="26" t="s">
        <v>2</v>
      </c>
      <c r="C1310" s="7" t="s">
        <v>31</v>
      </c>
      <c r="D1310" s="7" t="s">
        <v>1019</v>
      </c>
      <c r="E1310" s="7" t="s">
        <v>1198</v>
      </c>
      <c r="F1310" s="8">
        <v>2012</v>
      </c>
      <c r="G1310" s="8" t="s">
        <v>12</v>
      </c>
      <c r="H1310" s="8" t="s">
        <v>4018</v>
      </c>
      <c r="I1310" s="8" t="s">
        <v>0</v>
      </c>
      <c r="J1310" s="10" t="s">
        <v>1199</v>
      </c>
      <c r="K1310" s="8" t="s">
        <v>4019</v>
      </c>
      <c r="L1310" s="8" t="s">
        <v>4056</v>
      </c>
      <c r="M1310" s="14"/>
      <c r="N1310" s="10" t="s">
        <v>4599</v>
      </c>
      <c r="O1310" s="10">
        <v>982014332</v>
      </c>
      <c r="P1310" s="7"/>
      <c r="Q1310" s="42" t="s">
        <v>6335</v>
      </c>
    </row>
    <row r="1311" spans="1:17" x14ac:dyDescent="0.25">
      <c r="A1311" s="8" t="s">
        <v>1185</v>
      </c>
      <c r="B1311" s="26" t="s">
        <v>2</v>
      </c>
      <c r="C1311" s="7" t="s">
        <v>31</v>
      </c>
      <c r="D1311" s="7" t="s">
        <v>1476</v>
      </c>
      <c r="E1311" s="7" t="s">
        <v>5850</v>
      </c>
      <c r="F1311" s="8">
        <v>2004</v>
      </c>
      <c r="G1311" s="8" t="s">
        <v>50</v>
      </c>
      <c r="H1311" s="8">
        <v>2021</v>
      </c>
      <c r="I1311" s="8" t="s">
        <v>6023</v>
      </c>
      <c r="J1311" s="10" t="s">
        <v>5851</v>
      </c>
      <c r="K1311" s="8" t="s">
        <v>5733</v>
      </c>
      <c r="L1311" s="8" t="s">
        <v>3136</v>
      </c>
      <c r="M1311" s="14">
        <v>44463</v>
      </c>
      <c r="N1311" s="10" t="s">
        <v>5852</v>
      </c>
      <c r="O1311" s="10">
        <v>986264371</v>
      </c>
      <c r="P1311" s="7" t="s">
        <v>5622</v>
      </c>
      <c r="Q1311" s="42" t="s">
        <v>6335</v>
      </c>
    </row>
    <row r="1312" spans="1:17" x14ac:dyDescent="0.25">
      <c r="A1312" s="8" t="s">
        <v>1185</v>
      </c>
      <c r="B1312" s="26" t="s">
        <v>2</v>
      </c>
      <c r="C1312" s="7" t="s">
        <v>31</v>
      </c>
      <c r="D1312" s="7" t="s">
        <v>5480</v>
      </c>
      <c r="E1312" s="7" t="s">
        <v>5481</v>
      </c>
      <c r="F1312" s="8">
        <v>2007</v>
      </c>
      <c r="G1312" s="8" t="s">
        <v>205</v>
      </c>
      <c r="H1312" s="8">
        <v>2019</v>
      </c>
      <c r="I1312" s="8" t="s">
        <v>3140</v>
      </c>
      <c r="J1312" s="10" t="s">
        <v>5482</v>
      </c>
      <c r="K1312" s="8" t="s">
        <v>5240</v>
      </c>
      <c r="L1312" s="8" t="s">
        <v>3943</v>
      </c>
      <c r="M1312" s="14">
        <v>43784</v>
      </c>
      <c r="N1312" s="10" t="s">
        <v>5483</v>
      </c>
      <c r="O1312" s="10">
        <v>977597656</v>
      </c>
      <c r="P1312" s="7"/>
      <c r="Q1312" s="42" t="s">
        <v>6335</v>
      </c>
    </row>
    <row r="1313" spans="1:17" x14ac:dyDescent="0.25">
      <c r="A1313" s="8" t="s">
        <v>1185</v>
      </c>
      <c r="B1313" s="26" t="s">
        <v>2</v>
      </c>
      <c r="C1313" s="7" t="s">
        <v>31</v>
      </c>
      <c r="D1313" s="7" t="s">
        <v>824</v>
      </c>
      <c r="E1313" s="7" t="s">
        <v>1196</v>
      </c>
      <c r="F1313" s="8">
        <v>2001</v>
      </c>
      <c r="G1313" s="8" t="s">
        <v>34</v>
      </c>
      <c r="H1313" s="8" t="s">
        <v>4018</v>
      </c>
      <c r="I1313" s="8" t="s">
        <v>0</v>
      </c>
      <c r="J1313" s="10" t="s">
        <v>1197</v>
      </c>
      <c r="K1313" s="8" t="s">
        <v>4019</v>
      </c>
      <c r="L1313" s="8" t="s">
        <v>4056</v>
      </c>
      <c r="M1313" s="14"/>
      <c r="N1313" s="10"/>
      <c r="O1313" s="10"/>
      <c r="P1313" s="7"/>
      <c r="Q1313" s="42" t="s">
        <v>6335</v>
      </c>
    </row>
    <row r="1314" spans="1:17" x14ac:dyDescent="0.25">
      <c r="A1314" s="8" t="s">
        <v>1185</v>
      </c>
      <c r="B1314" s="26" t="s">
        <v>2</v>
      </c>
      <c r="C1314" s="7" t="s">
        <v>31</v>
      </c>
      <c r="D1314" s="7" t="s">
        <v>31</v>
      </c>
      <c r="E1314" s="7" t="s">
        <v>3433</v>
      </c>
      <c r="F1314" s="8">
        <v>2007</v>
      </c>
      <c r="G1314" s="8" t="s">
        <v>698</v>
      </c>
      <c r="H1314" s="8">
        <v>2015</v>
      </c>
      <c r="I1314" s="8" t="s">
        <v>3140</v>
      </c>
      <c r="J1314" s="10" t="s">
        <v>3434</v>
      </c>
      <c r="K1314" s="8" t="s">
        <v>3048</v>
      </c>
      <c r="L1314" s="8" t="s">
        <v>3073</v>
      </c>
      <c r="M1314" s="14"/>
      <c r="N1314" s="10" t="s">
        <v>4600</v>
      </c>
      <c r="O1314" s="10">
        <v>981874998</v>
      </c>
      <c r="P1314" s="7"/>
      <c r="Q1314" s="42" t="s">
        <v>6335</v>
      </c>
    </row>
    <row r="1315" spans="1:17" x14ac:dyDescent="0.25">
      <c r="A1315" s="8" t="s">
        <v>1185</v>
      </c>
      <c r="B1315" s="26" t="s">
        <v>2</v>
      </c>
      <c r="C1315" s="7" t="s">
        <v>31</v>
      </c>
      <c r="D1315" s="7" t="s">
        <v>1048</v>
      </c>
      <c r="E1315" s="7" t="s">
        <v>422</v>
      </c>
      <c r="F1315" s="8">
        <v>2013</v>
      </c>
      <c r="G1315" s="8" t="s">
        <v>1</v>
      </c>
      <c r="H1315" s="8">
        <v>2022</v>
      </c>
      <c r="I1315" s="8" t="s">
        <v>3140</v>
      </c>
      <c r="J1315" s="10" t="s">
        <v>6188</v>
      </c>
      <c r="K1315" s="8" t="s">
        <v>6097</v>
      </c>
      <c r="L1315" s="8" t="s">
        <v>5122</v>
      </c>
      <c r="M1315" s="14">
        <v>44936</v>
      </c>
      <c r="N1315" s="16" t="s">
        <v>6189</v>
      </c>
      <c r="O1315" s="10">
        <v>952299340</v>
      </c>
      <c r="P1315" s="7"/>
      <c r="Q1315" s="42" t="s">
        <v>6335</v>
      </c>
    </row>
    <row r="1316" spans="1:17" x14ac:dyDescent="0.25">
      <c r="A1316" s="8" t="s">
        <v>1185</v>
      </c>
      <c r="B1316" s="26" t="s">
        <v>2</v>
      </c>
      <c r="C1316" s="7" t="s">
        <v>31</v>
      </c>
      <c r="D1316" s="7" t="s">
        <v>3690</v>
      </c>
      <c r="E1316" s="7" t="s">
        <v>3691</v>
      </c>
      <c r="F1316" s="8">
        <v>2000</v>
      </c>
      <c r="G1316" s="8" t="s">
        <v>807</v>
      </c>
      <c r="H1316" s="8">
        <v>2015</v>
      </c>
      <c r="I1316" s="8" t="s">
        <v>3140</v>
      </c>
      <c r="J1316" s="10" t="s">
        <v>3692</v>
      </c>
      <c r="K1316" s="8" t="s">
        <v>3693</v>
      </c>
      <c r="L1316" s="8" t="s">
        <v>3136</v>
      </c>
      <c r="M1316" s="14"/>
      <c r="N1316" s="10" t="s">
        <v>4601</v>
      </c>
      <c r="O1316" s="10">
        <v>968243641</v>
      </c>
      <c r="P1316" s="7"/>
      <c r="Q1316" s="42" t="s">
        <v>6335</v>
      </c>
    </row>
    <row r="1317" spans="1:17" x14ac:dyDescent="0.25">
      <c r="A1317" s="8" t="s">
        <v>1185</v>
      </c>
      <c r="B1317" s="26" t="s">
        <v>2</v>
      </c>
      <c r="C1317" s="7" t="s">
        <v>31</v>
      </c>
      <c r="D1317" s="7" t="s">
        <v>6869</v>
      </c>
      <c r="E1317" s="7" t="s">
        <v>7335</v>
      </c>
      <c r="F1317" s="8">
        <v>2025</v>
      </c>
      <c r="G1317" s="8" t="s">
        <v>8</v>
      </c>
      <c r="H1317" s="8">
        <v>2026</v>
      </c>
      <c r="I1317" s="8" t="s">
        <v>5387</v>
      </c>
      <c r="J1317" s="10" t="s">
        <v>7336</v>
      </c>
      <c r="K1317" s="8" t="s">
        <v>7337</v>
      </c>
      <c r="L1317" s="8" t="s">
        <v>5455</v>
      </c>
      <c r="M1317" s="14">
        <v>46139</v>
      </c>
      <c r="N1317" s="16" t="s">
        <v>7338</v>
      </c>
      <c r="O1317" s="10">
        <v>954477494</v>
      </c>
      <c r="P1317" s="7"/>
      <c r="Q1317" s="42" t="s">
        <v>6335</v>
      </c>
    </row>
    <row r="1318" spans="1:17" x14ac:dyDescent="0.25">
      <c r="A1318" s="8" t="s">
        <v>1185</v>
      </c>
      <c r="B1318" s="26" t="s">
        <v>2</v>
      </c>
      <c r="C1318" s="7" t="s">
        <v>31</v>
      </c>
      <c r="D1318" s="7" t="s">
        <v>676</v>
      </c>
      <c r="E1318" s="7" t="s">
        <v>1194</v>
      </c>
      <c r="F1318" s="8">
        <v>2009</v>
      </c>
      <c r="G1318" s="8" t="s">
        <v>1</v>
      </c>
      <c r="H1318" s="8" t="s">
        <v>4018</v>
      </c>
      <c r="I1318" s="8" t="s">
        <v>0</v>
      </c>
      <c r="J1318" s="10" t="s">
        <v>1195</v>
      </c>
      <c r="K1318" s="8" t="s">
        <v>4019</v>
      </c>
      <c r="L1318" s="8" t="s">
        <v>4056</v>
      </c>
      <c r="M1318" s="14"/>
      <c r="N1318" s="10"/>
      <c r="O1318" s="10"/>
      <c r="P1318" s="7"/>
      <c r="Q1318" s="42" t="s">
        <v>6335</v>
      </c>
    </row>
    <row r="1319" spans="1:17" x14ac:dyDescent="0.25">
      <c r="A1319" s="8" t="s">
        <v>1185</v>
      </c>
      <c r="B1319" s="26" t="s">
        <v>2</v>
      </c>
      <c r="C1319" s="7" t="s">
        <v>31</v>
      </c>
      <c r="D1319" s="7" t="s">
        <v>258</v>
      </c>
      <c r="E1319" s="7" t="s">
        <v>1193</v>
      </c>
      <c r="F1319" s="8">
        <v>2002</v>
      </c>
      <c r="G1319" s="8" t="s">
        <v>205</v>
      </c>
      <c r="H1319" s="8" t="s">
        <v>4018</v>
      </c>
      <c r="I1319" s="8" t="s">
        <v>0</v>
      </c>
      <c r="J1319" s="10" t="s">
        <v>2844</v>
      </c>
      <c r="K1319" s="8" t="s">
        <v>4019</v>
      </c>
      <c r="L1319" s="8" t="s">
        <v>4056</v>
      </c>
      <c r="M1319" s="14"/>
      <c r="N1319" s="10"/>
      <c r="O1319" s="10"/>
      <c r="P1319" s="7"/>
      <c r="Q1319" s="42" t="s">
        <v>6335</v>
      </c>
    </row>
    <row r="1320" spans="1:17" x14ac:dyDescent="0.25">
      <c r="A1320" s="8" t="s">
        <v>1185</v>
      </c>
      <c r="B1320" s="26" t="s">
        <v>2</v>
      </c>
      <c r="C1320" s="7" t="s">
        <v>31</v>
      </c>
      <c r="D1320" s="7" t="s">
        <v>258</v>
      </c>
      <c r="E1320" s="7" t="s">
        <v>1191</v>
      </c>
      <c r="F1320" s="8">
        <v>1981</v>
      </c>
      <c r="G1320" s="8" t="s">
        <v>8</v>
      </c>
      <c r="H1320" s="8" t="s">
        <v>4018</v>
      </c>
      <c r="I1320" s="8" t="s">
        <v>0</v>
      </c>
      <c r="J1320" s="10" t="s">
        <v>1192</v>
      </c>
      <c r="K1320" s="8" t="s">
        <v>4019</v>
      </c>
      <c r="L1320" s="8" t="s">
        <v>4056</v>
      </c>
      <c r="M1320" s="14"/>
      <c r="N1320" s="10"/>
      <c r="O1320" s="10"/>
      <c r="P1320" s="7"/>
      <c r="Q1320" s="42" t="s">
        <v>6335</v>
      </c>
    </row>
    <row r="1321" spans="1:17" x14ac:dyDescent="0.25">
      <c r="A1321" s="8" t="s">
        <v>1185</v>
      </c>
      <c r="B1321" s="26" t="s">
        <v>2</v>
      </c>
      <c r="C1321" s="7" t="s">
        <v>31</v>
      </c>
      <c r="D1321" s="7" t="s">
        <v>14</v>
      </c>
      <c r="E1321" s="7" t="s">
        <v>1189</v>
      </c>
      <c r="F1321" s="8">
        <v>2000</v>
      </c>
      <c r="G1321" s="8" t="s">
        <v>1</v>
      </c>
      <c r="H1321" s="8" t="s">
        <v>4018</v>
      </c>
      <c r="I1321" s="8" t="s">
        <v>0</v>
      </c>
      <c r="J1321" s="10" t="s">
        <v>1190</v>
      </c>
      <c r="K1321" s="8" t="s">
        <v>4019</v>
      </c>
      <c r="L1321" s="8" t="s">
        <v>4056</v>
      </c>
      <c r="M1321" s="14"/>
      <c r="N1321" s="10"/>
      <c r="O1321" s="10"/>
      <c r="P1321" s="7"/>
      <c r="Q1321" s="42" t="s">
        <v>6335</v>
      </c>
    </row>
    <row r="1322" spans="1:17" x14ac:dyDescent="0.25">
      <c r="A1322" s="8" t="s">
        <v>1185</v>
      </c>
      <c r="B1322" s="26" t="s">
        <v>2</v>
      </c>
      <c r="C1322" s="7" t="s">
        <v>31</v>
      </c>
      <c r="D1322" s="7" t="s">
        <v>727</v>
      </c>
      <c r="E1322" s="7" t="s">
        <v>6731</v>
      </c>
      <c r="F1322" s="8">
        <v>2013</v>
      </c>
      <c r="G1322" s="8" t="s">
        <v>8</v>
      </c>
      <c r="H1322" s="8">
        <v>2024</v>
      </c>
      <c r="I1322" s="8" t="s">
        <v>5387</v>
      </c>
      <c r="J1322" s="10" t="s">
        <v>6732</v>
      </c>
      <c r="K1322" s="8" t="s">
        <v>6733</v>
      </c>
      <c r="L1322" s="8" t="s">
        <v>3073</v>
      </c>
      <c r="M1322" s="14">
        <v>45538</v>
      </c>
      <c r="N1322" s="26" t="s">
        <v>6734</v>
      </c>
      <c r="O1322" s="10">
        <v>954153522</v>
      </c>
      <c r="P1322" s="7"/>
      <c r="Q1322" s="42" t="s">
        <v>6335</v>
      </c>
    </row>
    <row r="1323" spans="1:17" x14ac:dyDescent="0.25">
      <c r="A1323" s="56" t="s">
        <v>1185</v>
      </c>
      <c r="B1323" s="64" t="s">
        <v>2</v>
      </c>
      <c r="C1323" s="64" t="s">
        <v>31</v>
      </c>
      <c r="D1323" s="64" t="s">
        <v>6645</v>
      </c>
      <c r="E1323" s="64" t="s">
        <v>6646</v>
      </c>
      <c r="F1323" s="42">
        <v>1983</v>
      </c>
      <c r="G1323" s="42" t="s">
        <v>12</v>
      </c>
      <c r="H1323" s="8">
        <v>2024</v>
      </c>
      <c r="I1323" s="8" t="s">
        <v>0</v>
      </c>
      <c r="J1323" s="10" t="s">
        <v>6647</v>
      </c>
      <c r="K1323" s="8" t="s">
        <v>6551</v>
      </c>
      <c r="L1323" s="8" t="s">
        <v>2960</v>
      </c>
      <c r="M1323" s="14">
        <v>45475</v>
      </c>
      <c r="N1323" s="16" t="s">
        <v>6648</v>
      </c>
      <c r="O1323" s="10">
        <v>999207820</v>
      </c>
      <c r="P1323" s="7"/>
      <c r="Q1323" s="42" t="s">
        <v>6335</v>
      </c>
    </row>
    <row r="1324" spans="1:17" x14ac:dyDescent="0.25">
      <c r="A1324" s="8" t="s">
        <v>1185</v>
      </c>
      <c r="B1324" s="26" t="s">
        <v>2</v>
      </c>
      <c r="C1324" s="7" t="s">
        <v>31</v>
      </c>
      <c r="D1324" s="7" t="s">
        <v>617</v>
      </c>
      <c r="E1324" s="7" t="s">
        <v>1188</v>
      </c>
      <c r="F1324" s="8">
        <v>1988</v>
      </c>
      <c r="G1324" s="8" t="s">
        <v>34</v>
      </c>
      <c r="H1324" s="8" t="s">
        <v>4018</v>
      </c>
      <c r="I1324" s="8" t="s">
        <v>0</v>
      </c>
      <c r="J1324" s="10" t="s">
        <v>2845</v>
      </c>
      <c r="K1324" s="8" t="s">
        <v>4019</v>
      </c>
      <c r="L1324" s="8" t="s">
        <v>4056</v>
      </c>
      <c r="M1324" s="14"/>
      <c r="N1324" s="10"/>
      <c r="O1324" s="10"/>
      <c r="P1324" s="7"/>
      <c r="Q1324" s="42" t="s">
        <v>6335</v>
      </c>
    </row>
    <row r="1325" spans="1:17" x14ac:dyDescent="0.25">
      <c r="A1325" s="8" t="s">
        <v>1185</v>
      </c>
      <c r="B1325" s="26" t="s">
        <v>2</v>
      </c>
      <c r="C1325" s="7" t="s">
        <v>31</v>
      </c>
      <c r="D1325" s="7" t="s">
        <v>187</v>
      </c>
      <c r="E1325" s="7" t="s">
        <v>1186</v>
      </c>
      <c r="F1325" s="8">
        <v>2013</v>
      </c>
      <c r="G1325" s="8" t="s">
        <v>1</v>
      </c>
      <c r="H1325" s="8" t="s">
        <v>4018</v>
      </c>
      <c r="I1325" s="8" t="s">
        <v>0</v>
      </c>
      <c r="J1325" s="10" t="s">
        <v>1187</v>
      </c>
      <c r="K1325" s="8" t="s">
        <v>4019</v>
      </c>
      <c r="L1325" s="8" t="s">
        <v>4056</v>
      </c>
      <c r="M1325" s="14"/>
      <c r="N1325" s="10"/>
      <c r="O1325" s="10"/>
      <c r="P1325" s="7"/>
      <c r="Q1325" s="42" t="s">
        <v>6335</v>
      </c>
    </row>
    <row r="1326" spans="1:17" x14ac:dyDescent="0.25">
      <c r="A1326" s="8" t="s">
        <v>1185</v>
      </c>
      <c r="B1326" s="26" t="s">
        <v>2</v>
      </c>
      <c r="C1326" s="7" t="s">
        <v>1183</v>
      </c>
      <c r="D1326" s="7" t="s">
        <v>1182</v>
      </c>
      <c r="E1326" s="7" t="s">
        <v>1181</v>
      </c>
      <c r="F1326" s="8">
        <v>1989</v>
      </c>
      <c r="G1326" s="8" t="s">
        <v>12</v>
      </c>
      <c r="H1326" s="8" t="s">
        <v>4018</v>
      </c>
      <c r="I1326" s="8" t="s">
        <v>0</v>
      </c>
      <c r="J1326" s="10" t="s">
        <v>1184</v>
      </c>
      <c r="K1326" s="8" t="s">
        <v>4019</v>
      </c>
      <c r="L1326" s="8" t="s">
        <v>4056</v>
      </c>
      <c r="M1326" s="14"/>
      <c r="N1326" s="10"/>
      <c r="O1326" s="10"/>
      <c r="P1326" s="7"/>
      <c r="Q1326" s="42" t="s">
        <v>6335</v>
      </c>
    </row>
    <row r="1327" spans="1:17" x14ac:dyDescent="0.25">
      <c r="A1327" s="8" t="s">
        <v>1113</v>
      </c>
      <c r="B1327" s="26" t="s">
        <v>2</v>
      </c>
      <c r="C1327" s="7" t="s">
        <v>1180</v>
      </c>
      <c r="D1327" s="7" t="s">
        <v>1179</v>
      </c>
      <c r="E1327" s="7" t="s">
        <v>1178</v>
      </c>
      <c r="F1327" s="8">
        <v>2009</v>
      </c>
      <c r="G1327" s="8" t="s">
        <v>50</v>
      </c>
      <c r="H1327" s="8" t="s">
        <v>4018</v>
      </c>
      <c r="I1327" s="8" t="s">
        <v>0</v>
      </c>
      <c r="J1327" s="10" t="s">
        <v>2846</v>
      </c>
      <c r="K1327" s="8" t="s">
        <v>4019</v>
      </c>
      <c r="L1327" s="8" t="s">
        <v>4056</v>
      </c>
      <c r="M1327" s="14"/>
      <c r="N1327" s="10"/>
      <c r="O1327" s="10"/>
      <c r="P1327" s="7"/>
      <c r="Q1327" s="42" t="s">
        <v>6335</v>
      </c>
    </row>
    <row r="1328" spans="1:17" x14ac:dyDescent="0.25">
      <c r="A1328" s="8" t="s">
        <v>1113</v>
      </c>
      <c r="B1328" s="26" t="s">
        <v>2</v>
      </c>
      <c r="C1328" s="7" t="s">
        <v>3446</v>
      </c>
      <c r="D1328" s="7" t="s">
        <v>317</v>
      </c>
      <c r="E1328" s="7" t="s">
        <v>3445</v>
      </c>
      <c r="F1328" s="8">
        <v>2001</v>
      </c>
      <c r="G1328" s="8" t="s">
        <v>50</v>
      </c>
      <c r="H1328" s="8">
        <v>2015</v>
      </c>
      <c r="I1328" s="8" t="s">
        <v>0</v>
      </c>
      <c r="J1328" s="10" t="s">
        <v>3447</v>
      </c>
      <c r="K1328" s="8" t="s">
        <v>3051</v>
      </c>
      <c r="L1328" s="8" t="s">
        <v>3284</v>
      </c>
      <c r="M1328" s="14"/>
      <c r="N1328" s="10" t="s">
        <v>4605</v>
      </c>
      <c r="O1328" s="10">
        <v>997853813</v>
      </c>
      <c r="P1328" s="7"/>
      <c r="Q1328" s="42" t="s">
        <v>6335</v>
      </c>
    </row>
    <row r="1329" spans="1:17" x14ac:dyDescent="0.25">
      <c r="A1329" s="8" t="s">
        <v>1113</v>
      </c>
      <c r="B1329" s="26" t="s">
        <v>2</v>
      </c>
      <c r="C1329" s="7" t="s">
        <v>1176</v>
      </c>
      <c r="D1329" s="7" t="s">
        <v>656</v>
      </c>
      <c r="E1329" s="7" t="s">
        <v>1175</v>
      </c>
      <c r="F1329" s="8">
        <v>2001</v>
      </c>
      <c r="G1329" s="8" t="s">
        <v>12</v>
      </c>
      <c r="H1329" s="8" t="s">
        <v>4018</v>
      </c>
      <c r="I1329" s="8" t="s">
        <v>0</v>
      </c>
      <c r="J1329" s="10" t="s">
        <v>1177</v>
      </c>
      <c r="K1329" s="8" t="s">
        <v>4019</v>
      </c>
      <c r="L1329" s="8" t="s">
        <v>4056</v>
      </c>
      <c r="M1329" s="14"/>
      <c r="N1329" s="10"/>
      <c r="O1329" s="10"/>
      <c r="P1329" s="7"/>
      <c r="Q1329" s="42" t="s">
        <v>6335</v>
      </c>
    </row>
    <row r="1330" spans="1:17" x14ac:dyDescent="0.25">
      <c r="A1330" s="8" t="s">
        <v>1113</v>
      </c>
      <c r="B1330" s="26" t="s">
        <v>2</v>
      </c>
      <c r="C1330" s="7" t="s">
        <v>1173</v>
      </c>
      <c r="D1330" s="7" t="s">
        <v>583</v>
      </c>
      <c r="E1330" s="7" t="s">
        <v>1172</v>
      </c>
      <c r="F1330" s="8">
        <v>2006</v>
      </c>
      <c r="G1330" s="8" t="s">
        <v>34</v>
      </c>
      <c r="H1330" s="8" t="s">
        <v>4018</v>
      </c>
      <c r="I1330" s="8" t="s">
        <v>0</v>
      </c>
      <c r="J1330" s="10" t="s">
        <v>1174</v>
      </c>
      <c r="K1330" s="8" t="s">
        <v>4019</v>
      </c>
      <c r="L1330" s="8" t="s">
        <v>4056</v>
      </c>
      <c r="M1330" s="14"/>
      <c r="N1330" s="10"/>
      <c r="O1330" s="10"/>
      <c r="P1330" s="7"/>
      <c r="Q1330" s="42" t="s">
        <v>6335</v>
      </c>
    </row>
    <row r="1331" spans="1:17" x14ac:dyDescent="0.25">
      <c r="A1331" s="8" t="s">
        <v>1113</v>
      </c>
      <c r="B1331" s="26" t="s">
        <v>2</v>
      </c>
      <c r="C1331" s="7" t="s">
        <v>1170</v>
      </c>
      <c r="D1331" s="7" t="s">
        <v>1169</v>
      </c>
      <c r="E1331" s="7" t="s">
        <v>1168</v>
      </c>
      <c r="F1331" s="8">
        <v>2006</v>
      </c>
      <c r="G1331" s="8" t="s">
        <v>34</v>
      </c>
      <c r="H1331" s="8" t="s">
        <v>4018</v>
      </c>
      <c r="I1331" s="8" t="s">
        <v>0</v>
      </c>
      <c r="J1331" s="10" t="s">
        <v>1171</v>
      </c>
      <c r="K1331" s="8" t="s">
        <v>4019</v>
      </c>
      <c r="L1331" s="8" t="s">
        <v>4056</v>
      </c>
      <c r="M1331" s="14"/>
      <c r="N1331" s="10"/>
      <c r="O1331" s="10"/>
      <c r="P1331" s="7"/>
      <c r="Q1331" s="42" t="s">
        <v>6335</v>
      </c>
    </row>
    <row r="1332" spans="1:17" x14ac:dyDescent="0.25">
      <c r="A1332" s="8" t="s">
        <v>1113</v>
      </c>
      <c r="B1332" s="26" t="s">
        <v>2</v>
      </c>
      <c r="C1332" s="7" t="s">
        <v>1163</v>
      </c>
      <c r="D1332" s="7" t="s">
        <v>249</v>
      </c>
      <c r="E1332" s="7" t="s">
        <v>3327</v>
      </c>
      <c r="F1332" s="8">
        <v>2000</v>
      </c>
      <c r="G1332" s="8" t="s">
        <v>12</v>
      </c>
      <c r="H1332" s="8" t="s">
        <v>4018</v>
      </c>
      <c r="I1332" s="8" t="s">
        <v>3140</v>
      </c>
      <c r="J1332" s="10" t="s">
        <v>3328</v>
      </c>
      <c r="K1332" s="8" t="s">
        <v>4019</v>
      </c>
      <c r="L1332" s="8" t="s">
        <v>4056</v>
      </c>
      <c r="M1332" s="14"/>
      <c r="N1332" s="10" t="s">
        <v>5197</v>
      </c>
      <c r="O1332" s="10"/>
      <c r="P1332" s="7"/>
      <c r="Q1332" s="42" t="s">
        <v>6335</v>
      </c>
    </row>
    <row r="1333" spans="1:17" x14ac:dyDescent="0.25">
      <c r="A1333" s="8" t="s">
        <v>1113</v>
      </c>
      <c r="B1333" s="26" t="s">
        <v>2</v>
      </c>
      <c r="C1333" s="7" t="s">
        <v>1163</v>
      </c>
      <c r="D1333" s="7" t="s">
        <v>3644</v>
      </c>
      <c r="E1333" s="7" t="s">
        <v>3568</v>
      </c>
      <c r="F1333" s="8">
        <v>1989</v>
      </c>
      <c r="G1333" s="8" t="s">
        <v>12</v>
      </c>
      <c r="H1333" s="8">
        <v>2015</v>
      </c>
      <c r="I1333" s="8" t="s">
        <v>0</v>
      </c>
      <c r="J1333" s="10" t="s">
        <v>3645</v>
      </c>
      <c r="K1333" s="8" t="s">
        <v>3050</v>
      </c>
      <c r="L1333" s="8" t="s">
        <v>3943</v>
      </c>
      <c r="M1333" s="14"/>
      <c r="N1333" s="10" t="s">
        <v>4606</v>
      </c>
      <c r="O1333" s="10">
        <v>966306002</v>
      </c>
      <c r="P1333" s="7"/>
      <c r="Q1333" s="42" t="s">
        <v>6335</v>
      </c>
    </row>
    <row r="1334" spans="1:17" x14ac:dyDescent="0.25">
      <c r="A1334" s="8" t="s">
        <v>1113</v>
      </c>
      <c r="B1334" s="26" t="s">
        <v>2</v>
      </c>
      <c r="C1334" s="7" t="s">
        <v>1163</v>
      </c>
      <c r="D1334" s="7" t="s">
        <v>169</v>
      </c>
      <c r="E1334" s="7" t="s">
        <v>101</v>
      </c>
      <c r="F1334" s="8">
        <v>2017</v>
      </c>
      <c r="G1334" s="8" t="s">
        <v>205</v>
      </c>
      <c r="H1334" s="8">
        <v>2019</v>
      </c>
      <c r="I1334" s="8" t="s">
        <v>4159</v>
      </c>
      <c r="J1334" s="10" t="s">
        <v>5281</v>
      </c>
      <c r="K1334" s="8" t="s">
        <v>5207</v>
      </c>
      <c r="L1334" s="8" t="s">
        <v>2965</v>
      </c>
      <c r="M1334" s="14">
        <v>43497</v>
      </c>
      <c r="N1334" s="10" t="s">
        <v>5230</v>
      </c>
      <c r="O1334" s="10">
        <v>998251734</v>
      </c>
      <c r="P1334" s="7"/>
      <c r="Q1334" s="42" t="s">
        <v>6335</v>
      </c>
    </row>
    <row r="1335" spans="1:17" x14ac:dyDescent="0.25">
      <c r="A1335" s="8" t="s">
        <v>1113</v>
      </c>
      <c r="B1335" s="26" t="s">
        <v>2</v>
      </c>
      <c r="C1335" s="7" t="s">
        <v>1163</v>
      </c>
      <c r="D1335" s="7" t="s">
        <v>1090</v>
      </c>
      <c r="E1335" s="7" t="s">
        <v>1166</v>
      </c>
      <c r="F1335" s="8">
        <v>2006</v>
      </c>
      <c r="G1335" s="8" t="s">
        <v>12</v>
      </c>
      <c r="H1335" s="8" t="s">
        <v>4018</v>
      </c>
      <c r="I1335" s="8" t="s">
        <v>0</v>
      </c>
      <c r="J1335" s="10" t="s">
        <v>1167</v>
      </c>
      <c r="K1335" s="8" t="s">
        <v>4019</v>
      </c>
      <c r="L1335" s="8" t="s">
        <v>4056</v>
      </c>
      <c r="M1335" s="14"/>
      <c r="N1335" s="10" t="s">
        <v>4607</v>
      </c>
      <c r="O1335" s="10"/>
      <c r="P1335" s="7"/>
      <c r="Q1335" s="42" t="s">
        <v>6335</v>
      </c>
    </row>
    <row r="1336" spans="1:17" x14ac:dyDescent="0.25">
      <c r="A1336" s="8" t="s">
        <v>1113</v>
      </c>
      <c r="B1336" s="26" t="s">
        <v>2</v>
      </c>
      <c r="C1336" s="7" t="s">
        <v>1163</v>
      </c>
      <c r="D1336" s="7" t="s">
        <v>1225</v>
      </c>
      <c r="E1336" s="7" t="s">
        <v>7304</v>
      </c>
      <c r="F1336" s="8">
        <v>2024</v>
      </c>
      <c r="G1336" s="8" t="s">
        <v>1</v>
      </c>
      <c r="H1336" s="8">
        <v>2026</v>
      </c>
      <c r="I1336" s="8" t="s">
        <v>0</v>
      </c>
      <c r="J1336" s="10" t="s">
        <v>7305</v>
      </c>
      <c r="K1336" s="8" t="s">
        <v>7274</v>
      </c>
      <c r="L1336" s="8" t="s">
        <v>2960</v>
      </c>
      <c r="M1336" s="14">
        <v>46113</v>
      </c>
      <c r="N1336" s="16" t="s">
        <v>7306</v>
      </c>
      <c r="O1336" s="10">
        <v>957743025</v>
      </c>
      <c r="P1336" s="7"/>
      <c r="Q1336" s="42" t="s">
        <v>6335</v>
      </c>
    </row>
    <row r="1337" spans="1:17" x14ac:dyDescent="0.25">
      <c r="A1337" s="8" t="s">
        <v>1113</v>
      </c>
      <c r="B1337" s="26" t="s">
        <v>2</v>
      </c>
      <c r="C1337" s="7" t="s">
        <v>1163</v>
      </c>
      <c r="D1337" s="7" t="s">
        <v>31</v>
      </c>
      <c r="E1337" s="7" t="s">
        <v>6798</v>
      </c>
      <c r="F1337" s="8">
        <v>2023</v>
      </c>
      <c r="G1337" s="8" t="s">
        <v>8</v>
      </c>
      <c r="H1337" s="8">
        <v>2025</v>
      </c>
      <c r="I1337" s="8" t="s">
        <v>5387</v>
      </c>
      <c r="J1337" s="10" t="s">
        <v>6799</v>
      </c>
      <c r="K1337" s="8" t="s">
        <v>6800</v>
      </c>
      <c r="L1337" s="8" t="s">
        <v>3073</v>
      </c>
      <c r="M1337" s="14">
        <v>45776</v>
      </c>
      <c r="N1337" s="16" t="s">
        <v>6801</v>
      </c>
      <c r="O1337" s="10">
        <v>983306302</v>
      </c>
      <c r="P1337" s="7"/>
      <c r="Q1337" s="42" t="s">
        <v>6335</v>
      </c>
    </row>
    <row r="1338" spans="1:17" x14ac:dyDescent="0.25">
      <c r="A1338" s="8" t="s">
        <v>1113</v>
      </c>
      <c r="B1338" s="26" t="s">
        <v>2</v>
      </c>
      <c r="C1338" s="7" t="s">
        <v>1163</v>
      </c>
      <c r="D1338" s="7" t="s">
        <v>429</v>
      </c>
      <c r="E1338" s="7" t="s">
        <v>6709</v>
      </c>
      <c r="F1338" s="8">
        <v>2023</v>
      </c>
      <c r="G1338" s="8" t="s">
        <v>8</v>
      </c>
      <c r="H1338" s="8">
        <v>2024</v>
      </c>
      <c r="I1338" s="8" t="s">
        <v>5387</v>
      </c>
      <c r="J1338" s="10" t="s">
        <v>6710</v>
      </c>
      <c r="K1338" s="8" t="s">
        <v>6711</v>
      </c>
      <c r="L1338" s="8" t="s">
        <v>3073</v>
      </c>
      <c r="M1338" s="14">
        <v>45527</v>
      </c>
      <c r="N1338" s="16" t="s">
        <v>6712</v>
      </c>
      <c r="O1338" s="10">
        <v>979545804</v>
      </c>
      <c r="P1338" s="7"/>
      <c r="Q1338" s="42" t="s">
        <v>6335</v>
      </c>
    </row>
    <row r="1339" spans="1:17" x14ac:dyDescent="0.25">
      <c r="A1339" s="8" t="s">
        <v>1113</v>
      </c>
      <c r="B1339" s="26" t="s">
        <v>2</v>
      </c>
      <c r="C1339" s="7" t="s">
        <v>1163</v>
      </c>
      <c r="D1339" s="7" t="s">
        <v>977</v>
      </c>
      <c r="E1339" s="7" t="s">
        <v>950</v>
      </c>
      <c r="F1339" s="8">
        <v>2002</v>
      </c>
      <c r="G1339" s="8" t="s">
        <v>12</v>
      </c>
      <c r="H1339" s="8"/>
      <c r="I1339" s="8" t="s">
        <v>0</v>
      </c>
      <c r="J1339" s="10" t="s">
        <v>4618</v>
      </c>
      <c r="K1339" s="8"/>
      <c r="L1339" s="8"/>
      <c r="M1339" s="14"/>
      <c r="N1339" s="10"/>
      <c r="O1339" s="10"/>
      <c r="P1339" s="7" t="s">
        <v>4619</v>
      </c>
      <c r="Q1339" s="42" t="s">
        <v>6335</v>
      </c>
    </row>
    <row r="1340" spans="1:17" x14ac:dyDescent="0.25">
      <c r="A1340" s="8" t="s">
        <v>1113</v>
      </c>
      <c r="B1340" s="26" t="s">
        <v>2</v>
      </c>
      <c r="C1340" s="7" t="s">
        <v>1163</v>
      </c>
      <c r="D1340" s="7" t="s">
        <v>565</v>
      </c>
      <c r="E1340" s="7" t="s">
        <v>1165</v>
      </c>
      <c r="F1340" s="8">
        <v>1995</v>
      </c>
      <c r="G1340" s="8" t="s">
        <v>1</v>
      </c>
      <c r="H1340" s="8" t="s">
        <v>4018</v>
      </c>
      <c r="I1340" s="8" t="s">
        <v>0</v>
      </c>
      <c r="J1340" s="10" t="s">
        <v>2847</v>
      </c>
      <c r="K1340" s="8" t="s">
        <v>4019</v>
      </c>
      <c r="L1340" s="8" t="s">
        <v>4056</v>
      </c>
      <c r="M1340" s="14"/>
      <c r="N1340" s="10"/>
      <c r="O1340" s="10"/>
      <c r="P1340" s="7"/>
      <c r="Q1340" s="42" t="s">
        <v>6335</v>
      </c>
    </row>
    <row r="1341" spans="1:17" x14ac:dyDescent="0.25">
      <c r="A1341" s="8" t="s">
        <v>1113</v>
      </c>
      <c r="B1341" s="26" t="s">
        <v>2</v>
      </c>
      <c r="C1341" s="7" t="s">
        <v>1163</v>
      </c>
      <c r="D1341" s="7" t="s">
        <v>74</v>
      </c>
      <c r="E1341" s="7" t="s">
        <v>6481</v>
      </c>
      <c r="F1341" s="8">
        <v>2023</v>
      </c>
      <c r="G1341" s="8" t="s">
        <v>8</v>
      </c>
      <c r="H1341" s="8">
        <v>2023</v>
      </c>
      <c r="I1341" s="8" t="s">
        <v>0</v>
      </c>
      <c r="J1341" s="10" t="s">
        <v>6482</v>
      </c>
      <c r="K1341" s="8" t="s">
        <v>6484</v>
      </c>
      <c r="L1341" s="8" t="s">
        <v>3073</v>
      </c>
      <c r="M1341" s="14">
        <v>45289</v>
      </c>
      <c r="N1341" s="16" t="s">
        <v>6483</v>
      </c>
      <c r="O1341" s="10">
        <v>979093938</v>
      </c>
      <c r="P1341" s="7"/>
      <c r="Q1341" s="42" t="s">
        <v>6335</v>
      </c>
    </row>
    <row r="1342" spans="1:17" x14ac:dyDescent="0.25">
      <c r="A1342" s="8" t="s">
        <v>1113</v>
      </c>
      <c r="B1342" s="26" t="s">
        <v>2</v>
      </c>
      <c r="C1342" s="7" t="s">
        <v>1163</v>
      </c>
      <c r="D1342" s="7" t="s">
        <v>1162</v>
      </c>
      <c r="E1342" s="7" t="s">
        <v>1161</v>
      </c>
      <c r="F1342" s="8">
        <v>2006</v>
      </c>
      <c r="G1342" s="8" t="s">
        <v>205</v>
      </c>
      <c r="H1342" s="8" t="s">
        <v>4018</v>
      </c>
      <c r="I1342" s="8" t="s">
        <v>0</v>
      </c>
      <c r="J1342" s="10" t="s">
        <v>1164</v>
      </c>
      <c r="K1342" s="8" t="s">
        <v>4019</v>
      </c>
      <c r="L1342" s="8" t="s">
        <v>4056</v>
      </c>
      <c r="M1342" s="14"/>
      <c r="N1342" s="10"/>
      <c r="O1342" s="10"/>
      <c r="P1342" s="7"/>
      <c r="Q1342" s="42" t="s">
        <v>6335</v>
      </c>
    </row>
    <row r="1343" spans="1:17" x14ac:dyDescent="0.25">
      <c r="A1343" s="8" t="s">
        <v>1113</v>
      </c>
      <c r="B1343" s="26" t="s">
        <v>2</v>
      </c>
      <c r="C1343" s="7" t="s">
        <v>429</v>
      </c>
      <c r="D1343" s="7" t="s">
        <v>597</v>
      </c>
      <c r="E1343" s="7" t="s">
        <v>1877</v>
      </c>
      <c r="F1343" s="8">
        <v>1988</v>
      </c>
      <c r="G1343" s="8" t="s">
        <v>12</v>
      </c>
      <c r="H1343" s="8">
        <v>2015</v>
      </c>
      <c r="I1343" s="8" t="s">
        <v>0</v>
      </c>
      <c r="J1343" s="10" t="s">
        <v>3287</v>
      </c>
      <c r="K1343" s="8" t="s">
        <v>3039</v>
      </c>
      <c r="L1343" s="8" t="s">
        <v>3284</v>
      </c>
      <c r="M1343" s="14"/>
      <c r="N1343" s="10" t="s">
        <v>4608</v>
      </c>
      <c r="O1343" s="10">
        <v>996406979</v>
      </c>
      <c r="P1343" s="7"/>
      <c r="Q1343" s="42" t="s">
        <v>6335</v>
      </c>
    </row>
    <row r="1344" spans="1:17" x14ac:dyDescent="0.25">
      <c r="A1344" s="8" t="s">
        <v>1113</v>
      </c>
      <c r="B1344" s="26" t="s">
        <v>2</v>
      </c>
      <c r="C1344" s="7" t="s">
        <v>429</v>
      </c>
      <c r="D1344" s="7" t="s">
        <v>1160</v>
      </c>
      <c r="E1344" s="7" t="s">
        <v>1159</v>
      </c>
      <c r="F1344" s="8">
        <v>1996</v>
      </c>
      <c r="G1344" s="8" t="s">
        <v>12</v>
      </c>
      <c r="H1344" s="8" t="s">
        <v>4018</v>
      </c>
      <c r="I1344" s="8" t="s">
        <v>0</v>
      </c>
      <c r="J1344" s="10" t="s">
        <v>2848</v>
      </c>
      <c r="K1344" s="8" t="s">
        <v>4019</v>
      </c>
      <c r="L1344" s="8" t="s">
        <v>4056</v>
      </c>
      <c r="M1344" s="14"/>
      <c r="N1344" s="10"/>
      <c r="O1344" s="10"/>
      <c r="P1344" s="7"/>
      <c r="Q1344" s="42" t="s">
        <v>6335</v>
      </c>
    </row>
    <row r="1345" spans="1:17" x14ac:dyDescent="0.25">
      <c r="A1345" s="8" t="s">
        <v>1113</v>
      </c>
      <c r="B1345" s="26" t="s">
        <v>2</v>
      </c>
      <c r="C1345" s="7" t="s">
        <v>429</v>
      </c>
      <c r="D1345" s="7" t="s">
        <v>1157</v>
      </c>
      <c r="E1345" s="7" t="s">
        <v>709</v>
      </c>
      <c r="F1345" s="8">
        <v>1984</v>
      </c>
      <c r="G1345" s="8" t="s">
        <v>8</v>
      </c>
      <c r="H1345" s="8" t="s">
        <v>4018</v>
      </c>
      <c r="I1345" s="8" t="s">
        <v>0</v>
      </c>
      <c r="J1345" s="10" t="s">
        <v>1158</v>
      </c>
      <c r="K1345" s="8" t="s">
        <v>4019</v>
      </c>
      <c r="L1345" s="8" t="s">
        <v>4056</v>
      </c>
      <c r="M1345" s="14"/>
      <c r="N1345" s="10"/>
      <c r="O1345" s="10"/>
      <c r="P1345" s="7"/>
      <c r="Q1345" s="42" t="s">
        <v>6335</v>
      </c>
    </row>
    <row r="1346" spans="1:17" x14ac:dyDescent="0.25">
      <c r="A1346" s="8" t="s">
        <v>1113</v>
      </c>
      <c r="B1346" s="26" t="s">
        <v>2</v>
      </c>
      <c r="C1346" s="7" t="s">
        <v>429</v>
      </c>
      <c r="D1346" s="7" t="s">
        <v>1155</v>
      </c>
      <c r="E1346" s="7" t="s">
        <v>950</v>
      </c>
      <c r="F1346" s="8">
        <v>1995</v>
      </c>
      <c r="G1346" s="8" t="s">
        <v>8</v>
      </c>
      <c r="H1346" s="8" t="s">
        <v>4018</v>
      </c>
      <c r="I1346" s="8" t="s">
        <v>0</v>
      </c>
      <c r="J1346" s="10" t="s">
        <v>1156</v>
      </c>
      <c r="K1346" s="8" t="s">
        <v>4019</v>
      </c>
      <c r="L1346" s="8" t="s">
        <v>4056</v>
      </c>
      <c r="M1346" s="14"/>
      <c r="N1346" s="10"/>
      <c r="O1346" s="10"/>
      <c r="P1346" s="7"/>
      <c r="Q1346" s="42" t="s">
        <v>6335</v>
      </c>
    </row>
    <row r="1347" spans="1:17" x14ac:dyDescent="0.25">
      <c r="A1347" s="8" t="s">
        <v>1113</v>
      </c>
      <c r="B1347" s="26" t="s">
        <v>2</v>
      </c>
      <c r="C1347" s="7" t="s">
        <v>429</v>
      </c>
      <c r="D1347" s="7" t="s">
        <v>488</v>
      </c>
      <c r="E1347" s="7" t="s">
        <v>1153</v>
      </c>
      <c r="F1347" s="8">
        <v>1989</v>
      </c>
      <c r="G1347" s="8" t="s">
        <v>8</v>
      </c>
      <c r="H1347" s="8">
        <v>2015</v>
      </c>
      <c r="I1347" s="8" t="s">
        <v>3140</v>
      </c>
      <c r="J1347" s="10" t="s">
        <v>1154</v>
      </c>
      <c r="K1347" s="8" t="s">
        <v>3047</v>
      </c>
      <c r="L1347" s="8" t="s">
        <v>3510</v>
      </c>
      <c r="M1347" s="14"/>
      <c r="N1347" s="10" t="s">
        <v>4609</v>
      </c>
      <c r="O1347" s="10">
        <v>998949076</v>
      </c>
      <c r="P1347" s="7"/>
      <c r="Q1347" s="42" t="s">
        <v>6335</v>
      </c>
    </row>
    <row r="1348" spans="1:17" x14ac:dyDescent="0.25">
      <c r="A1348" s="8" t="s">
        <v>1113</v>
      </c>
      <c r="B1348" s="26" t="s">
        <v>2</v>
      </c>
      <c r="C1348" s="7" t="s">
        <v>429</v>
      </c>
      <c r="D1348" s="7" t="s">
        <v>4084</v>
      </c>
      <c r="E1348" s="7" t="s">
        <v>4085</v>
      </c>
      <c r="F1348" s="8">
        <v>2005</v>
      </c>
      <c r="G1348" s="8" t="s">
        <v>21</v>
      </c>
      <c r="H1348" s="8">
        <v>2016</v>
      </c>
      <c r="I1348" s="8" t="s">
        <v>0</v>
      </c>
      <c r="J1348" s="10" t="s">
        <v>4086</v>
      </c>
      <c r="K1348" s="8" t="s">
        <v>4087</v>
      </c>
      <c r="L1348" s="8" t="s">
        <v>3136</v>
      </c>
      <c r="M1348" s="14"/>
      <c r="N1348" s="10" t="s">
        <v>4602</v>
      </c>
      <c r="O1348" s="10">
        <v>974753363</v>
      </c>
      <c r="P1348" s="7"/>
      <c r="Q1348" s="42" t="s">
        <v>6335</v>
      </c>
    </row>
    <row r="1349" spans="1:17" x14ac:dyDescent="0.25">
      <c r="A1349" s="8" t="s">
        <v>1113</v>
      </c>
      <c r="B1349" s="26" t="s">
        <v>2</v>
      </c>
      <c r="C1349" s="7" t="s">
        <v>429</v>
      </c>
      <c r="D1349" s="7" t="s">
        <v>117</v>
      </c>
      <c r="E1349" s="7" t="s">
        <v>1151</v>
      </c>
      <c r="F1349" s="8">
        <v>1991</v>
      </c>
      <c r="G1349" s="8" t="s">
        <v>34</v>
      </c>
      <c r="H1349" s="8" t="s">
        <v>4018</v>
      </c>
      <c r="I1349" s="8" t="s">
        <v>0</v>
      </c>
      <c r="J1349" s="10" t="s">
        <v>1152</v>
      </c>
      <c r="K1349" s="8" t="s">
        <v>4019</v>
      </c>
      <c r="L1349" s="8" t="s">
        <v>4056</v>
      </c>
      <c r="M1349" s="14"/>
      <c r="N1349" s="10"/>
      <c r="O1349" s="10"/>
      <c r="P1349" s="7"/>
      <c r="Q1349" s="42" t="s">
        <v>6335</v>
      </c>
    </row>
    <row r="1350" spans="1:17" x14ac:dyDescent="0.25">
      <c r="A1350" s="8" t="s">
        <v>1113</v>
      </c>
      <c r="B1350" s="26" t="s">
        <v>2</v>
      </c>
      <c r="C1350" s="7" t="s">
        <v>429</v>
      </c>
      <c r="D1350" s="7" t="s">
        <v>117</v>
      </c>
      <c r="E1350" s="7" t="s">
        <v>3710</v>
      </c>
      <c r="F1350" s="8">
        <v>1983</v>
      </c>
      <c r="G1350" s="8" t="s">
        <v>8</v>
      </c>
      <c r="H1350" s="8">
        <v>2015</v>
      </c>
      <c r="I1350" s="8" t="s">
        <v>0</v>
      </c>
      <c r="J1350" s="10" t="s">
        <v>3711</v>
      </c>
      <c r="K1350" s="8" t="s">
        <v>3044</v>
      </c>
      <c r="L1350" s="8" t="s">
        <v>3345</v>
      </c>
      <c r="M1350" s="14"/>
      <c r="N1350" s="10"/>
      <c r="O1350" s="10">
        <v>995429284</v>
      </c>
      <c r="P1350" s="7"/>
      <c r="Q1350" s="42" t="s">
        <v>6335</v>
      </c>
    </row>
    <row r="1351" spans="1:17" x14ac:dyDescent="0.25">
      <c r="A1351" s="8" t="s">
        <v>1113</v>
      </c>
      <c r="B1351" s="26" t="s">
        <v>2</v>
      </c>
      <c r="C1351" s="7" t="s">
        <v>3491</v>
      </c>
      <c r="D1351" s="7" t="s">
        <v>3492</v>
      </c>
      <c r="E1351" s="7" t="s">
        <v>3490</v>
      </c>
      <c r="F1351" s="8">
        <v>1997</v>
      </c>
      <c r="G1351" s="8" t="s">
        <v>12</v>
      </c>
      <c r="H1351" s="8">
        <v>2015</v>
      </c>
      <c r="I1351" s="8" t="s">
        <v>0</v>
      </c>
      <c r="J1351" s="10" t="s">
        <v>3493</v>
      </c>
      <c r="K1351" s="8" t="s">
        <v>3494</v>
      </c>
      <c r="L1351" s="8" t="s">
        <v>3136</v>
      </c>
      <c r="M1351" s="14"/>
      <c r="N1351" s="10" t="s">
        <v>4610</v>
      </c>
      <c r="O1351" s="10">
        <v>985007304</v>
      </c>
      <c r="P1351" s="7"/>
      <c r="Q1351" s="42" t="s">
        <v>6335</v>
      </c>
    </row>
    <row r="1352" spans="1:17" x14ac:dyDescent="0.25">
      <c r="A1352" s="8" t="s">
        <v>1113</v>
      </c>
      <c r="B1352" s="26" t="s">
        <v>2</v>
      </c>
      <c r="C1352" s="7" t="s">
        <v>966</v>
      </c>
      <c r="D1352" s="7" t="s">
        <v>1149</v>
      </c>
      <c r="E1352" s="7" t="s">
        <v>1148</v>
      </c>
      <c r="F1352" s="8">
        <v>2007</v>
      </c>
      <c r="G1352" s="8" t="s">
        <v>1</v>
      </c>
      <c r="H1352" s="8" t="s">
        <v>4018</v>
      </c>
      <c r="I1352" s="8" t="s">
        <v>0</v>
      </c>
      <c r="J1352" s="10" t="s">
        <v>1150</v>
      </c>
      <c r="K1352" s="8" t="s">
        <v>4019</v>
      </c>
      <c r="L1352" s="8" t="s">
        <v>4056</v>
      </c>
      <c r="M1352" s="14"/>
      <c r="N1352" s="10"/>
      <c r="O1352" s="10"/>
      <c r="P1352" s="7"/>
      <c r="Q1352" s="42" t="s">
        <v>6335</v>
      </c>
    </row>
    <row r="1353" spans="1:17" x14ac:dyDescent="0.25">
      <c r="A1353" s="8" t="s">
        <v>1113</v>
      </c>
      <c r="B1353" s="26" t="s">
        <v>2</v>
      </c>
      <c r="C1353" s="7" t="s">
        <v>966</v>
      </c>
      <c r="D1353" s="7" t="s">
        <v>1146</v>
      </c>
      <c r="E1353" s="7" t="s">
        <v>1145</v>
      </c>
      <c r="F1353" s="8">
        <v>1985</v>
      </c>
      <c r="G1353" s="8" t="s">
        <v>12</v>
      </c>
      <c r="H1353" s="8" t="s">
        <v>4018</v>
      </c>
      <c r="I1353" s="8" t="s">
        <v>0</v>
      </c>
      <c r="J1353" s="10" t="s">
        <v>1147</v>
      </c>
      <c r="K1353" s="8" t="s">
        <v>4019</v>
      </c>
      <c r="L1353" s="8" t="s">
        <v>4056</v>
      </c>
      <c r="M1353" s="14"/>
      <c r="N1353" s="10"/>
      <c r="O1353" s="10"/>
      <c r="P1353" s="7"/>
      <c r="Q1353" s="42" t="s">
        <v>6335</v>
      </c>
    </row>
    <row r="1354" spans="1:17" x14ac:dyDescent="0.25">
      <c r="A1354" s="8" t="s">
        <v>1113</v>
      </c>
      <c r="B1354" s="26" t="s">
        <v>2</v>
      </c>
      <c r="C1354" s="7" t="s">
        <v>966</v>
      </c>
      <c r="D1354" s="7" t="s">
        <v>27</v>
      </c>
      <c r="E1354" s="7" t="s">
        <v>3211</v>
      </c>
      <c r="F1354" s="8">
        <v>2007</v>
      </c>
      <c r="G1354" s="8" t="s">
        <v>21</v>
      </c>
      <c r="H1354" s="8">
        <v>2015</v>
      </c>
      <c r="I1354" s="8" t="s">
        <v>0</v>
      </c>
      <c r="J1354" s="10" t="s">
        <v>3212</v>
      </c>
      <c r="K1354" s="8" t="s">
        <v>3213</v>
      </c>
      <c r="L1354" s="8" t="s">
        <v>3136</v>
      </c>
      <c r="M1354" s="14"/>
      <c r="N1354" s="10" t="s">
        <v>4611</v>
      </c>
      <c r="O1354" s="10">
        <v>963035007</v>
      </c>
      <c r="P1354" s="7"/>
      <c r="Q1354" s="42" t="s">
        <v>6335</v>
      </c>
    </row>
    <row r="1355" spans="1:17" x14ac:dyDescent="0.25">
      <c r="A1355" s="8" t="s">
        <v>1113</v>
      </c>
      <c r="B1355" s="26" t="s">
        <v>2</v>
      </c>
      <c r="C1355" s="7" t="s">
        <v>6485</v>
      </c>
      <c r="D1355" s="7" t="s">
        <v>6486</v>
      </c>
      <c r="E1355" s="7" t="s">
        <v>6487</v>
      </c>
      <c r="F1355" s="8">
        <v>2010</v>
      </c>
      <c r="G1355" s="8" t="s">
        <v>205</v>
      </c>
      <c r="H1355" s="8">
        <v>2022</v>
      </c>
      <c r="I1355" s="8" t="s">
        <v>0</v>
      </c>
      <c r="J1355" s="10" t="s">
        <v>6488</v>
      </c>
      <c r="K1355" s="8" t="s">
        <v>6202</v>
      </c>
      <c r="L1355" s="8" t="s">
        <v>3136</v>
      </c>
      <c r="M1355" s="14">
        <v>45289</v>
      </c>
      <c r="N1355" s="16" t="s">
        <v>6489</v>
      </c>
      <c r="O1355" s="10">
        <v>994813561</v>
      </c>
      <c r="P1355" s="7"/>
      <c r="Q1355" s="42" t="s">
        <v>6335</v>
      </c>
    </row>
    <row r="1356" spans="1:17" x14ac:dyDescent="0.25">
      <c r="A1356" s="8" t="s">
        <v>1113</v>
      </c>
      <c r="B1356" s="26" t="s">
        <v>2</v>
      </c>
      <c r="C1356" s="7" t="s">
        <v>1144</v>
      </c>
      <c r="D1356" s="7" t="s">
        <v>1143</v>
      </c>
      <c r="E1356" s="7" t="s">
        <v>1142</v>
      </c>
      <c r="F1356" s="8">
        <v>1991</v>
      </c>
      <c r="G1356" s="8" t="s">
        <v>34</v>
      </c>
      <c r="H1356" s="8" t="s">
        <v>4018</v>
      </c>
      <c r="I1356" s="8" t="s">
        <v>0</v>
      </c>
      <c r="J1356" s="10" t="s">
        <v>2849</v>
      </c>
      <c r="K1356" s="8" t="s">
        <v>4019</v>
      </c>
      <c r="L1356" s="8" t="s">
        <v>4056</v>
      </c>
      <c r="M1356" s="14"/>
      <c r="N1356" s="10"/>
      <c r="O1356" s="10"/>
      <c r="P1356" s="7"/>
      <c r="Q1356" s="42" t="s">
        <v>6335</v>
      </c>
    </row>
    <row r="1357" spans="1:17" x14ac:dyDescent="0.25">
      <c r="A1357" s="8" t="s">
        <v>1113</v>
      </c>
      <c r="B1357" s="26" t="s">
        <v>2</v>
      </c>
      <c r="C1357" s="7" t="s">
        <v>1140</v>
      </c>
      <c r="D1357" s="7" t="s">
        <v>1139</v>
      </c>
      <c r="E1357" s="7" t="s">
        <v>1138</v>
      </c>
      <c r="F1357" s="8">
        <v>1994</v>
      </c>
      <c r="G1357" s="8" t="s">
        <v>12</v>
      </c>
      <c r="H1357" s="8" t="s">
        <v>4018</v>
      </c>
      <c r="I1357" s="8" t="s">
        <v>0</v>
      </c>
      <c r="J1357" s="10" t="s">
        <v>1141</v>
      </c>
      <c r="K1357" s="8" t="s">
        <v>4019</v>
      </c>
      <c r="L1357" s="8" t="s">
        <v>4056</v>
      </c>
      <c r="M1357" s="14"/>
      <c r="N1357" s="10" t="s">
        <v>4612</v>
      </c>
      <c r="O1357" s="10"/>
      <c r="P1357" s="7"/>
      <c r="Q1357" s="42" t="s">
        <v>6335</v>
      </c>
    </row>
    <row r="1358" spans="1:17" x14ac:dyDescent="0.25">
      <c r="A1358" s="8" t="s">
        <v>1113</v>
      </c>
      <c r="B1358" s="26" t="s">
        <v>2</v>
      </c>
      <c r="C1358" s="7" t="s">
        <v>2852</v>
      </c>
      <c r="D1358" s="7" t="s">
        <v>1729</v>
      </c>
      <c r="E1358" s="7" t="s">
        <v>512</v>
      </c>
      <c r="F1358" s="8">
        <v>1999</v>
      </c>
      <c r="G1358" s="8" t="s">
        <v>12</v>
      </c>
      <c r="H1358" s="8">
        <v>2016</v>
      </c>
      <c r="I1358" s="8" t="s">
        <v>0</v>
      </c>
      <c r="J1358" s="10" t="s">
        <v>2853</v>
      </c>
      <c r="K1358" s="8" t="s">
        <v>4092</v>
      </c>
      <c r="L1358" s="8" t="s">
        <v>3136</v>
      </c>
      <c r="M1358" s="14"/>
      <c r="N1358" s="10" t="s">
        <v>4603</v>
      </c>
      <c r="O1358" s="10">
        <v>998251546</v>
      </c>
      <c r="P1358" s="7"/>
      <c r="Q1358" s="42" t="s">
        <v>6335</v>
      </c>
    </row>
    <row r="1359" spans="1:17" x14ac:dyDescent="0.25">
      <c r="A1359" s="8" t="s">
        <v>1113</v>
      </c>
      <c r="B1359" s="26" t="s">
        <v>2</v>
      </c>
      <c r="C1359" s="7" t="s">
        <v>1135</v>
      </c>
      <c r="D1359" s="7" t="s">
        <v>1134</v>
      </c>
      <c r="E1359" s="7" t="s">
        <v>384</v>
      </c>
      <c r="F1359" s="8">
        <v>2005</v>
      </c>
      <c r="G1359" s="8" t="s">
        <v>21</v>
      </c>
      <c r="H1359" s="8" t="s">
        <v>4018</v>
      </c>
      <c r="I1359" s="8" t="s">
        <v>0</v>
      </c>
      <c r="J1359" s="10" t="s">
        <v>1137</v>
      </c>
      <c r="K1359" s="8" t="s">
        <v>4019</v>
      </c>
      <c r="L1359" s="8" t="s">
        <v>4056</v>
      </c>
      <c r="M1359" s="14"/>
      <c r="N1359" s="10"/>
      <c r="O1359" s="10"/>
      <c r="P1359" s="7"/>
      <c r="Q1359" s="42" t="s">
        <v>6335</v>
      </c>
    </row>
    <row r="1360" spans="1:17" x14ac:dyDescent="0.25">
      <c r="A1360" s="8" t="s">
        <v>1113</v>
      </c>
      <c r="B1360" s="26" t="s">
        <v>2</v>
      </c>
      <c r="C1360" s="7" t="s">
        <v>1135</v>
      </c>
      <c r="D1360" s="7" t="s">
        <v>1134</v>
      </c>
      <c r="E1360" s="7" t="s">
        <v>1133</v>
      </c>
      <c r="F1360" s="8">
        <v>2000</v>
      </c>
      <c r="G1360" s="8" t="s">
        <v>205</v>
      </c>
      <c r="H1360" s="8" t="s">
        <v>4018</v>
      </c>
      <c r="I1360" s="8" t="s">
        <v>0</v>
      </c>
      <c r="J1360" s="10" t="s">
        <v>1136</v>
      </c>
      <c r="K1360" s="8" t="s">
        <v>4019</v>
      </c>
      <c r="L1360" s="8" t="s">
        <v>4056</v>
      </c>
      <c r="M1360" s="14"/>
      <c r="N1360" s="10"/>
      <c r="O1360" s="10"/>
      <c r="P1360" s="7"/>
      <c r="Q1360" s="42" t="s">
        <v>6335</v>
      </c>
    </row>
    <row r="1361" spans="1:17" x14ac:dyDescent="0.25">
      <c r="A1361" s="8" t="s">
        <v>1113</v>
      </c>
      <c r="B1361" s="26" t="s">
        <v>2</v>
      </c>
      <c r="C1361" s="7" t="s">
        <v>7028</v>
      </c>
      <c r="D1361" s="7" t="s">
        <v>7029</v>
      </c>
      <c r="E1361" s="7" t="s">
        <v>7030</v>
      </c>
      <c r="F1361" s="8">
        <v>2005</v>
      </c>
      <c r="G1361" s="8" t="s">
        <v>8</v>
      </c>
      <c r="H1361" s="8">
        <v>2025</v>
      </c>
      <c r="I1361" s="8" t="s">
        <v>5387</v>
      </c>
      <c r="J1361" s="10" t="s">
        <v>7031</v>
      </c>
      <c r="K1361" s="8" t="s">
        <v>6539</v>
      </c>
      <c r="L1361" s="8" t="s">
        <v>7032</v>
      </c>
      <c r="M1361" s="14">
        <v>45860</v>
      </c>
      <c r="N1361" s="16" t="s">
        <v>7033</v>
      </c>
      <c r="O1361" s="10">
        <v>984505921</v>
      </c>
      <c r="P1361" s="7"/>
      <c r="Q1361" s="42" t="s">
        <v>6335</v>
      </c>
    </row>
    <row r="1362" spans="1:17" x14ac:dyDescent="0.25">
      <c r="A1362" s="8" t="s">
        <v>1113</v>
      </c>
      <c r="B1362" s="26" t="s">
        <v>2</v>
      </c>
      <c r="C1362" s="7" t="s">
        <v>5354</v>
      </c>
      <c r="D1362" s="7" t="s">
        <v>2303</v>
      </c>
      <c r="E1362" s="7" t="s">
        <v>2455</v>
      </c>
      <c r="F1362" s="8">
        <v>2017</v>
      </c>
      <c r="G1362" s="8" t="s">
        <v>50</v>
      </c>
      <c r="H1362" s="8">
        <v>2019</v>
      </c>
      <c r="I1362" s="8" t="s">
        <v>0</v>
      </c>
      <c r="J1362" s="10" t="s">
        <v>5355</v>
      </c>
      <c r="K1362" s="8" t="s">
        <v>5207</v>
      </c>
      <c r="L1362" s="8" t="s">
        <v>3345</v>
      </c>
      <c r="M1362" s="14">
        <v>43724</v>
      </c>
      <c r="N1362" s="10" t="s">
        <v>5356</v>
      </c>
      <c r="O1362" s="10">
        <v>966582829</v>
      </c>
      <c r="P1362" s="7"/>
      <c r="Q1362" s="42" t="s">
        <v>6335</v>
      </c>
    </row>
    <row r="1363" spans="1:17" x14ac:dyDescent="0.25">
      <c r="A1363" s="8" t="s">
        <v>1113</v>
      </c>
      <c r="B1363" s="26" t="s">
        <v>2</v>
      </c>
      <c r="C1363" s="7" t="s">
        <v>1128</v>
      </c>
      <c r="D1363" s="7" t="s">
        <v>1131</v>
      </c>
      <c r="E1363" s="7" t="s">
        <v>1130</v>
      </c>
      <c r="F1363" s="8">
        <v>1967</v>
      </c>
      <c r="G1363" s="8" t="s">
        <v>8</v>
      </c>
      <c r="H1363" s="8" t="s">
        <v>4018</v>
      </c>
      <c r="I1363" s="8" t="s">
        <v>39</v>
      </c>
      <c r="J1363" s="10" t="s">
        <v>1132</v>
      </c>
      <c r="K1363" s="8" t="s">
        <v>4019</v>
      </c>
      <c r="L1363" s="8" t="s">
        <v>4056</v>
      </c>
      <c r="M1363" s="14"/>
      <c r="N1363" s="10"/>
      <c r="O1363" s="10"/>
      <c r="P1363" s="7"/>
      <c r="Q1363" s="42" t="s">
        <v>6335</v>
      </c>
    </row>
    <row r="1364" spans="1:17" x14ac:dyDescent="0.25">
      <c r="A1364" s="8" t="s">
        <v>1113</v>
      </c>
      <c r="B1364" s="26" t="s">
        <v>2</v>
      </c>
      <c r="C1364" s="7" t="s">
        <v>1128</v>
      </c>
      <c r="D1364" s="7" t="s">
        <v>1127</v>
      </c>
      <c r="E1364" s="7" t="s">
        <v>1126</v>
      </c>
      <c r="F1364" s="8">
        <v>2006</v>
      </c>
      <c r="G1364" s="8" t="s">
        <v>34</v>
      </c>
      <c r="H1364" s="8" t="s">
        <v>4018</v>
      </c>
      <c r="I1364" s="8" t="s">
        <v>0</v>
      </c>
      <c r="J1364" s="10" t="s">
        <v>1129</v>
      </c>
      <c r="K1364" s="8" t="s">
        <v>4019</v>
      </c>
      <c r="L1364" s="8" t="s">
        <v>4056</v>
      </c>
      <c r="M1364" s="14"/>
      <c r="N1364" s="10"/>
      <c r="O1364" s="10"/>
      <c r="P1364" s="7"/>
      <c r="Q1364" s="42" t="s">
        <v>6335</v>
      </c>
    </row>
    <row r="1365" spans="1:17" x14ac:dyDescent="0.25">
      <c r="A1365" s="8" t="s">
        <v>1113</v>
      </c>
      <c r="B1365" s="26" t="s">
        <v>2</v>
      </c>
      <c r="C1365" s="7" t="s">
        <v>5011</v>
      </c>
      <c r="D1365" s="7" t="s">
        <v>2189</v>
      </c>
      <c r="E1365" s="7" t="s">
        <v>5012</v>
      </c>
      <c r="F1365" s="8">
        <v>2018</v>
      </c>
      <c r="G1365" s="8" t="s">
        <v>1</v>
      </c>
      <c r="H1365" s="8">
        <v>2018</v>
      </c>
      <c r="I1365" s="8" t="s">
        <v>0</v>
      </c>
      <c r="J1365" s="10" t="s">
        <v>5013</v>
      </c>
      <c r="K1365" s="8" t="s">
        <v>4869</v>
      </c>
      <c r="L1365" s="8" t="s">
        <v>3846</v>
      </c>
      <c r="M1365" s="14">
        <v>43294</v>
      </c>
      <c r="N1365" s="10" t="s">
        <v>5014</v>
      </c>
      <c r="O1365" s="10">
        <v>963344802</v>
      </c>
      <c r="P1365" s="7"/>
      <c r="Q1365" s="42" t="s">
        <v>6335</v>
      </c>
    </row>
    <row r="1366" spans="1:17" x14ac:dyDescent="0.25">
      <c r="A1366" s="8" t="s">
        <v>1113</v>
      </c>
      <c r="B1366" s="26" t="s">
        <v>2</v>
      </c>
      <c r="C1366" s="7" t="s">
        <v>1121</v>
      </c>
      <c r="D1366" s="7" t="s">
        <v>1124</v>
      </c>
      <c r="E1366" s="7" t="s">
        <v>1123</v>
      </c>
      <c r="F1366" s="8">
        <v>2006</v>
      </c>
      <c r="G1366" s="8" t="s">
        <v>12</v>
      </c>
      <c r="H1366" s="8" t="s">
        <v>4018</v>
      </c>
      <c r="I1366" s="8" t="s">
        <v>0</v>
      </c>
      <c r="J1366" s="10" t="s">
        <v>1125</v>
      </c>
      <c r="K1366" s="8" t="s">
        <v>4019</v>
      </c>
      <c r="L1366" s="8" t="s">
        <v>4056</v>
      </c>
      <c r="M1366" s="14"/>
      <c r="N1366" s="10"/>
      <c r="O1366" s="10"/>
      <c r="P1366" s="7"/>
      <c r="Q1366" s="42" t="s">
        <v>6335</v>
      </c>
    </row>
    <row r="1367" spans="1:17" x14ac:dyDescent="0.25">
      <c r="A1367" s="8" t="s">
        <v>1113</v>
      </c>
      <c r="B1367" s="26" t="s">
        <v>2</v>
      </c>
      <c r="C1367" s="7" t="s">
        <v>1121</v>
      </c>
      <c r="D1367" s="7" t="s">
        <v>533</v>
      </c>
      <c r="E1367" s="7" t="s">
        <v>1120</v>
      </c>
      <c r="F1367" s="8">
        <v>1983</v>
      </c>
      <c r="G1367" s="8" t="s">
        <v>12</v>
      </c>
      <c r="H1367" s="8" t="s">
        <v>4018</v>
      </c>
      <c r="I1367" s="8" t="s">
        <v>0</v>
      </c>
      <c r="J1367" s="10" t="s">
        <v>1122</v>
      </c>
      <c r="K1367" s="8" t="s">
        <v>4019</v>
      </c>
      <c r="L1367" s="8" t="s">
        <v>4056</v>
      </c>
      <c r="M1367" s="14"/>
      <c r="N1367" s="10"/>
      <c r="O1367" s="10"/>
      <c r="P1367" s="7"/>
      <c r="Q1367" s="42" t="s">
        <v>6335</v>
      </c>
    </row>
    <row r="1368" spans="1:17" x14ac:dyDescent="0.25">
      <c r="A1368" s="8" t="s">
        <v>1113</v>
      </c>
      <c r="B1368" s="26" t="s">
        <v>2</v>
      </c>
      <c r="C1368" s="7" t="s">
        <v>1121</v>
      </c>
      <c r="D1368" s="7" t="s">
        <v>381</v>
      </c>
      <c r="E1368" s="7" t="s">
        <v>3995</v>
      </c>
      <c r="F1368" s="8">
        <v>2010</v>
      </c>
      <c r="G1368" s="8" t="s">
        <v>1</v>
      </c>
      <c r="H1368" s="8">
        <v>2016</v>
      </c>
      <c r="I1368" s="8" t="s">
        <v>3140</v>
      </c>
      <c r="J1368" s="10" t="s">
        <v>3996</v>
      </c>
      <c r="K1368" s="8" t="s">
        <v>3881</v>
      </c>
      <c r="L1368" s="8" t="s">
        <v>3944</v>
      </c>
      <c r="M1368" s="14"/>
      <c r="N1368" s="10" t="s">
        <v>4604</v>
      </c>
      <c r="O1368" s="10">
        <v>974400492</v>
      </c>
      <c r="P1368" s="7"/>
      <c r="Q1368" s="42" t="s">
        <v>6335</v>
      </c>
    </row>
    <row r="1369" spans="1:17" x14ac:dyDescent="0.25">
      <c r="A1369" s="8" t="s">
        <v>1113</v>
      </c>
      <c r="B1369" s="26" t="s">
        <v>2</v>
      </c>
      <c r="C1369" s="7" t="s">
        <v>1121</v>
      </c>
      <c r="D1369" s="7" t="s">
        <v>174</v>
      </c>
      <c r="E1369" s="7" t="s">
        <v>3293</v>
      </c>
      <c r="F1369" s="8">
        <v>1983</v>
      </c>
      <c r="G1369" s="8" t="s">
        <v>1</v>
      </c>
      <c r="H1369" s="8">
        <v>2015</v>
      </c>
      <c r="I1369" s="8" t="s">
        <v>0</v>
      </c>
      <c r="J1369" s="10" t="s">
        <v>3294</v>
      </c>
      <c r="K1369" s="8" t="s">
        <v>3038</v>
      </c>
      <c r="L1369" s="8" t="s">
        <v>3943</v>
      </c>
      <c r="M1369" s="14"/>
      <c r="N1369" s="10" t="s">
        <v>4613</v>
      </c>
      <c r="O1369" s="10">
        <v>994581492</v>
      </c>
      <c r="P1369" s="7"/>
      <c r="Q1369" s="42" t="s">
        <v>6335</v>
      </c>
    </row>
    <row r="1370" spans="1:17" x14ac:dyDescent="0.25">
      <c r="A1370" s="8" t="s">
        <v>1113</v>
      </c>
      <c r="B1370" s="26" t="s">
        <v>2</v>
      </c>
      <c r="C1370" s="7" t="s">
        <v>782</v>
      </c>
      <c r="D1370" s="7" t="s">
        <v>1416</v>
      </c>
      <c r="E1370" s="7" t="s">
        <v>6298</v>
      </c>
      <c r="F1370" s="8">
        <v>2014</v>
      </c>
      <c r="G1370" s="8" t="s">
        <v>63</v>
      </c>
      <c r="H1370" s="8">
        <v>2022</v>
      </c>
      <c r="I1370" s="8" t="s">
        <v>3326</v>
      </c>
      <c r="J1370" s="10" t="s">
        <v>6299</v>
      </c>
      <c r="K1370" s="8" t="s">
        <v>6301</v>
      </c>
      <c r="L1370" s="8" t="s">
        <v>3073</v>
      </c>
      <c r="M1370" s="14">
        <v>45048</v>
      </c>
      <c r="N1370" s="16" t="s">
        <v>6300</v>
      </c>
      <c r="O1370" s="10">
        <v>976624204</v>
      </c>
      <c r="P1370" s="7"/>
      <c r="Q1370" s="42" t="s">
        <v>6335</v>
      </c>
    </row>
    <row r="1371" spans="1:17" x14ac:dyDescent="0.25">
      <c r="A1371" s="8" t="s">
        <v>1113</v>
      </c>
      <c r="B1371" s="26" t="s">
        <v>2</v>
      </c>
      <c r="C1371" s="7" t="s">
        <v>782</v>
      </c>
      <c r="D1371" s="7" t="s">
        <v>2202</v>
      </c>
      <c r="E1371" s="7" t="s">
        <v>3116</v>
      </c>
      <c r="F1371" s="8">
        <v>2006</v>
      </c>
      <c r="G1371" s="8" t="s">
        <v>8</v>
      </c>
      <c r="H1371" s="8" t="s">
        <v>4018</v>
      </c>
      <c r="I1371" s="8" t="s">
        <v>0</v>
      </c>
      <c r="J1371" s="10" t="s">
        <v>3037</v>
      </c>
      <c r="K1371" s="8" t="s">
        <v>4019</v>
      </c>
      <c r="L1371" s="8" t="s">
        <v>4056</v>
      </c>
      <c r="M1371" s="14"/>
      <c r="N1371" s="10"/>
      <c r="O1371" s="10"/>
      <c r="P1371" s="7"/>
      <c r="Q1371" s="42" t="s">
        <v>6335</v>
      </c>
    </row>
    <row r="1372" spans="1:17" x14ac:dyDescent="0.25">
      <c r="A1372" s="8" t="s">
        <v>1113</v>
      </c>
      <c r="B1372" s="26" t="s">
        <v>2</v>
      </c>
      <c r="C1372" s="7" t="s">
        <v>782</v>
      </c>
      <c r="D1372" s="7" t="s">
        <v>169</v>
      </c>
      <c r="E1372" s="7" t="s">
        <v>1114</v>
      </c>
      <c r="F1372" s="8">
        <v>2007</v>
      </c>
      <c r="G1372" s="8" t="s">
        <v>12</v>
      </c>
      <c r="H1372" s="8" t="s">
        <v>4018</v>
      </c>
      <c r="I1372" s="8" t="s">
        <v>0</v>
      </c>
      <c r="J1372" s="10" t="s">
        <v>1115</v>
      </c>
      <c r="K1372" s="8" t="s">
        <v>4019</v>
      </c>
      <c r="L1372" s="8" t="s">
        <v>4056</v>
      </c>
      <c r="M1372" s="14"/>
      <c r="N1372" s="10" t="s">
        <v>4614</v>
      </c>
      <c r="O1372" s="10"/>
      <c r="P1372" s="7"/>
      <c r="Q1372" s="42" t="s">
        <v>6335</v>
      </c>
    </row>
    <row r="1373" spans="1:17" x14ac:dyDescent="0.25">
      <c r="A1373" s="8" t="s">
        <v>1113</v>
      </c>
      <c r="B1373" s="26" t="s">
        <v>2</v>
      </c>
      <c r="C1373" s="7" t="s">
        <v>782</v>
      </c>
      <c r="D1373" s="7" t="s">
        <v>1961</v>
      </c>
      <c r="E1373" s="7" t="s">
        <v>1119</v>
      </c>
      <c r="F1373" s="8">
        <v>1988</v>
      </c>
      <c r="G1373" s="8" t="s">
        <v>1</v>
      </c>
      <c r="H1373" s="8">
        <v>2015</v>
      </c>
      <c r="I1373" s="8" t="s">
        <v>3140</v>
      </c>
      <c r="J1373" s="10" t="s">
        <v>2850</v>
      </c>
      <c r="K1373" s="8" t="s">
        <v>3039</v>
      </c>
      <c r="L1373" s="8" t="s">
        <v>3136</v>
      </c>
      <c r="M1373" s="14"/>
      <c r="N1373" s="10" t="s">
        <v>4615</v>
      </c>
      <c r="O1373" s="10">
        <v>999291685</v>
      </c>
      <c r="P1373" s="7"/>
      <c r="Q1373" s="42" t="s">
        <v>6335</v>
      </c>
    </row>
    <row r="1374" spans="1:17" x14ac:dyDescent="0.25">
      <c r="A1374" s="8" t="s">
        <v>1113</v>
      </c>
      <c r="B1374" s="26" t="s">
        <v>2</v>
      </c>
      <c r="C1374" s="7" t="s">
        <v>782</v>
      </c>
      <c r="D1374" s="7" t="s">
        <v>1638</v>
      </c>
      <c r="E1374" s="7" t="s">
        <v>955</v>
      </c>
      <c r="F1374" s="8">
        <v>2004</v>
      </c>
      <c r="G1374" s="8" t="s">
        <v>21</v>
      </c>
      <c r="H1374" s="8">
        <v>2015</v>
      </c>
      <c r="I1374" s="8" t="s">
        <v>0</v>
      </c>
      <c r="J1374" s="10" t="s">
        <v>3502</v>
      </c>
      <c r="K1374" s="8" t="s">
        <v>3503</v>
      </c>
      <c r="L1374" s="8" t="s">
        <v>3136</v>
      </c>
      <c r="M1374" s="14"/>
      <c r="N1374" s="10" t="s">
        <v>4616</v>
      </c>
      <c r="O1374" s="10">
        <v>973383613</v>
      </c>
      <c r="P1374" s="7"/>
      <c r="Q1374" s="42" t="s">
        <v>6335</v>
      </c>
    </row>
    <row r="1375" spans="1:17" x14ac:dyDescent="0.25">
      <c r="A1375" s="8" t="s">
        <v>1113</v>
      </c>
      <c r="B1375" s="26" t="s">
        <v>2</v>
      </c>
      <c r="C1375" s="7" t="s">
        <v>782</v>
      </c>
      <c r="D1375" s="7" t="s">
        <v>381</v>
      </c>
      <c r="E1375" s="7" t="s">
        <v>4941</v>
      </c>
      <c r="F1375" s="8">
        <v>2017</v>
      </c>
      <c r="G1375" s="8" t="s">
        <v>63</v>
      </c>
      <c r="H1375" s="8">
        <v>2018</v>
      </c>
      <c r="I1375" s="8" t="s">
        <v>0</v>
      </c>
      <c r="J1375" s="10" t="s">
        <v>4942</v>
      </c>
      <c r="K1375" s="8" t="s">
        <v>4939</v>
      </c>
      <c r="L1375" s="8" t="s">
        <v>2972</v>
      </c>
      <c r="M1375" s="14">
        <v>43187</v>
      </c>
      <c r="N1375" s="10" t="s">
        <v>4943</v>
      </c>
      <c r="O1375" s="10">
        <v>984770074</v>
      </c>
      <c r="P1375" s="7"/>
      <c r="Q1375" s="42" t="s">
        <v>6335</v>
      </c>
    </row>
    <row r="1376" spans="1:17" x14ac:dyDescent="0.25">
      <c r="A1376" s="8" t="s">
        <v>1113</v>
      </c>
      <c r="B1376" s="26" t="s">
        <v>2</v>
      </c>
      <c r="C1376" s="7" t="s">
        <v>782</v>
      </c>
      <c r="D1376" s="7" t="s">
        <v>1391</v>
      </c>
      <c r="E1376" s="7" t="s">
        <v>1117</v>
      </c>
      <c r="F1376" s="8">
        <v>1982</v>
      </c>
      <c r="G1376" s="8" t="s">
        <v>12</v>
      </c>
      <c r="H1376" s="8" t="s">
        <v>4018</v>
      </c>
      <c r="I1376" s="8" t="s">
        <v>0</v>
      </c>
      <c r="J1376" s="10" t="s">
        <v>1118</v>
      </c>
      <c r="K1376" s="8" t="s">
        <v>4019</v>
      </c>
      <c r="L1376" s="8" t="s">
        <v>4056</v>
      </c>
      <c r="M1376" s="14"/>
      <c r="N1376" s="10"/>
      <c r="O1376" s="10"/>
      <c r="P1376" s="7"/>
      <c r="Q1376" s="42" t="s">
        <v>6335</v>
      </c>
    </row>
    <row r="1377" spans="1:17" x14ac:dyDescent="0.25">
      <c r="A1377" s="8" t="s">
        <v>1113</v>
      </c>
      <c r="B1377" s="26" t="s">
        <v>2</v>
      </c>
      <c r="C1377" s="7" t="s">
        <v>782</v>
      </c>
      <c r="D1377" s="7" t="s">
        <v>426</v>
      </c>
      <c r="E1377" s="7" t="s">
        <v>7324</v>
      </c>
      <c r="F1377" s="8">
        <v>2022</v>
      </c>
      <c r="G1377" s="8" t="s">
        <v>8</v>
      </c>
      <c r="H1377" s="8">
        <v>2024</v>
      </c>
      <c r="I1377" s="8" t="s">
        <v>0</v>
      </c>
      <c r="J1377" s="10" t="s">
        <v>7325</v>
      </c>
      <c r="K1377" s="8" t="s">
        <v>4019</v>
      </c>
      <c r="L1377" s="8" t="s">
        <v>4184</v>
      </c>
      <c r="M1377" s="14"/>
      <c r="N1377" s="16" t="s">
        <v>7326</v>
      </c>
      <c r="O1377" s="10">
        <v>966893157</v>
      </c>
      <c r="P1377" s="7"/>
      <c r="Q1377" s="42" t="s">
        <v>6335</v>
      </c>
    </row>
    <row r="1378" spans="1:17" x14ac:dyDescent="0.25">
      <c r="A1378" s="8" t="s">
        <v>1113</v>
      </c>
      <c r="B1378" s="26" t="s">
        <v>2</v>
      </c>
      <c r="C1378" s="7" t="s">
        <v>782</v>
      </c>
      <c r="D1378" s="7" t="s">
        <v>423</v>
      </c>
      <c r="E1378" s="7" t="s">
        <v>1116</v>
      </c>
      <c r="F1378" s="8">
        <v>2007</v>
      </c>
      <c r="G1378" s="8" t="s">
        <v>63</v>
      </c>
      <c r="H1378" s="8">
        <v>2017</v>
      </c>
      <c r="I1378" s="8" t="s">
        <v>0</v>
      </c>
      <c r="J1378" s="10" t="s">
        <v>2851</v>
      </c>
      <c r="K1378" s="8" t="s">
        <v>4119</v>
      </c>
      <c r="L1378" s="8" t="s">
        <v>3726</v>
      </c>
      <c r="M1378" s="14">
        <v>43005</v>
      </c>
      <c r="N1378" s="10"/>
      <c r="O1378" s="10">
        <v>996727801</v>
      </c>
      <c r="P1378" s="7"/>
      <c r="Q1378" s="42" t="s">
        <v>6335</v>
      </c>
    </row>
    <row r="1379" spans="1:17" x14ac:dyDescent="0.25">
      <c r="A1379" s="8" t="s">
        <v>1113</v>
      </c>
      <c r="B1379" s="26" t="s">
        <v>2</v>
      </c>
      <c r="C1379" s="7" t="s">
        <v>782</v>
      </c>
      <c r="D1379" s="7" t="s">
        <v>5290</v>
      </c>
      <c r="E1379" s="7" t="s">
        <v>5291</v>
      </c>
      <c r="F1379" s="8">
        <v>2005</v>
      </c>
      <c r="G1379" s="8" t="s">
        <v>34</v>
      </c>
      <c r="H1379" s="8">
        <v>2018</v>
      </c>
      <c r="I1379" s="8" t="s">
        <v>0</v>
      </c>
      <c r="J1379" s="10" t="s">
        <v>5292</v>
      </c>
      <c r="K1379" s="8" t="s">
        <v>4939</v>
      </c>
      <c r="L1379" s="8" t="s">
        <v>5025</v>
      </c>
      <c r="M1379" s="14">
        <v>43565</v>
      </c>
      <c r="N1379" s="10" t="s">
        <v>5293</v>
      </c>
      <c r="O1379" s="10">
        <v>932822561</v>
      </c>
      <c r="P1379" s="7"/>
      <c r="Q1379" s="42" t="s">
        <v>6335</v>
      </c>
    </row>
    <row r="1380" spans="1:17" x14ac:dyDescent="0.25">
      <c r="A1380" s="8" t="s">
        <v>1113</v>
      </c>
      <c r="B1380" s="26" t="s">
        <v>2</v>
      </c>
      <c r="C1380" s="7" t="s">
        <v>1111</v>
      </c>
      <c r="D1380" s="7" t="s">
        <v>1110</v>
      </c>
      <c r="E1380" s="7" t="s">
        <v>1109</v>
      </c>
      <c r="F1380" s="8">
        <v>1999</v>
      </c>
      <c r="G1380" s="8" t="s">
        <v>1</v>
      </c>
      <c r="H1380" s="8" t="s">
        <v>4018</v>
      </c>
      <c r="I1380" s="8" t="s">
        <v>0</v>
      </c>
      <c r="J1380" s="10" t="s">
        <v>1112</v>
      </c>
      <c r="K1380" s="8" t="s">
        <v>4019</v>
      </c>
      <c r="L1380" s="8" t="s">
        <v>4056</v>
      </c>
      <c r="M1380" s="14"/>
      <c r="N1380" s="10"/>
      <c r="O1380" s="10"/>
      <c r="P1380" s="7"/>
      <c r="Q1380" s="42" t="s">
        <v>6335</v>
      </c>
    </row>
    <row r="1381" spans="1:17" x14ac:dyDescent="0.25">
      <c r="A1381" s="8" t="s">
        <v>3318</v>
      </c>
      <c r="B1381" s="26" t="s">
        <v>2</v>
      </c>
      <c r="C1381" s="7" t="s">
        <v>3319</v>
      </c>
      <c r="D1381" s="7" t="s">
        <v>1127</v>
      </c>
      <c r="E1381" s="7" t="s">
        <v>30</v>
      </c>
      <c r="F1381" s="8">
        <v>1996</v>
      </c>
      <c r="G1381" s="8" t="s">
        <v>12</v>
      </c>
      <c r="H1381" s="8">
        <v>2015</v>
      </c>
      <c r="I1381" s="8" t="s">
        <v>0</v>
      </c>
      <c r="J1381" s="10" t="s">
        <v>3320</v>
      </c>
      <c r="K1381" s="8" t="s">
        <v>3042</v>
      </c>
      <c r="L1381" s="8" t="s">
        <v>3284</v>
      </c>
      <c r="M1381" s="14"/>
      <c r="N1381" s="10" t="s">
        <v>4617</v>
      </c>
      <c r="O1381" s="10">
        <v>997468513</v>
      </c>
      <c r="P1381" s="7"/>
      <c r="Q1381" s="42" t="s">
        <v>6335</v>
      </c>
    </row>
    <row r="1382" spans="1:17" x14ac:dyDescent="0.25">
      <c r="A1382" s="8" t="s">
        <v>3318</v>
      </c>
      <c r="B1382" s="26" t="s">
        <v>2</v>
      </c>
      <c r="C1382" s="7" t="s">
        <v>7157</v>
      </c>
      <c r="D1382" s="7" t="s">
        <v>385</v>
      </c>
      <c r="E1382" s="7" t="s">
        <v>7158</v>
      </c>
      <c r="F1382" s="8">
        <v>2022</v>
      </c>
      <c r="G1382" s="8" t="s">
        <v>2956</v>
      </c>
      <c r="H1382" s="8">
        <v>2025</v>
      </c>
      <c r="I1382" s="8" t="s">
        <v>5387</v>
      </c>
      <c r="J1382" s="8" t="s">
        <v>7159</v>
      </c>
      <c r="K1382" s="8" t="s">
        <v>6985</v>
      </c>
      <c r="L1382" s="8" t="s">
        <v>4184</v>
      </c>
      <c r="M1382" s="14">
        <v>45979</v>
      </c>
      <c r="N1382" s="16" t="s">
        <v>7160</v>
      </c>
      <c r="O1382" s="10">
        <v>940096024</v>
      </c>
      <c r="P1382" s="7"/>
      <c r="Q1382" s="42" t="s">
        <v>6335</v>
      </c>
    </row>
    <row r="1383" spans="1:17" x14ac:dyDescent="0.25">
      <c r="A1383" s="8" t="s">
        <v>1021</v>
      </c>
      <c r="B1383" s="26" t="s">
        <v>2</v>
      </c>
      <c r="C1383" s="7" t="s">
        <v>245</v>
      </c>
      <c r="D1383" s="7" t="s">
        <v>2442</v>
      </c>
      <c r="E1383" s="7" t="s">
        <v>1107</v>
      </c>
      <c r="F1383" s="8">
        <v>2002</v>
      </c>
      <c r="G1383" s="8" t="s">
        <v>12</v>
      </c>
      <c r="H1383" s="8" t="s">
        <v>4018</v>
      </c>
      <c r="I1383" s="8" t="s">
        <v>0</v>
      </c>
      <c r="J1383" s="10" t="s">
        <v>1108</v>
      </c>
      <c r="K1383" s="8" t="s">
        <v>4019</v>
      </c>
      <c r="L1383" s="8" t="s">
        <v>4056</v>
      </c>
      <c r="M1383" s="14"/>
      <c r="N1383" s="10"/>
      <c r="O1383" s="10"/>
      <c r="P1383" s="7"/>
      <c r="Q1383" s="42" t="s">
        <v>6335</v>
      </c>
    </row>
    <row r="1384" spans="1:17" x14ac:dyDescent="0.25">
      <c r="A1384" s="8" t="s">
        <v>1021</v>
      </c>
      <c r="B1384" s="26" t="s">
        <v>2</v>
      </c>
      <c r="C1384" s="7" t="s">
        <v>1105</v>
      </c>
      <c r="D1384" s="7" t="s">
        <v>1104</v>
      </c>
      <c r="E1384" s="7" t="s">
        <v>1103</v>
      </c>
      <c r="F1384" s="8">
        <v>1992</v>
      </c>
      <c r="G1384" s="8" t="s">
        <v>8</v>
      </c>
      <c r="H1384" s="8" t="s">
        <v>4018</v>
      </c>
      <c r="I1384" s="8" t="s">
        <v>0</v>
      </c>
      <c r="J1384" s="10" t="s">
        <v>1106</v>
      </c>
      <c r="K1384" s="8" t="s">
        <v>4019</v>
      </c>
      <c r="L1384" s="8" t="s">
        <v>4056</v>
      </c>
      <c r="M1384" s="14"/>
      <c r="N1384" s="10"/>
      <c r="O1384" s="10"/>
      <c r="P1384" s="7"/>
      <c r="Q1384" s="42" t="s">
        <v>6335</v>
      </c>
    </row>
    <row r="1385" spans="1:17" x14ac:dyDescent="0.25">
      <c r="A1385" s="8" t="s">
        <v>1021</v>
      </c>
      <c r="B1385" s="26" t="s">
        <v>2</v>
      </c>
      <c r="C1385" s="7" t="s">
        <v>1101</v>
      </c>
      <c r="D1385" s="7" t="s">
        <v>1027</v>
      </c>
      <c r="E1385" s="7" t="s">
        <v>1100</v>
      </c>
      <c r="F1385" s="8">
        <v>1977</v>
      </c>
      <c r="G1385" s="8" t="s">
        <v>12</v>
      </c>
      <c r="H1385" s="8" t="s">
        <v>4018</v>
      </c>
      <c r="I1385" s="8" t="s">
        <v>39</v>
      </c>
      <c r="J1385" s="10" t="s">
        <v>1102</v>
      </c>
      <c r="K1385" s="8" t="s">
        <v>4019</v>
      </c>
      <c r="L1385" s="8" t="s">
        <v>4056</v>
      </c>
      <c r="M1385" s="14"/>
      <c r="N1385" s="10"/>
      <c r="O1385" s="10"/>
      <c r="P1385" s="7"/>
      <c r="Q1385" s="42" t="s">
        <v>6335</v>
      </c>
    </row>
    <row r="1386" spans="1:17" x14ac:dyDescent="0.25">
      <c r="A1386" s="8" t="s">
        <v>1021</v>
      </c>
      <c r="B1386" s="26" t="s">
        <v>2</v>
      </c>
      <c r="C1386" s="7" t="s">
        <v>1098</v>
      </c>
      <c r="D1386" s="7" t="s">
        <v>1097</v>
      </c>
      <c r="E1386" s="7" t="s">
        <v>1096</v>
      </c>
      <c r="F1386" s="8">
        <v>1965</v>
      </c>
      <c r="G1386" s="8" t="s">
        <v>8</v>
      </c>
      <c r="H1386" s="8" t="s">
        <v>4018</v>
      </c>
      <c r="I1386" s="8" t="s">
        <v>0</v>
      </c>
      <c r="J1386" s="10" t="s">
        <v>1099</v>
      </c>
      <c r="K1386" s="8" t="s">
        <v>4019</v>
      </c>
      <c r="L1386" s="8" t="s">
        <v>4056</v>
      </c>
      <c r="M1386" s="14"/>
      <c r="N1386" s="10"/>
      <c r="O1386" s="10"/>
      <c r="P1386" s="7"/>
      <c r="Q1386" s="42" t="s">
        <v>6335</v>
      </c>
    </row>
    <row r="1387" spans="1:17" x14ac:dyDescent="0.25">
      <c r="A1387" s="8" t="s">
        <v>1021</v>
      </c>
      <c r="B1387" s="26" t="s">
        <v>2</v>
      </c>
      <c r="C1387" s="7" t="s">
        <v>355</v>
      </c>
      <c r="D1387" s="7" t="s">
        <v>1095</v>
      </c>
      <c r="E1387" s="7" t="s">
        <v>1094</v>
      </c>
      <c r="F1387" s="8">
        <v>1973</v>
      </c>
      <c r="G1387" s="8" t="s">
        <v>12</v>
      </c>
      <c r="H1387" s="8">
        <v>2017</v>
      </c>
      <c r="I1387" s="8" t="s">
        <v>3140</v>
      </c>
      <c r="J1387" s="10" t="s">
        <v>2855</v>
      </c>
      <c r="K1387" s="8" t="s">
        <v>4175</v>
      </c>
      <c r="L1387" s="8" t="s">
        <v>3136</v>
      </c>
      <c r="M1387" s="14">
        <v>42923</v>
      </c>
      <c r="N1387" s="10" t="s">
        <v>4624</v>
      </c>
      <c r="O1387" s="10">
        <v>998885921</v>
      </c>
      <c r="P1387" s="7"/>
      <c r="Q1387" s="42" t="s">
        <v>6335</v>
      </c>
    </row>
    <row r="1388" spans="1:17" x14ac:dyDescent="0.25">
      <c r="A1388" s="8" t="s">
        <v>1021</v>
      </c>
      <c r="B1388" s="26" t="s">
        <v>2</v>
      </c>
      <c r="C1388" s="7" t="s">
        <v>3271</v>
      </c>
      <c r="D1388" s="7" t="s">
        <v>3272</v>
      </c>
      <c r="E1388" s="7" t="s">
        <v>3270</v>
      </c>
      <c r="F1388" s="8">
        <v>2000</v>
      </c>
      <c r="G1388" s="8" t="s">
        <v>1</v>
      </c>
      <c r="H1388" s="8">
        <v>2015</v>
      </c>
      <c r="I1388" s="8" t="s">
        <v>0</v>
      </c>
      <c r="J1388" s="10" t="s">
        <v>3273</v>
      </c>
      <c r="K1388" s="8" t="s">
        <v>3046</v>
      </c>
      <c r="L1388" s="8" t="s">
        <v>3089</v>
      </c>
      <c r="M1388" s="14"/>
      <c r="N1388" s="10" t="s">
        <v>4625</v>
      </c>
      <c r="O1388" s="10">
        <v>993194647</v>
      </c>
      <c r="P1388" s="7"/>
      <c r="Q1388" s="42" t="s">
        <v>6335</v>
      </c>
    </row>
    <row r="1389" spans="1:17" x14ac:dyDescent="0.25">
      <c r="A1389" s="8" t="s">
        <v>1021</v>
      </c>
      <c r="B1389" s="26" t="s">
        <v>2</v>
      </c>
      <c r="C1389" s="7" t="s">
        <v>3271</v>
      </c>
      <c r="D1389" s="7" t="s">
        <v>14</v>
      </c>
      <c r="E1389" s="7" t="s">
        <v>5747</v>
      </c>
      <c r="F1389" s="8">
        <v>2019</v>
      </c>
      <c r="G1389" s="8" t="s">
        <v>8</v>
      </c>
      <c r="H1389" s="8">
        <v>2021</v>
      </c>
      <c r="I1389" s="8" t="s">
        <v>3326</v>
      </c>
      <c r="J1389" s="10" t="s">
        <v>5748</v>
      </c>
      <c r="K1389" s="8" t="s">
        <v>5749</v>
      </c>
      <c r="L1389" s="8" t="s">
        <v>3073</v>
      </c>
      <c r="M1389" s="14">
        <v>44392</v>
      </c>
      <c r="N1389" s="10" t="s">
        <v>5750</v>
      </c>
      <c r="O1389" s="10">
        <v>990426876</v>
      </c>
      <c r="P1389" s="7" t="s">
        <v>5622</v>
      </c>
      <c r="Q1389" s="52" t="s">
        <v>6336</v>
      </c>
    </row>
    <row r="1390" spans="1:17" x14ac:dyDescent="0.25">
      <c r="A1390" s="8" t="s">
        <v>1021</v>
      </c>
      <c r="B1390" s="26" t="s">
        <v>2</v>
      </c>
      <c r="C1390" s="7" t="s">
        <v>1092</v>
      </c>
      <c r="D1390" s="7" t="s">
        <v>202</v>
      </c>
      <c r="E1390" s="7" t="s">
        <v>1091</v>
      </c>
      <c r="F1390" s="8">
        <v>2012</v>
      </c>
      <c r="G1390" s="8" t="s">
        <v>145</v>
      </c>
      <c r="H1390" s="8">
        <v>2015</v>
      </c>
      <c r="I1390" s="8" t="s">
        <v>0</v>
      </c>
      <c r="J1390" s="10" t="s">
        <v>1093</v>
      </c>
      <c r="K1390" s="8" t="s">
        <v>3041</v>
      </c>
      <c r="L1390" s="8" t="s">
        <v>2965</v>
      </c>
      <c r="M1390" s="14"/>
      <c r="N1390" s="10" t="s">
        <v>4626</v>
      </c>
      <c r="O1390" s="10">
        <v>997489041</v>
      </c>
      <c r="P1390" s="7"/>
      <c r="Q1390" s="42" t="s">
        <v>6335</v>
      </c>
    </row>
    <row r="1391" spans="1:17" x14ac:dyDescent="0.25">
      <c r="A1391" s="8" t="s">
        <v>1021</v>
      </c>
      <c r="B1391" s="26" t="s">
        <v>2</v>
      </c>
      <c r="C1391" s="7" t="s">
        <v>964</v>
      </c>
      <c r="D1391" s="7" t="s">
        <v>255</v>
      </c>
      <c r="E1391" s="7" t="s">
        <v>4286</v>
      </c>
      <c r="F1391" s="8">
        <v>2015</v>
      </c>
      <c r="G1391" s="8" t="s">
        <v>2956</v>
      </c>
      <c r="H1391" s="8">
        <v>2017</v>
      </c>
      <c r="I1391" s="8" t="s">
        <v>3140</v>
      </c>
      <c r="J1391" s="10" t="s">
        <v>4288</v>
      </c>
      <c r="K1391" s="8" t="s">
        <v>4125</v>
      </c>
      <c r="L1391" s="8" t="s">
        <v>4184</v>
      </c>
      <c r="M1391" s="14">
        <v>42954</v>
      </c>
      <c r="N1391" s="10" t="s">
        <v>4287</v>
      </c>
      <c r="O1391" s="10">
        <v>994635255</v>
      </c>
      <c r="P1391" s="7"/>
      <c r="Q1391" s="42" t="s">
        <v>6335</v>
      </c>
    </row>
    <row r="1392" spans="1:17" x14ac:dyDescent="0.25">
      <c r="A1392" s="8" t="s">
        <v>1021</v>
      </c>
      <c r="B1392" s="26" t="s">
        <v>2</v>
      </c>
      <c r="C1392" s="7" t="s">
        <v>964</v>
      </c>
      <c r="D1392" s="7" t="s">
        <v>255</v>
      </c>
      <c r="E1392" s="7" t="s">
        <v>6713</v>
      </c>
      <c r="F1392" s="8">
        <v>2016</v>
      </c>
      <c r="G1392" s="8" t="s">
        <v>2956</v>
      </c>
      <c r="H1392" s="8">
        <v>2024</v>
      </c>
      <c r="I1392" s="8" t="s">
        <v>0</v>
      </c>
      <c r="J1392" s="10" t="s">
        <v>6714</v>
      </c>
      <c r="K1392" s="8" t="s">
        <v>6715</v>
      </c>
      <c r="L1392" s="14" t="s">
        <v>6692</v>
      </c>
      <c r="M1392" s="14">
        <v>45446</v>
      </c>
      <c r="N1392" s="16" t="s">
        <v>6716</v>
      </c>
      <c r="O1392" s="10">
        <v>944839443</v>
      </c>
      <c r="P1392" s="7"/>
      <c r="Q1392" s="42" t="s">
        <v>6335</v>
      </c>
    </row>
    <row r="1393" spans="1:17" x14ac:dyDescent="0.25">
      <c r="A1393" s="8" t="s">
        <v>1021</v>
      </c>
      <c r="B1393" s="26" t="s">
        <v>2</v>
      </c>
      <c r="C1393" s="7" t="s">
        <v>964</v>
      </c>
      <c r="D1393" s="7" t="s">
        <v>3666</v>
      </c>
      <c r="E1393" s="7" t="s">
        <v>3667</v>
      </c>
      <c r="F1393" s="8">
        <v>2012</v>
      </c>
      <c r="G1393" s="8" t="s">
        <v>8</v>
      </c>
      <c r="H1393" s="8">
        <v>2015</v>
      </c>
      <c r="I1393" s="8" t="s">
        <v>0</v>
      </c>
      <c r="J1393" s="10" t="s">
        <v>3668</v>
      </c>
      <c r="K1393" s="8" t="s">
        <v>3040</v>
      </c>
      <c r="L1393" s="8" t="s">
        <v>3669</v>
      </c>
      <c r="M1393" s="14"/>
      <c r="N1393" s="10" t="s">
        <v>4627</v>
      </c>
      <c r="O1393" s="10">
        <v>973799615</v>
      </c>
      <c r="P1393" s="7"/>
      <c r="Q1393" s="42" t="s">
        <v>6335</v>
      </c>
    </row>
    <row r="1394" spans="1:17" x14ac:dyDescent="0.25">
      <c r="A1394" s="8" t="s">
        <v>1021</v>
      </c>
      <c r="B1394" s="26" t="s">
        <v>2</v>
      </c>
      <c r="C1394" s="7" t="s">
        <v>3122</v>
      </c>
      <c r="D1394" s="7" t="s">
        <v>488</v>
      </c>
      <c r="E1394" s="7" t="s">
        <v>380</v>
      </c>
      <c r="F1394" s="8">
        <v>2002</v>
      </c>
      <c r="G1394" s="8" t="s">
        <v>8</v>
      </c>
      <c r="H1394" s="8" t="s">
        <v>4018</v>
      </c>
      <c r="I1394" s="8" t="s">
        <v>0</v>
      </c>
      <c r="J1394" s="10" t="s">
        <v>3123</v>
      </c>
      <c r="K1394" s="8" t="s">
        <v>4019</v>
      </c>
      <c r="L1394" s="8" t="s">
        <v>4056</v>
      </c>
      <c r="M1394" s="14"/>
      <c r="N1394" s="10"/>
      <c r="O1394" s="10"/>
      <c r="P1394" s="7"/>
      <c r="Q1394" s="42" t="s">
        <v>6335</v>
      </c>
    </row>
    <row r="1395" spans="1:17" x14ac:dyDescent="0.25">
      <c r="A1395" s="8" t="s">
        <v>1021</v>
      </c>
      <c r="B1395" s="26" t="s">
        <v>2</v>
      </c>
      <c r="C1395" s="7" t="s">
        <v>1088</v>
      </c>
      <c r="D1395" s="7" t="s">
        <v>1090</v>
      </c>
      <c r="E1395" s="7" t="s">
        <v>215</v>
      </c>
      <c r="F1395" s="8">
        <v>1969</v>
      </c>
      <c r="G1395" s="8" t="s">
        <v>8</v>
      </c>
      <c r="H1395" s="8" t="s">
        <v>4018</v>
      </c>
      <c r="I1395" s="8" t="s">
        <v>0</v>
      </c>
      <c r="J1395" s="10" t="s">
        <v>97</v>
      </c>
      <c r="K1395" s="8" t="s">
        <v>4019</v>
      </c>
      <c r="L1395" s="8" t="s">
        <v>4056</v>
      </c>
      <c r="M1395" s="14"/>
      <c r="N1395" s="10"/>
      <c r="O1395" s="10"/>
      <c r="P1395" s="7"/>
      <c r="Q1395" s="42" t="s">
        <v>6335</v>
      </c>
    </row>
    <row r="1396" spans="1:17" x14ac:dyDescent="0.25">
      <c r="A1396" s="8" t="s">
        <v>1021</v>
      </c>
      <c r="B1396" s="26" t="s">
        <v>2</v>
      </c>
      <c r="C1396" s="7" t="s">
        <v>1088</v>
      </c>
      <c r="D1396" s="7" t="s">
        <v>1087</v>
      </c>
      <c r="E1396" s="7" t="s">
        <v>1086</v>
      </c>
      <c r="F1396" s="8">
        <v>1983</v>
      </c>
      <c r="G1396" s="8" t="s">
        <v>12</v>
      </c>
      <c r="H1396" s="8" t="s">
        <v>4018</v>
      </c>
      <c r="I1396" s="8" t="s">
        <v>0</v>
      </c>
      <c r="J1396" s="10" t="s">
        <v>1089</v>
      </c>
      <c r="K1396" s="8" t="s">
        <v>4019</v>
      </c>
      <c r="L1396" s="8" t="s">
        <v>4056</v>
      </c>
      <c r="M1396" s="14"/>
      <c r="N1396" s="10"/>
      <c r="O1396" s="10"/>
      <c r="P1396" s="7"/>
      <c r="Q1396" s="42" t="s">
        <v>6335</v>
      </c>
    </row>
    <row r="1397" spans="1:17" x14ac:dyDescent="0.25">
      <c r="A1397" s="8" t="s">
        <v>1021</v>
      </c>
      <c r="B1397" s="26" t="s">
        <v>2</v>
      </c>
      <c r="C1397" s="7" t="s">
        <v>1084</v>
      </c>
      <c r="D1397" s="7" t="s">
        <v>3330</v>
      </c>
      <c r="E1397" s="7" t="s">
        <v>82</v>
      </c>
      <c r="F1397" s="8">
        <v>2000</v>
      </c>
      <c r="G1397" s="8" t="s">
        <v>12</v>
      </c>
      <c r="H1397" s="8">
        <v>2019</v>
      </c>
      <c r="I1397" s="8" t="s">
        <v>0</v>
      </c>
      <c r="J1397" s="10" t="s">
        <v>5368</v>
      </c>
      <c r="K1397" s="8" t="s">
        <v>5313</v>
      </c>
      <c r="L1397" s="8" t="s">
        <v>2972</v>
      </c>
      <c r="M1397" s="14">
        <v>43724</v>
      </c>
      <c r="N1397" s="10" t="s">
        <v>5369</v>
      </c>
      <c r="O1397" s="10">
        <v>987097872</v>
      </c>
      <c r="P1397" s="7"/>
      <c r="Q1397" s="42" t="s">
        <v>6335</v>
      </c>
    </row>
    <row r="1398" spans="1:17" x14ac:dyDescent="0.25">
      <c r="A1398" s="8" t="s">
        <v>1021</v>
      </c>
      <c r="B1398" s="26" t="s">
        <v>2</v>
      </c>
      <c r="C1398" s="7" t="s">
        <v>1084</v>
      </c>
      <c r="D1398" s="7" t="s">
        <v>6645</v>
      </c>
      <c r="E1398" s="7" t="s">
        <v>7129</v>
      </c>
      <c r="F1398" s="8">
        <v>2022</v>
      </c>
      <c r="G1398" s="8" t="s">
        <v>50</v>
      </c>
      <c r="H1398" s="8">
        <v>2025</v>
      </c>
      <c r="I1398" s="8" t="s">
        <v>39</v>
      </c>
      <c r="J1398" s="10" t="s">
        <v>7130</v>
      </c>
      <c r="K1398" s="8" t="s">
        <v>7131</v>
      </c>
      <c r="L1398" s="8" t="s">
        <v>3073</v>
      </c>
      <c r="M1398" s="14">
        <v>45945</v>
      </c>
      <c r="N1398" s="16" t="s">
        <v>7132</v>
      </c>
      <c r="O1398" s="10">
        <v>978797686</v>
      </c>
      <c r="P1398" s="7"/>
      <c r="Q1398" s="42" t="s">
        <v>6335</v>
      </c>
    </row>
    <row r="1399" spans="1:17" x14ac:dyDescent="0.25">
      <c r="A1399" s="8" t="s">
        <v>1021</v>
      </c>
      <c r="B1399" s="26" t="s">
        <v>2</v>
      </c>
      <c r="C1399" s="7" t="s">
        <v>1084</v>
      </c>
      <c r="D1399" s="7" t="s">
        <v>1083</v>
      </c>
      <c r="E1399" s="7" t="s">
        <v>1082</v>
      </c>
      <c r="F1399" s="8">
        <v>1999</v>
      </c>
      <c r="G1399" s="8" t="s">
        <v>8</v>
      </c>
      <c r="H1399" s="8" t="s">
        <v>4018</v>
      </c>
      <c r="I1399" s="8" t="s">
        <v>0</v>
      </c>
      <c r="J1399" s="10" t="s">
        <v>1085</v>
      </c>
      <c r="K1399" s="8" t="s">
        <v>4019</v>
      </c>
      <c r="L1399" s="8" t="s">
        <v>4056</v>
      </c>
      <c r="M1399" s="14"/>
      <c r="N1399" s="10"/>
      <c r="O1399" s="10"/>
      <c r="P1399" s="7"/>
      <c r="Q1399" s="42" t="s">
        <v>6335</v>
      </c>
    </row>
    <row r="1400" spans="1:17" x14ac:dyDescent="0.25">
      <c r="A1400" s="8" t="s">
        <v>1021</v>
      </c>
      <c r="B1400" s="26" t="s">
        <v>2</v>
      </c>
      <c r="C1400" s="7" t="s">
        <v>1084</v>
      </c>
      <c r="D1400" s="7" t="s">
        <v>165</v>
      </c>
      <c r="E1400" s="7" t="s">
        <v>4296</v>
      </c>
      <c r="F1400" s="8">
        <v>2012</v>
      </c>
      <c r="G1400" s="8" t="s">
        <v>205</v>
      </c>
      <c r="H1400" s="8">
        <v>2017</v>
      </c>
      <c r="I1400" s="8" t="s">
        <v>3140</v>
      </c>
      <c r="J1400" s="10" t="s">
        <v>4297</v>
      </c>
      <c r="K1400" s="8" t="s">
        <v>4308</v>
      </c>
      <c r="L1400" s="8" t="s">
        <v>3073</v>
      </c>
      <c r="M1400" s="14">
        <v>43005</v>
      </c>
      <c r="N1400" s="10" t="s">
        <v>4298</v>
      </c>
      <c r="O1400" s="10">
        <v>962132969</v>
      </c>
      <c r="P1400" s="7"/>
      <c r="Q1400" s="42" t="s">
        <v>6335</v>
      </c>
    </row>
    <row r="1401" spans="1:17" x14ac:dyDescent="0.25">
      <c r="A1401" s="8" t="s">
        <v>1021</v>
      </c>
      <c r="B1401" s="26" t="s">
        <v>2</v>
      </c>
      <c r="C1401" s="7" t="s">
        <v>1080</v>
      </c>
      <c r="D1401" s="7" t="s">
        <v>1079</v>
      </c>
      <c r="E1401" s="7" t="s">
        <v>1078</v>
      </c>
      <c r="F1401" s="8">
        <v>1992</v>
      </c>
      <c r="G1401" s="8" t="s">
        <v>34</v>
      </c>
      <c r="H1401" s="8" t="s">
        <v>4018</v>
      </c>
      <c r="I1401" s="8" t="s">
        <v>0</v>
      </c>
      <c r="J1401" s="10" t="s">
        <v>1081</v>
      </c>
      <c r="K1401" s="8" t="s">
        <v>4019</v>
      </c>
      <c r="L1401" s="8" t="s">
        <v>4056</v>
      </c>
      <c r="M1401" s="14"/>
      <c r="N1401" s="10"/>
      <c r="O1401" s="10"/>
      <c r="P1401" s="7"/>
      <c r="Q1401" s="42" t="s">
        <v>6335</v>
      </c>
    </row>
    <row r="1402" spans="1:17" x14ac:dyDescent="0.25">
      <c r="A1402" s="89" t="s">
        <v>1021</v>
      </c>
      <c r="B1402" s="90" t="s">
        <v>2</v>
      </c>
      <c r="C1402" s="91" t="s">
        <v>6995</v>
      </c>
      <c r="D1402" s="91" t="s">
        <v>472</v>
      </c>
      <c r="E1402" s="91" t="s">
        <v>6996</v>
      </c>
      <c r="F1402" s="89">
        <v>2010</v>
      </c>
      <c r="G1402" s="89" t="s">
        <v>1</v>
      </c>
      <c r="H1402" s="89">
        <v>2023</v>
      </c>
      <c r="I1402" s="8" t="s">
        <v>0</v>
      </c>
      <c r="J1402" s="10" t="s">
        <v>6997</v>
      </c>
      <c r="K1402" s="8" t="s">
        <v>4019</v>
      </c>
      <c r="L1402" s="8" t="s">
        <v>2960</v>
      </c>
      <c r="M1402" s="14">
        <v>45845</v>
      </c>
      <c r="N1402" s="16" t="s">
        <v>6998</v>
      </c>
      <c r="O1402" s="10">
        <v>989674149</v>
      </c>
      <c r="P1402" s="7" t="s">
        <v>6876</v>
      </c>
      <c r="Q1402" s="42" t="s">
        <v>6335</v>
      </c>
    </row>
    <row r="1403" spans="1:17" x14ac:dyDescent="0.25">
      <c r="A1403" s="8" t="s">
        <v>1021</v>
      </c>
      <c r="B1403" s="26" t="s">
        <v>2</v>
      </c>
      <c r="C1403" s="7" t="s">
        <v>1076</v>
      </c>
      <c r="D1403" s="7" t="s">
        <v>1075</v>
      </c>
      <c r="E1403" s="7" t="s">
        <v>2856</v>
      </c>
      <c r="F1403" s="8">
        <v>1999</v>
      </c>
      <c r="G1403" s="8" t="s">
        <v>1</v>
      </c>
      <c r="H1403" s="8" t="s">
        <v>4018</v>
      </c>
      <c r="I1403" s="8" t="s">
        <v>0</v>
      </c>
      <c r="J1403" s="10" t="s">
        <v>1077</v>
      </c>
      <c r="K1403" s="8" t="s">
        <v>4019</v>
      </c>
      <c r="L1403" s="8" t="s">
        <v>4056</v>
      </c>
      <c r="M1403" s="14"/>
      <c r="N1403" s="10"/>
      <c r="O1403" s="10"/>
      <c r="P1403" s="7"/>
      <c r="Q1403" s="42" t="s">
        <v>6335</v>
      </c>
    </row>
    <row r="1404" spans="1:17" x14ac:dyDescent="0.25">
      <c r="A1404" s="8" t="s">
        <v>1021</v>
      </c>
      <c r="B1404" s="26" t="s">
        <v>2</v>
      </c>
      <c r="C1404" s="7" t="s">
        <v>1076</v>
      </c>
      <c r="D1404" s="7" t="s">
        <v>169</v>
      </c>
      <c r="E1404" s="7" t="s">
        <v>3134</v>
      </c>
      <c r="F1404" s="8">
        <v>1985</v>
      </c>
      <c r="G1404" s="8" t="s">
        <v>12</v>
      </c>
      <c r="H1404" s="8">
        <v>2015</v>
      </c>
      <c r="I1404" s="8" t="s">
        <v>0</v>
      </c>
      <c r="J1404" s="10" t="s">
        <v>3135</v>
      </c>
      <c r="K1404" s="8" t="s">
        <v>2959</v>
      </c>
      <c r="L1404" s="8" t="s">
        <v>3136</v>
      </c>
      <c r="M1404" s="14"/>
      <c r="N1404" s="10" t="s">
        <v>4628</v>
      </c>
      <c r="O1404" s="10">
        <v>989040442</v>
      </c>
      <c r="P1404" s="7"/>
      <c r="Q1404" s="42" t="s">
        <v>6335</v>
      </c>
    </row>
    <row r="1405" spans="1:17" x14ac:dyDescent="0.25">
      <c r="A1405" s="8" t="s">
        <v>1021</v>
      </c>
      <c r="B1405" s="26" t="s">
        <v>2</v>
      </c>
      <c r="C1405" s="7" t="s">
        <v>1071</v>
      </c>
      <c r="D1405" s="7" t="s">
        <v>18</v>
      </c>
      <c r="E1405" s="7" t="s">
        <v>1073</v>
      </c>
      <c r="F1405" s="8">
        <v>2001</v>
      </c>
      <c r="G1405" s="8" t="s">
        <v>12</v>
      </c>
      <c r="H1405" s="8">
        <v>2016</v>
      </c>
      <c r="I1405" s="8" t="s">
        <v>0</v>
      </c>
      <c r="J1405" s="10" t="s">
        <v>1074</v>
      </c>
      <c r="K1405" s="8" t="s">
        <v>3881</v>
      </c>
      <c r="L1405" s="8" t="s">
        <v>3089</v>
      </c>
      <c r="M1405" s="14"/>
      <c r="N1405" s="10" t="s">
        <v>4629</v>
      </c>
      <c r="O1405" s="10">
        <v>978646488</v>
      </c>
      <c r="P1405" s="7"/>
      <c r="Q1405" s="42" t="s">
        <v>6335</v>
      </c>
    </row>
    <row r="1406" spans="1:17" x14ac:dyDescent="0.25">
      <c r="A1406" s="8" t="s">
        <v>1021</v>
      </c>
      <c r="B1406" s="26" t="s">
        <v>2</v>
      </c>
      <c r="C1406" s="7" t="s">
        <v>1071</v>
      </c>
      <c r="D1406" s="7" t="s">
        <v>956</v>
      </c>
      <c r="E1406" s="7" t="s">
        <v>1070</v>
      </c>
      <c r="F1406" s="8">
        <v>1998</v>
      </c>
      <c r="G1406" s="8" t="s">
        <v>1</v>
      </c>
      <c r="H1406" s="8" t="s">
        <v>4018</v>
      </c>
      <c r="I1406" s="8" t="s">
        <v>0</v>
      </c>
      <c r="J1406" s="10" t="s">
        <v>1072</v>
      </c>
      <c r="K1406" s="8" t="s">
        <v>4019</v>
      </c>
      <c r="L1406" s="8" t="s">
        <v>4056</v>
      </c>
      <c r="M1406" s="14"/>
      <c r="N1406" s="10"/>
      <c r="O1406" s="10"/>
      <c r="P1406" s="7"/>
      <c r="Q1406" s="42" t="s">
        <v>6335</v>
      </c>
    </row>
    <row r="1407" spans="1:17" x14ac:dyDescent="0.25">
      <c r="A1407" s="8" t="s">
        <v>1021</v>
      </c>
      <c r="B1407" s="26" t="s">
        <v>2</v>
      </c>
      <c r="C1407" s="7" t="s">
        <v>1068</v>
      </c>
      <c r="D1407" s="7" t="s">
        <v>207</v>
      </c>
      <c r="E1407" s="7" t="s">
        <v>1067</v>
      </c>
      <c r="F1407" s="8">
        <v>2000</v>
      </c>
      <c r="G1407" s="8" t="s">
        <v>807</v>
      </c>
      <c r="H1407" s="8" t="s">
        <v>4018</v>
      </c>
      <c r="I1407" s="8" t="s">
        <v>0</v>
      </c>
      <c r="J1407" s="10" t="s">
        <v>1069</v>
      </c>
      <c r="K1407" s="8" t="s">
        <v>4019</v>
      </c>
      <c r="L1407" s="8" t="s">
        <v>4056</v>
      </c>
      <c r="M1407" s="14"/>
      <c r="N1407" s="10"/>
      <c r="O1407" s="10"/>
      <c r="P1407" s="7"/>
      <c r="Q1407" s="42" t="s">
        <v>6335</v>
      </c>
    </row>
    <row r="1408" spans="1:17" x14ac:dyDescent="0.25">
      <c r="A1408" s="8" t="s">
        <v>1021</v>
      </c>
      <c r="B1408" s="26" t="s">
        <v>2</v>
      </c>
      <c r="C1408" s="7" t="s">
        <v>1066</v>
      </c>
      <c r="D1408" s="7" t="s">
        <v>93</v>
      </c>
      <c r="E1408" s="7" t="s">
        <v>1065</v>
      </c>
      <c r="F1408" s="8">
        <v>1987</v>
      </c>
      <c r="G1408" s="8" t="s">
        <v>1</v>
      </c>
      <c r="H1408" s="8" t="s">
        <v>4018</v>
      </c>
      <c r="I1408" s="8" t="s">
        <v>0</v>
      </c>
      <c r="J1408" s="10" t="s">
        <v>2858</v>
      </c>
      <c r="K1408" s="8" t="s">
        <v>4019</v>
      </c>
      <c r="L1408" s="8" t="s">
        <v>4056</v>
      </c>
      <c r="M1408" s="14"/>
      <c r="N1408" s="10"/>
      <c r="O1408" s="10"/>
      <c r="P1408" s="7"/>
      <c r="Q1408" s="42" t="s">
        <v>6335</v>
      </c>
    </row>
    <row r="1409" spans="1:17" x14ac:dyDescent="0.25">
      <c r="A1409" s="8" t="s">
        <v>1021</v>
      </c>
      <c r="B1409" s="26" t="s">
        <v>2</v>
      </c>
      <c r="C1409" s="7" t="s">
        <v>2857</v>
      </c>
      <c r="D1409" s="7" t="s">
        <v>1064</v>
      </c>
      <c r="E1409" s="7" t="s">
        <v>1063</v>
      </c>
      <c r="F1409" s="8">
        <v>2007</v>
      </c>
      <c r="G1409" s="8" t="s">
        <v>63</v>
      </c>
      <c r="H1409" s="8" t="s">
        <v>4018</v>
      </c>
      <c r="I1409" s="8" t="s">
        <v>0</v>
      </c>
      <c r="J1409" s="10" t="s">
        <v>2859</v>
      </c>
      <c r="K1409" s="8" t="s">
        <v>4019</v>
      </c>
      <c r="L1409" s="8" t="s">
        <v>4056</v>
      </c>
      <c r="M1409" s="14"/>
      <c r="N1409" s="10"/>
      <c r="O1409" s="10"/>
      <c r="P1409" s="7"/>
      <c r="Q1409" s="42" t="s">
        <v>6335</v>
      </c>
    </row>
    <row r="1410" spans="1:17" x14ac:dyDescent="0.25">
      <c r="A1410" s="8" t="s">
        <v>1021</v>
      </c>
      <c r="B1410" s="26" t="s">
        <v>2</v>
      </c>
      <c r="C1410" s="7" t="s">
        <v>3571</v>
      </c>
      <c r="D1410" s="7" t="s">
        <v>221</v>
      </c>
      <c r="E1410" s="7" t="s">
        <v>5177</v>
      </c>
      <c r="F1410" s="8">
        <v>2006</v>
      </c>
      <c r="G1410" s="8" t="s">
        <v>205</v>
      </c>
      <c r="H1410" s="8">
        <v>2018</v>
      </c>
      <c r="I1410" s="8" t="s">
        <v>3140</v>
      </c>
      <c r="J1410" s="10" t="s">
        <v>5178</v>
      </c>
      <c r="K1410" s="8" t="s">
        <v>5044</v>
      </c>
      <c r="L1410" s="8" t="s">
        <v>3136</v>
      </c>
      <c r="M1410" s="14">
        <v>43441</v>
      </c>
      <c r="N1410" s="10" t="s">
        <v>5179</v>
      </c>
      <c r="O1410" s="10">
        <v>982178665</v>
      </c>
      <c r="P1410" s="7"/>
      <c r="Q1410" s="42" t="s">
        <v>6335</v>
      </c>
    </row>
    <row r="1411" spans="1:17" x14ac:dyDescent="0.25">
      <c r="A1411" s="8" t="s">
        <v>1021</v>
      </c>
      <c r="B1411" s="26" t="s">
        <v>2</v>
      </c>
      <c r="C1411" s="7" t="s">
        <v>1060</v>
      </c>
      <c r="D1411" s="7" t="s">
        <v>721</v>
      </c>
      <c r="E1411" s="7" t="s">
        <v>5597</v>
      </c>
      <c r="F1411" s="8">
        <v>2018</v>
      </c>
      <c r="G1411" s="8" t="s">
        <v>205</v>
      </c>
      <c r="H1411" s="8">
        <v>2020</v>
      </c>
      <c r="I1411" s="8" t="s">
        <v>3140</v>
      </c>
      <c r="J1411" s="10" t="s">
        <v>5598</v>
      </c>
      <c r="K1411" s="8" t="s">
        <v>5599</v>
      </c>
      <c r="L1411" s="8" t="s">
        <v>3943</v>
      </c>
      <c r="M1411" s="14">
        <v>43964</v>
      </c>
      <c r="N1411" s="10" t="s">
        <v>5600</v>
      </c>
      <c r="O1411" s="10">
        <v>979584168</v>
      </c>
      <c r="P1411" s="7"/>
      <c r="Q1411" s="42" t="s">
        <v>6335</v>
      </c>
    </row>
    <row r="1412" spans="1:17" x14ac:dyDescent="0.25">
      <c r="A1412" s="8" t="s">
        <v>1021</v>
      </c>
      <c r="B1412" s="26" t="s">
        <v>2</v>
      </c>
      <c r="C1412" s="7" t="s">
        <v>1060</v>
      </c>
      <c r="D1412" s="7" t="s">
        <v>1040</v>
      </c>
      <c r="E1412" s="7" t="s">
        <v>1062</v>
      </c>
      <c r="F1412" s="8">
        <v>2003</v>
      </c>
      <c r="G1412" s="8" t="s">
        <v>205</v>
      </c>
      <c r="H1412" s="8" t="s">
        <v>4018</v>
      </c>
      <c r="I1412" s="8" t="s">
        <v>0</v>
      </c>
      <c r="J1412" s="10" t="s">
        <v>2860</v>
      </c>
      <c r="K1412" s="8" t="s">
        <v>4019</v>
      </c>
      <c r="L1412" s="8" t="s">
        <v>4056</v>
      </c>
      <c r="M1412" s="14"/>
      <c r="N1412" s="10"/>
      <c r="O1412" s="10"/>
      <c r="P1412" s="7"/>
      <c r="Q1412" s="42" t="s">
        <v>6335</v>
      </c>
    </row>
    <row r="1413" spans="1:17" x14ac:dyDescent="0.25">
      <c r="A1413" s="8" t="s">
        <v>1021</v>
      </c>
      <c r="B1413" s="26" t="s">
        <v>2</v>
      </c>
      <c r="C1413" s="7" t="s">
        <v>1060</v>
      </c>
      <c r="D1413" s="7" t="s">
        <v>1059</v>
      </c>
      <c r="E1413" s="7" t="s">
        <v>758</v>
      </c>
      <c r="F1413" s="8">
        <v>2007</v>
      </c>
      <c r="G1413" s="8" t="s">
        <v>1</v>
      </c>
      <c r="H1413" s="8">
        <v>2018</v>
      </c>
      <c r="I1413" s="8" t="s">
        <v>0</v>
      </c>
      <c r="J1413" s="10" t="s">
        <v>1061</v>
      </c>
      <c r="K1413" s="8" t="s">
        <v>4990</v>
      </c>
      <c r="L1413" s="8" t="s">
        <v>2960</v>
      </c>
      <c r="M1413" s="14">
        <v>43364</v>
      </c>
      <c r="N1413" s="10" t="s">
        <v>5076</v>
      </c>
      <c r="O1413" s="10">
        <v>965122508</v>
      </c>
      <c r="P1413" s="7"/>
      <c r="Q1413" s="42" t="s">
        <v>6335</v>
      </c>
    </row>
    <row r="1414" spans="1:17" x14ac:dyDescent="0.25">
      <c r="A1414" s="8" t="s">
        <v>1021</v>
      </c>
      <c r="B1414" s="26" t="s">
        <v>2</v>
      </c>
      <c r="C1414" s="7" t="s">
        <v>1060</v>
      </c>
      <c r="D1414" s="7" t="s">
        <v>5859</v>
      </c>
      <c r="E1414" s="7" t="s">
        <v>5860</v>
      </c>
      <c r="F1414" s="8">
        <v>2020</v>
      </c>
      <c r="G1414" s="8" t="s">
        <v>8</v>
      </c>
      <c r="H1414" s="8">
        <v>2021</v>
      </c>
      <c r="I1414" s="8" t="s">
        <v>0</v>
      </c>
      <c r="J1414" s="10" t="s">
        <v>5861</v>
      </c>
      <c r="K1414" s="8" t="s">
        <v>5782</v>
      </c>
      <c r="L1414" s="8" t="s">
        <v>3510</v>
      </c>
      <c r="M1414" s="14">
        <v>44463</v>
      </c>
      <c r="N1414" s="10" t="s">
        <v>5862</v>
      </c>
      <c r="O1414" s="10">
        <v>934614396</v>
      </c>
      <c r="P1414" s="7" t="s">
        <v>5622</v>
      </c>
      <c r="Q1414" s="52" t="s">
        <v>6336</v>
      </c>
    </row>
    <row r="1415" spans="1:17" x14ac:dyDescent="0.25">
      <c r="A1415" s="8" t="s">
        <v>1021</v>
      </c>
      <c r="B1415" s="26" t="s">
        <v>2</v>
      </c>
      <c r="C1415" s="7" t="s">
        <v>1057</v>
      </c>
      <c r="D1415" s="7" t="s">
        <v>1056</v>
      </c>
      <c r="E1415" s="7" t="s">
        <v>1055</v>
      </c>
      <c r="F1415" s="8">
        <v>1978</v>
      </c>
      <c r="G1415" s="8" t="s">
        <v>8</v>
      </c>
      <c r="H1415" s="8" t="s">
        <v>4018</v>
      </c>
      <c r="I1415" s="8" t="s">
        <v>0</v>
      </c>
      <c r="J1415" s="10" t="s">
        <v>1058</v>
      </c>
      <c r="K1415" s="8" t="s">
        <v>4019</v>
      </c>
      <c r="L1415" s="8" t="s">
        <v>4056</v>
      </c>
      <c r="M1415" s="14"/>
      <c r="N1415" s="10"/>
      <c r="O1415" s="10"/>
      <c r="P1415" s="7"/>
      <c r="Q1415" s="42" t="s">
        <v>6335</v>
      </c>
    </row>
    <row r="1416" spans="1:17" x14ac:dyDescent="0.25">
      <c r="A1416" s="8" t="s">
        <v>1021</v>
      </c>
      <c r="B1416" s="26" t="s">
        <v>2</v>
      </c>
      <c r="C1416" s="7" t="s">
        <v>485</v>
      </c>
      <c r="D1416" s="7" t="s">
        <v>1053</v>
      </c>
      <c r="E1416" s="7" t="s">
        <v>1052</v>
      </c>
      <c r="F1416" s="8">
        <v>2007</v>
      </c>
      <c r="G1416" s="8" t="s">
        <v>21</v>
      </c>
      <c r="H1416" s="8" t="s">
        <v>4018</v>
      </c>
      <c r="I1416" s="8" t="s">
        <v>0</v>
      </c>
      <c r="J1416" s="10" t="s">
        <v>1054</v>
      </c>
      <c r="K1416" s="8" t="s">
        <v>4019</v>
      </c>
      <c r="L1416" s="8" t="s">
        <v>4056</v>
      </c>
      <c r="M1416" s="14"/>
      <c r="N1416" s="10"/>
      <c r="O1416" s="10"/>
      <c r="P1416" s="7"/>
      <c r="Q1416" s="42" t="s">
        <v>6335</v>
      </c>
    </row>
    <row r="1417" spans="1:17" x14ac:dyDescent="0.25">
      <c r="A1417" s="8" t="s">
        <v>1021</v>
      </c>
      <c r="B1417" s="26" t="s">
        <v>2</v>
      </c>
      <c r="C1417" s="7" t="s">
        <v>485</v>
      </c>
      <c r="D1417" s="7" t="s">
        <v>161</v>
      </c>
      <c r="E1417" s="7" t="s">
        <v>2010</v>
      </c>
      <c r="F1417" s="8">
        <v>2013</v>
      </c>
      <c r="G1417" s="8" t="s">
        <v>2956</v>
      </c>
      <c r="H1417" s="8">
        <v>2022</v>
      </c>
      <c r="I1417" s="8" t="s">
        <v>0</v>
      </c>
      <c r="J1417" s="10" t="s">
        <v>6303</v>
      </c>
      <c r="K1417" s="8" t="s">
        <v>6156</v>
      </c>
      <c r="L1417" s="8" t="s">
        <v>3136</v>
      </c>
      <c r="M1417" s="14">
        <v>45048</v>
      </c>
      <c r="N1417" s="16" t="s">
        <v>6304</v>
      </c>
      <c r="O1417" s="10">
        <v>932478832</v>
      </c>
      <c r="P1417" s="7"/>
      <c r="Q1417" s="42" t="s">
        <v>6335</v>
      </c>
    </row>
    <row r="1418" spans="1:17" x14ac:dyDescent="0.25">
      <c r="A1418" s="8" t="s">
        <v>1021</v>
      </c>
      <c r="B1418" s="26" t="s">
        <v>2</v>
      </c>
      <c r="C1418" s="7" t="s">
        <v>485</v>
      </c>
      <c r="D1418" s="7" t="s">
        <v>4292</v>
      </c>
      <c r="E1418" s="7" t="s">
        <v>4293</v>
      </c>
      <c r="F1418" s="8">
        <v>2014</v>
      </c>
      <c r="G1418" s="8" t="s">
        <v>8</v>
      </c>
      <c r="H1418" s="8">
        <v>2017</v>
      </c>
      <c r="I1418" s="8" t="s">
        <v>0</v>
      </c>
      <c r="J1418" s="10" t="s">
        <v>4295</v>
      </c>
      <c r="K1418" s="8" t="s">
        <v>4172</v>
      </c>
      <c r="L1418" s="8" t="s">
        <v>4184</v>
      </c>
      <c r="M1418" s="14">
        <v>42954</v>
      </c>
      <c r="N1418" s="10" t="s">
        <v>4294</v>
      </c>
      <c r="O1418" s="10">
        <v>967973938</v>
      </c>
      <c r="P1418" s="7"/>
      <c r="Q1418" s="42" t="s">
        <v>6335</v>
      </c>
    </row>
    <row r="1419" spans="1:17" x14ac:dyDescent="0.25">
      <c r="A1419" s="8" t="s">
        <v>1021</v>
      </c>
      <c r="B1419" s="26" t="s">
        <v>2</v>
      </c>
      <c r="C1419" s="7" t="s">
        <v>883</v>
      </c>
      <c r="D1419" s="7" t="s">
        <v>1060</v>
      </c>
      <c r="E1419" s="7" t="s">
        <v>7312</v>
      </c>
      <c r="F1419" s="8">
        <v>2022</v>
      </c>
      <c r="G1419" s="8" t="s">
        <v>8</v>
      </c>
      <c r="H1419" s="8">
        <v>2026</v>
      </c>
      <c r="I1419" s="8" t="s">
        <v>5387</v>
      </c>
      <c r="J1419" s="10" t="s">
        <v>7313</v>
      </c>
      <c r="K1419" s="8" t="s">
        <v>7314</v>
      </c>
      <c r="L1419" s="8" t="s">
        <v>3073</v>
      </c>
      <c r="M1419" s="14">
        <v>46125</v>
      </c>
      <c r="N1419" s="16" t="s">
        <v>7315</v>
      </c>
      <c r="O1419" s="10">
        <v>930306188</v>
      </c>
      <c r="P1419" s="7"/>
      <c r="Q1419" s="42" t="s">
        <v>6335</v>
      </c>
    </row>
    <row r="1420" spans="1:17" x14ac:dyDescent="0.25">
      <c r="A1420" s="8" t="s">
        <v>1021</v>
      </c>
      <c r="B1420" s="26" t="s">
        <v>2</v>
      </c>
      <c r="C1420" s="7" t="s">
        <v>1048</v>
      </c>
      <c r="D1420" s="7" t="s">
        <v>2530</v>
      </c>
      <c r="E1420" s="7" t="s">
        <v>1837</v>
      </c>
      <c r="F1420" s="8">
        <v>2017</v>
      </c>
      <c r="G1420" s="8" t="s">
        <v>1</v>
      </c>
      <c r="H1420" s="8">
        <v>2018</v>
      </c>
      <c r="I1420" s="8" t="s">
        <v>39</v>
      </c>
      <c r="J1420" s="10" t="s">
        <v>5074</v>
      </c>
      <c r="K1420" s="8" t="s">
        <v>4975</v>
      </c>
      <c r="L1420" s="8" t="s">
        <v>2960</v>
      </c>
      <c r="M1420" s="14">
        <v>43364</v>
      </c>
      <c r="N1420" s="10" t="s">
        <v>5075</v>
      </c>
      <c r="O1420" s="10">
        <v>979135673</v>
      </c>
      <c r="P1420" s="7"/>
      <c r="Q1420" s="42" t="s">
        <v>6335</v>
      </c>
    </row>
    <row r="1421" spans="1:17" x14ac:dyDescent="0.25">
      <c r="A1421" s="8" t="s">
        <v>1021</v>
      </c>
      <c r="B1421" s="26" t="s">
        <v>2</v>
      </c>
      <c r="C1421" s="7" t="s">
        <v>1048</v>
      </c>
      <c r="D1421" s="7" t="s">
        <v>1050</v>
      </c>
      <c r="E1421" s="7" t="s">
        <v>101</v>
      </c>
      <c r="F1421" s="8">
        <v>2009</v>
      </c>
      <c r="G1421" s="8" t="s">
        <v>1</v>
      </c>
      <c r="H1421" s="8" t="s">
        <v>4018</v>
      </c>
      <c r="I1421" s="8" t="s">
        <v>0</v>
      </c>
      <c r="J1421" s="10" t="s">
        <v>1051</v>
      </c>
      <c r="K1421" s="8" t="s">
        <v>4019</v>
      </c>
      <c r="L1421" s="8" t="s">
        <v>4056</v>
      </c>
      <c r="M1421" s="14"/>
      <c r="N1421" s="10"/>
      <c r="O1421" s="10"/>
      <c r="P1421" s="7"/>
      <c r="Q1421" s="42" t="s">
        <v>6335</v>
      </c>
    </row>
    <row r="1422" spans="1:17" x14ac:dyDescent="0.25">
      <c r="A1422" s="8" t="s">
        <v>1021</v>
      </c>
      <c r="B1422" s="26" t="s">
        <v>2</v>
      </c>
      <c r="C1422" s="7" t="s">
        <v>1048</v>
      </c>
      <c r="D1422" s="7" t="s">
        <v>478</v>
      </c>
      <c r="E1422" s="7" t="s">
        <v>1047</v>
      </c>
      <c r="F1422" s="8">
        <v>1999</v>
      </c>
      <c r="G1422" s="8" t="s">
        <v>1</v>
      </c>
      <c r="H1422" s="8" t="s">
        <v>4018</v>
      </c>
      <c r="I1422" s="8" t="s">
        <v>0</v>
      </c>
      <c r="J1422" s="10" t="s">
        <v>1049</v>
      </c>
      <c r="K1422" s="8" t="s">
        <v>4019</v>
      </c>
      <c r="L1422" s="8" t="s">
        <v>4056</v>
      </c>
      <c r="M1422" s="14"/>
      <c r="N1422" s="10"/>
      <c r="O1422" s="10"/>
      <c r="P1422" s="7"/>
      <c r="Q1422" s="42" t="s">
        <v>6335</v>
      </c>
    </row>
    <row r="1423" spans="1:17" x14ac:dyDescent="0.25">
      <c r="A1423" s="8" t="s">
        <v>1021</v>
      </c>
      <c r="B1423" s="26" t="s">
        <v>2</v>
      </c>
      <c r="C1423" s="7" t="s">
        <v>461</v>
      </c>
      <c r="D1423" s="7" t="s">
        <v>1515</v>
      </c>
      <c r="E1423" s="7" t="s">
        <v>6305</v>
      </c>
      <c r="F1423" s="8">
        <v>2007</v>
      </c>
      <c r="G1423" s="8" t="s">
        <v>50</v>
      </c>
      <c r="H1423" s="8">
        <v>2022</v>
      </c>
      <c r="I1423" s="8" t="s">
        <v>3140</v>
      </c>
      <c r="J1423" s="10" t="s">
        <v>6306</v>
      </c>
      <c r="K1423" s="8" t="s">
        <v>6307</v>
      </c>
      <c r="L1423" s="8" t="s">
        <v>3073</v>
      </c>
      <c r="M1423" s="14">
        <v>45048</v>
      </c>
      <c r="N1423" s="16" t="s">
        <v>6308</v>
      </c>
      <c r="O1423" s="10">
        <v>976959629</v>
      </c>
      <c r="P1423" s="7"/>
      <c r="Q1423" s="42" t="s">
        <v>6335</v>
      </c>
    </row>
    <row r="1424" spans="1:17" x14ac:dyDescent="0.25">
      <c r="A1424" s="8" t="s">
        <v>1021</v>
      </c>
      <c r="B1424" s="26" t="s">
        <v>2</v>
      </c>
      <c r="C1424" s="7" t="s">
        <v>461</v>
      </c>
      <c r="D1424" s="7" t="s">
        <v>1045</v>
      </c>
      <c r="E1424" s="7" t="s">
        <v>1044</v>
      </c>
      <c r="F1424" s="8">
        <v>2001</v>
      </c>
      <c r="G1424" s="8" t="s">
        <v>50</v>
      </c>
      <c r="H1424" s="8" t="s">
        <v>4018</v>
      </c>
      <c r="I1424" s="8" t="s">
        <v>0</v>
      </c>
      <c r="J1424" s="10" t="s">
        <v>1046</v>
      </c>
      <c r="K1424" s="8" t="s">
        <v>4019</v>
      </c>
      <c r="L1424" s="8" t="s">
        <v>4056</v>
      </c>
      <c r="M1424" s="14"/>
      <c r="N1424" s="10"/>
      <c r="O1424" s="10"/>
      <c r="P1424" s="7"/>
      <c r="Q1424" s="42" t="s">
        <v>6335</v>
      </c>
    </row>
    <row r="1425" spans="1:17" x14ac:dyDescent="0.25">
      <c r="A1425" s="8" t="s">
        <v>1021</v>
      </c>
      <c r="B1425" s="26" t="s">
        <v>2</v>
      </c>
      <c r="C1425" s="7" t="s">
        <v>461</v>
      </c>
      <c r="D1425" s="7" t="s">
        <v>457</v>
      </c>
      <c r="E1425" s="7" t="s">
        <v>5231</v>
      </c>
      <c r="F1425" s="8">
        <v>1990</v>
      </c>
      <c r="G1425" s="8" t="s">
        <v>8</v>
      </c>
      <c r="H1425" s="8">
        <v>2019</v>
      </c>
      <c r="I1425" s="8" t="s">
        <v>3140</v>
      </c>
      <c r="J1425" s="10" t="s">
        <v>5232</v>
      </c>
      <c r="K1425" s="8" t="s">
        <v>5233</v>
      </c>
      <c r="L1425" s="8" t="s">
        <v>3073</v>
      </c>
      <c r="M1425" s="14">
        <v>43497</v>
      </c>
      <c r="N1425" s="10" t="s">
        <v>5234</v>
      </c>
      <c r="O1425" s="10">
        <v>989221554</v>
      </c>
      <c r="P1425" s="7"/>
      <c r="Q1425" s="42" t="s">
        <v>6335</v>
      </c>
    </row>
    <row r="1426" spans="1:17" x14ac:dyDescent="0.25">
      <c r="A1426" s="8" t="s">
        <v>1021</v>
      </c>
      <c r="B1426" s="26" t="s">
        <v>2</v>
      </c>
      <c r="C1426" s="7" t="s">
        <v>1042</v>
      </c>
      <c r="D1426" s="7" t="s">
        <v>46</v>
      </c>
      <c r="E1426" s="7" t="s">
        <v>43</v>
      </c>
      <c r="F1426" s="8">
        <v>2007</v>
      </c>
      <c r="G1426" s="8" t="s">
        <v>1</v>
      </c>
      <c r="H1426" s="8" t="s">
        <v>4018</v>
      </c>
      <c r="I1426" s="8" t="s">
        <v>0</v>
      </c>
      <c r="J1426" s="10" t="s">
        <v>1043</v>
      </c>
      <c r="K1426" s="8" t="s">
        <v>4019</v>
      </c>
      <c r="L1426" s="8" t="s">
        <v>4056</v>
      </c>
      <c r="M1426" s="14"/>
      <c r="N1426" s="10"/>
      <c r="O1426" s="10"/>
      <c r="P1426" s="7"/>
      <c r="Q1426" s="42" t="s">
        <v>6335</v>
      </c>
    </row>
    <row r="1427" spans="1:17" x14ac:dyDescent="0.25">
      <c r="A1427" s="8" t="s">
        <v>1021</v>
      </c>
      <c r="B1427" s="26" t="s">
        <v>2</v>
      </c>
      <c r="C1427" s="7" t="s">
        <v>1037</v>
      </c>
      <c r="D1427" s="7" t="s">
        <v>1040</v>
      </c>
      <c r="E1427" s="7" t="s">
        <v>1039</v>
      </c>
      <c r="F1427" s="8">
        <v>2005</v>
      </c>
      <c r="G1427" s="8" t="s">
        <v>34</v>
      </c>
      <c r="H1427" s="8">
        <v>2026</v>
      </c>
      <c r="I1427" s="8" t="s">
        <v>0</v>
      </c>
      <c r="J1427" s="10" t="s">
        <v>1041</v>
      </c>
      <c r="K1427" s="8" t="s">
        <v>7226</v>
      </c>
      <c r="L1427" s="8" t="s">
        <v>3073</v>
      </c>
      <c r="M1427" s="14">
        <v>46111</v>
      </c>
      <c r="N1427" s="16" t="s">
        <v>7280</v>
      </c>
      <c r="O1427" s="10">
        <v>9978772048</v>
      </c>
      <c r="P1427" s="7"/>
      <c r="Q1427" s="42" t="s">
        <v>6335</v>
      </c>
    </row>
    <row r="1428" spans="1:17" x14ac:dyDescent="0.25">
      <c r="A1428" s="8" t="s">
        <v>1021</v>
      </c>
      <c r="B1428" s="26" t="s">
        <v>2</v>
      </c>
      <c r="C1428" s="7" t="s">
        <v>1037</v>
      </c>
      <c r="D1428" s="7" t="s">
        <v>1036</v>
      </c>
      <c r="E1428" s="7" t="s">
        <v>1035</v>
      </c>
      <c r="F1428" s="8">
        <v>2001</v>
      </c>
      <c r="G1428" s="8" t="s">
        <v>205</v>
      </c>
      <c r="H1428" s="8" t="s">
        <v>4018</v>
      </c>
      <c r="I1428" s="8" t="s">
        <v>0</v>
      </c>
      <c r="J1428" s="10" t="s">
        <v>1038</v>
      </c>
      <c r="K1428" s="8" t="s">
        <v>4019</v>
      </c>
      <c r="L1428" s="8" t="s">
        <v>4056</v>
      </c>
      <c r="M1428" s="14"/>
      <c r="N1428" s="10"/>
      <c r="O1428" s="10"/>
      <c r="P1428" s="7"/>
      <c r="Q1428" s="42" t="s">
        <v>6335</v>
      </c>
    </row>
    <row r="1429" spans="1:17" x14ac:dyDescent="0.25">
      <c r="A1429" s="8" t="s">
        <v>1021</v>
      </c>
      <c r="B1429" s="26" t="s">
        <v>2</v>
      </c>
      <c r="C1429" s="7" t="s">
        <v>1037</v>
      </c>
      <c r="D1429" s="7" t="s">
        <v>125</v>
      </c>
      <c r="E1429" s="7" t="s">
        <v>5461</v>
      </c>
      <c r="F1429" s="8">
        <v>2004</v>
      </c>
      <c r="G1429" s="8" t="s">
        <v>1</v>
      </c>
      <c r="H1429" s="8">
        <v>2019</v>
      </c>
      <c r="I1429" s="8" t="s">
        <v>0</v>
      </c>
      <c r="J1429" s="10" t="s">
        <v>5373</v>
      </c>
      <c r="K1429" s="8" t="s">
        <v>5233</v>
      </c>
      <c r="L1429" s="8" t="s">
        <v>3943</v>
      </c>
      <c r="M1429" s="14">
        <v>43724</v>
      </c>
      <c r="N1429" s="10" t="s">
        <v>5374</v>
      </c>
      <c r="O1429" s="10">
        <v>982945432</v>
      </c>
      <c r="P1429" s="7"/>
      <c r="Q1429" s="42" t="s">
        <v>6335</v>
      </c>
    </row>
    <row r="1430" spans="1:17" x14ac:dyDescent="0.25">
      <c r="A1430" s="8" t="s">
        <v>1021</v>
      </c>
      <c r="B1430" s="26" t="s">
        <v>2</v>
      </c>
      <c r="C1430" s="7" t="s">
        <v>350</v>
      </c>
      <c r="D1430" s="7" t="s">
        <v>681</v>
      </c>
      <c r="E1430" s="7" t="s">
        <v>1033</v>
      </c>
      <c r="F1430" s="8">
        <v>2007</v>
      </c>
      <c r="G1430" s="8" t="s">
        <v>21</v>
      </c>
      <c r="H1430" s="8" t="s">
        <v>4018</v>
      </c>
      <c r="I1430" s="8" t="s">
        <v>0</v>
      </c>
      <c r="J1430" s="10" t="s">
        <v>1034</v>
      </c>
      <c r="K1430" s="8" t="s">
        <v>4019</v>
      </c>
      <c r="L1430" s="8" t="s">
        <v>4056</v>
      </c>
      <c r="M1430" s="14"/>
      <c r="N1430" s="10"/>
      <c r="O1430" s="10"/>
      <c r="P1430" s="7"/>
      <c r="Q1430" s="42" t="s">
        <v>6335</v>
      </c>
    </row>
    <row r="1431" spans="1:17" x14ac:dyDescent="0.25">
      <c r="A1431" s="8" t="s">
        <v>1021</v>
      </c>
      <c r="B1431" s="26" t="s">
        <v>2</v>
      </c>
      <c r="C1431" s="7" t="s">
        <v>5822</v>
      </c>
      <c r="D1431" s="7" t="s">
        <v>1394</v>
      </c>
      <c r="E1431" s="7" t="s">
        <v>110</v>
      </c>
      <c r="F1431" s="8">
        <v>1984</v>
      </c>
      <c r="G1431" s="8" t="s">
        <v>8</v>
      </c>
      <c r="H1431" s="8">
        <v>2021</v>
      </c>
      <c r="I1431" s="8" t="s">
        <v>6023</v>
      </c>
      <c r="J1431" s="10" t="s">
        <v>5824</v>
      </c>
      <c r="K1431" s="8" t="s">
        <v>5657</v>
      </c>
      <c r="L1431" s="8" t="s">
        <v>3336</v>
      </c>
      <c r="M1431" s="14">
        <v>44463</v>
      </c>
      <c r="N1431" s="10" t="s">
        <v>5823</v>
      </c>
      <c r="O1431" s="10">
        <v>990415448</v>
      </c>
      <c r="P1431" s="7" t="s">
        <v>5622</v>
      </c>
      <c r="Q1431" s="52" t="s">
        <v>6336</v>
      </c>
    </row>
    <row r="1432" spans="1:17" x14ac:dyDescent="0.25">
      <c r="A1432" s="8" t="s">
        <v>1021</v>
      </c>
      <c r="B1432" s="26" t="s">
        <v>2</v>
      </c>
      <c r="C1432" s="7" t="s">
        <v>1031</v>
      </c>
      <c r="D1432" s="7" t="s">
        <v>7299</v>
      </c>
      <c r="E1432" s="7" t="s">
        <v>7300</v>
      </c>
      <c r="F1432" s="8">
        <v>2025</v>
      </c>
      <c r="G1432" s="8" t="s">
        <v>1</v>
      </c>
      <c r="H1432" s="8">
        <v>2026</v>
      </c>
      <c r="I1432" s="8" t="s">
        <v>0</v>
      </c>
      <c r="J1432" s="10" t="s">
        <v>7301</v>
      </c>
      <c r="K1432" s="8" t="s">
        <v>7226</v>
      </c>
      <c r="L1432" s="8" t="s">
        <v>2960</v>
      </c>
      <c r="M1432" s="14">
        <v>46113</v>
      </c>
      <c r="N1432" s="16" t="s">
        <v>7302</v>
      </c>
      <c r="O1432" s="10">
        <v>979756407</v>
      </c>
      <c r="P1432" s="7"/>
      <c r="Q1432" s="112" t="s">
        <v>6335</v>
      </c>
    </row>
    <row r="1433" spans="1:17" x14ac:dyDescent="0.25">
      <c r="A1433" s="8" t="s">
        <v>1021</v>
      </c>
      <c r="B1433" s="26" t="s">
        <v>2</v>
      </c>
      <c r="C1433" s="7" t="s">
        <v>1031</v>
      </c>
      <c r="D1433" s="7" t="s">
        <v>1030</v>
      </c>
      <c r="E1433" s="7" t="s">
        <v>1029</v>
      </c>
      <c r="F1433" s="8">
        <v>1996</v>
      </c>
      <c r="G1433" s="8" t="s">
        <v>12</v>
      </c>
      <c r="H1433" s="8" t="s">
        <v>4018</v>
      </c>
      <c r="I1433" s="8" t="s">
        <v>0</v>
      </c>
      <c r="J1433" s="10" t="s">
        <v>1032</v>
      </c>
      <c r="K1433" s="8" t="s">
        <v>4019</v>
      </c>
      <c r="L1433" s="8" t="s">
        <v>4056</v>
      </c>
      <c r="M1433" s="14"/>
      <c r="N1433" s="10"/>
      <c r="O1433" s="10"/>
      <c r="P1433" s="7"/>
      <c r="Q1433" s="42" t="s">
        <v>6335</v>
      </c>
    </row>
    <row r="1434" spans="1:17" x14ac:dyDescent="0.25">
      <c r="A1434" s="8" t="s">
        <v>1021</v>
      </c>
      <c r="B1434" s="26" t="s">
        <v>2</v>
      </c>
      <c r="C1434" s="7" t="s">
        <v>1028</v>
      </c>
      <c r="D1434" s="7" t="s">
        <v>862</v>
      </c>
      <c r="E1434" s="7" t="s">
        <v>6717</v>
      </c>
      <c r="F1434" s="8">
        <v>2023</v>
      </c>
      <c r="G1434" s="8" t="s">
        <v>2956</v>
      </c>
      <c r="H1434" s="8">
        <v>2025</v>
      </c>
      <c r="I1434" s="8" t="s">
        <v>5387</v>
      </c>
      <c r="J1434" s="10" t="s">
        <v>6718</v>
      </c>
      <c r="K1434" s="8" t="s">
        <v>6582</v>
      </c>
      <c r="L1434" s="8" t="s">
        <v>4033</v>
      </c>
      <c r="M1434" s="14">
        <v>45679</v>
      </c>
      <c r="N1434" s="16" t="s">
        <v>6719</v>
      </c>
      <c r="O1434" s="10">
        <v>952131488</v>
      </c>
      <c r="P1434" s="7"/>
      <c r="Q1434" s="42" t="s">
        <v>6335</v>
      </c>
    </row>
    <row r="1435" spans="1:17" x14ac:dyDescent="0.25">
      <c r="A1435" s="8" t="s">
        <v>1021</v>
      </c>
      <c r="B1435" s="26" t="s">
        <v>2</v>
      </c>
      <c r="C1435" s="7" t="s">
        <v>1028</v>
      </c>
      <c r="D1435" s="7" t="s">
        <v>1027</v>
      </c>
      <c r="E1435" s="7" t="s">
        <v>922</v>
      </c>
      <c r="F1435" s="8">
        <v>2010</v>
      </c>
      <c r="G1435" s="8" t="s">
        <v>63</v>
      </c>
      <c r="H1435" s="8" t="s">
        <v>4018</v>
      </c>
      <c r="I1435" s="8" t="s">
        <v>0</v>
      </c>
      <c r="J1435" s="10" t="s">
        <v>2861</v>
      </c>
      <c r="K1435" s="8" t="s">
        <v>4019</v>
      </c>
      <c r="L1435" s="8" t="s">
        <v>4056</v>
      </c>
      <c r="M1435" s="14"/>
      <c r="N1435" s="10"/>
      <c r="O1435" s="10"/>
      <c r="P1435" s="7"/>
      <c r="Q1435" s="42" t="s">
        <v>6335</v>
      </c>
    </row>
    <row r="1436" spans="1:17" x14ac:dyDescent="0.25">
      <c r="A1436" s="8" t="s">
        <v>1021</v>
      </c>
      <c r="B1436" s="26" t="s">
        <v>2</v>
      </c>
      <c r="C1436" s="7" t="s">
        <v>5593</v>
      </c>
      <c r="D1436" s="7" t="s">
        <v>1421</v>
      </c>
      <c r="E1436" s="7" t="s">
        <v>5594</v>
      </c>
      <c r="F1436" s="8">
        <v>2019</v>
      </c>
      <c r="G1436" s="8" t="s">
        <v>1</v>
      </c>
      <c r="H1436" s="8">
        <v>2020</v>
      </c>
      <c r="I1436" s="8" t="s">
        <v>0</v>
      </c>
      <c r="J1436" s="10" t="s">
        <v>5595</v>
      </c>
      <c r="K1436" s="8" t="s">
        <v>5540</v>
      </c>
      <c r="L1436" s="8" t="s">
        <v>2960</v>
      </c>
      <c r="M1436" s="14">
        <v>43964</v>
      </c>
      <c r="N1436" s="10" t="s">
        <v>5596</v>
      </c>
      <c r="O1436" s="10">
        <v>994596768</v>
      </c>
      <c r="P1436" s="7"/>
      <c r="Q1436" s="42" t="s">
        <v>6335</v>
      </c>
    </row>
    <row r="1437" spans="1:17" x14ac:dyDescent="0.25">
      <c r="A1437" s="8" t="s">
        <v>1021</v>
      </c>
      <c r="B1437" s="26" t="s">
        <v>2</v>
      </c>
      <c r="C1437" s="7" t="s">
        <v>1025</v>
      </c>
      <c r="D1437" s="7" t="s">
        <v>2854</v>
      </c>
      <c r="E1437" s="7" t="s">
        <v>1024</v>
      </c>
      <c r="F1437" s="8">
        <v>1995</v>
      </c>
      <c r="G1437" s="8" t="s">
        <v>34</v>
      </c>
      <c r="H1437" s="8" t="s">
        <v>4018</v>
      </c>
      <c r="I1437" s="8" t="s">
        <v>0</v>
      </c>
      <c r="J1437" s="10" t="s">
        <v>1026</v>
      </c>
      <c r="K1437" s="8" t="s">
        <v>4019</v>
      </c>
      <c r="L1437" s="8" t="s">
        <v>4056</v>
      </c>
      <c r="M1437" s="14"/>
      <c r="N1437" s="10"/>
      <c r="O1437" s="10"/>
      <c r="P1437" s="7"/>
      <c r="Q1437" s="42" t="s">
        <v>6335</v>
      </c>
    </row>
    <row r="1438" spans="1:17" x14ac:dyDescent="0.25">
      <c r="A1438" s="8" t="s">
        <v>1021</v>
      </c>
      <c r="B1438" s="26" t="s">
        <v>2</v>
      </c>
      <c r="C1438" s="7" t="s">
        <v>134</v>
      </c>
      <c r="D1438" s="7" t="s">
        <v>956</v>
      </c>
      <c r="E1438" s="7" t="s">
        <v>5235</v>
      </c>
      <c r="F1438" s="8">
        <v>2017</v>
      </c>
      <c r="G1438" s="8" t="s">
        <v>34</v>
      </c>
      <c r="H1438" s="8">
        <v>2018</v>
      </c>
      <c r="I1438" s="8" t="s">
        <v>0</v>
      </c>
      <c r="J1438" s="10" t="s">
        <v>5282</v>
      </c>
      <c r="K1438" s="8" t="s">
        <v>5069</v>
      </c>
      <c r="L1438" s="8" t="s">
        <v>2972</v>
      </c>
      <c r="M1438" s="14">
        <v>43497</v>
      </c>
      <c r="N1438" s="10" t="s">
        <v>5236</v>
      </c>
      <c r="O1438" s="10">
        <v>952663122</v>
      </c>
      <c r="P1438" s="7"/>
      <c r="Q1438" s="42" t="s">
        <v>6335</v>
      </c>
    </row>
    <row r="1439" spans="1:17" x14ac:dyDescent="0.25">
      <c r="A1439" s="8" t="s">
        <v>1021</v>
      </c>
      <c r="B1439" s="26" t="s">
        <v>2</v>
      </c>
      <c r="C1439" s="7" t="s">
        <v>313</v>
      </c>
      <c r="D1439" s="7" t="s">
        <v>1022</v>
      </c>
      <c r="E1439" s="7" t="s">
        <v>441</v>
      </c>
      <c r="F1439" s="8">
        <v>2006</v>
      </c>
      <c r="G1439" s="8" t="s">
        <v>205</v>
      </c>
      <c r="H1439" s="8" t="s">
        <v>4018</v>
      </c>
      <c r="I1439" s="8" t="s">
        <v>0</v>
      </c>
      <c r="J1439" s="10" t="s">
        <v>1023</v>
      </c>
      <c r="K1439" s="8" t="s">
        <v>4019</v>
      </c>
      <c r="L1439" s="8" t="s">
        <v>4056</v>
      </c>
      <c r="M1439" s="14"/>
      <c r="N1439" s="10"/>
      <c r="O1439" s="10"/>
      <c r="P1439" s="7"/>
      <c r="Q1439" s="42" t="s">
        <v>6335</v>
      </c>
    </row>
    <row r="1440" spans="1:17" x14ac:dyDescent="0.25">
      <c r="A1440" s="8" t="s">
        <v>1021</v>
      </c>
      <c r="B1440" s="26" t="s">
        <v>2</v>
      </c>
      <c r="C1440" s="7" t="s">
        <v>313</v>
      </c>
      <c r="D1440" s="7" t="s">
        <v>3244</v>
      </c>
      <c r="E1440" s="7" t="s">
        <v>996</v>
      </c>
      <c r="F1440" s="8">
        <v>2004</v>
      </c>
      <c r="G1440" s="8" t="s">
        <v>50</v>
      </c>
      <c r="H1440" s="8">
        <v>2015</v>
      </c>
      <c r="I1440" s="8" t="s">
        <v>0</v>
      </c>
      <c r="J1440" s="10" t="s">
        <v>3245</v>
      </c>
      <c r="K1440" s="8" t="s">
        <v>3246</v>
      </c>
      <c r="L1440" s="8" t="s">
        <v>3136</v>
      </c>
      <c r="M1440" s="14"/>
      <c r="N1440" s="10" t="s">
        <v>4631</v>
      </c>
      <c r="O1440" s="10">
        <v>977944636</v>
      </c>
      <c r="P1440" s="7"/>
      <c r="Q1440" s="42" t="s">
        <v>6335</v>
      </c>
    </row>
    <row r="1441" spans="1:17" x14ac:dyDescent="0.25">
      <c r="A1441" s="8" t="s">
        <v>1021</v>
      </c>
      <c r="B1441" s="26" t="s">
        <v>2</v>
      </c>
      <c r="C1441" s="7" t="s">
        <v>313</v>
      </c>
      <c r="D1441" s="7" t="s">
        <v>169</v>
      </c>
      <c r="E1441" s="7" t="s">
        <v>3281</v>
      </c>
      <c r="F1441" s="8">
        <v>2000</v>
      </c>
      <c r="G1441" s="8" t="s">
        <v>12</v>
      </c>
      <c r="H1441" s="8">
        <v>2015</v>
      </c>
      <c r="I1441" s="8" t="s">
        <v>0</v>
      </c>
      <c r="J1441" s="10" t="s">
        <v>3282</v>
      </c>
      <c r="K1441" s="8" t="s">
        <v>2959</v>
      </c>
      <c r="L1441" s="8" t="s">
        <v>3976</v>
      </c>
      <c r="M1441" s="14"/>
      <c r="N1441" s="10" t="s">
        <v>4630</v>
      </c>
      <c r="O1441" s="10">
        <v>953720678</v>
      </c>
      <c r="P1441" s="7"/>
      <c r="Q1441" s="42" t="s">
        <v>6335</v>
      </c>
    </row>
    <row r="1442" spans="1:17" x14ac:dyDescent="0.25">
      <c r="A1442" s="8" t="s">
        <v>1021</v>
      </c>
      <c r="B1442" s="26" t="s">
        <v>2</v>
      </c>
      <c r="C1442" s="7" t="s">
        <v>313</v>
      </c>
      <c r="D1442" s="7" t="s">
        <v>1019</v>
      </c>
      <c r="E1442" s="7" t="s">
        <v>1018</v>
      </c>
      <c r="F1442" s="8">
        <v>2008</v>
      </c>
      <c r="G1442" s="8" t="s">
        <v>8</v>
      </c>
      <c r="H1442" s="8">
        <v>2021</v>
      </c>
      <c r="I1442" s="8" t="s">
        <v>0</v>
      </c>
      <c r="J1442" s="10" t="s">
        <v>1020</v>
      </c>
      <c r="K1442" s="8" t="s">
        <v>5953</v>
      </c>
      <c r="L1442" s="8" t="s">
        <v>3073</v>
      </c>
      <c r="M1442" s="14">
        <v>44466</v>
      </c>
      <c r="N1442" s="10" t="s">
        <v>5954</v>
      </c>
      <c r="O1442" s="10">
        <v>992151019</v>
      </c>
      <c r="P1442" s="7"/>
      <c r="Q1442" s="42" t="s">
        <v>6335</v>
      </c>
    </row>
    <row r="1443" spans="1:17" x14ac:dyDescent="0.25">
      <c r="A1443" s="8" t="s">
        <v>833</v>
      </c>
      <c r="B1443" s="26" t="s">
        <v>2</v>
      </c>
      <c r="C1443" s="7" t="s">
        <v>1016</v>
      </c>
      <c r="D1443" s="7" t="s">
        <v>1015</v>
      </c>
      <c r="E1443" s="7" t="s">
        <v>726</v>
      </c>
      <c r="F1443" s="8">
        <v>1983</v>
      </c>
      <c r="G1443" s="8" t="s">
        <v>12</v>
      </c>
      <c r="H1443" s="8" t="s">
        <v>4018</v>
      </c>
      <c r="I1443" s="8" t="s">
        <v>0</v>
      </c>
      <c r="J1443" s="10" t="s">
        <v>1017</v>
      </c>
      <c r="K1443" s="8" t="s">
        <v>4019</v>
      </c>
      <c r="L1443" s="8" t="s">
        <v>4056</v>
      </c>
      <c r="M1443" s="14"/>
      <c r="N1443" s="10"/>
      <c r="O1443" s="10"/>
      <c r="P1443" s="7"/>
      <c r="Q1443" s="42" t="s">
        <v>6335</v>
      </c>
    </row>
    <row r="1444" spans="1:17" x14ac:dyDescent="0.25">
      <c r="A1444" s="8" t="s">
        <v>833</v>
      </c>
      <c r="B1444" s="26" t="s">
        <v>2</v>
      </c>
      <c r="C1444" s="7" t="s">
        <v>3110</v>
      </c>
      <c r="D1444" s="7" t="s">
        <v>1146</v>
      </c>
      <c r="E1444" s="7" t="s">
        <v>5802</v>
      </c>
      <c r="F1444" s="8">
        <v>2021</v>
      </c>
      <c r="G1444" s="8" t="s">
        <v>205</v>
      </c>
      <c r="H1444" s="8">
        <v>2021</v>
      </c>
      <c r="I1444" s="8" t="s">
        <v>6023</v>
      </c>
      <c r="J1444" s="10" t="s">
        <v>5803</v>
      </c>
      <c r="K1444" s="8" t="s">
        <v>5657</v>
      </c>
      <c r="L1444" s="8" t="s">
        <v>3136</v>
      </c>
      <c r="M1444" s="14">
        <v>44463</v>
      </c>
      <c r="N1444" s="10" t="s">
        <v>5804</v>
      </c>
      <c r="O1444" s="10">
        <v>932415742</v>
      </c>
      <c r="P1444" s="7" t="s">
        <v>5622</v>
      </c>
      <c r="Q1444" s="52" t="s">
        <v>6336</v>
      </c>
    </row>
    <row r="1445" spans="1:17" x14ac:dyDescent="0.25">
      <c r="A1445" s="8" t="s">
        <v>833</v>
      </c>
      <c r="B1445" s="26" t="s">
        <v>2</v>
      </c>
      <c r="C1445" s="7" t="s">
        <v>3110</v>
      </c>
      <c r="D1445" s="7" t="s">
        <v>61</v>
      </c>
      <c r="E1445" s="7" t="s">
        <v>1655</v>
      </c>
      <c r="F1445" s="8">
        <v>2009</v>
      </c>
      <c r="G1445" s="8" t="s">
        <v>8</v>
      </c>
      <c r="H1445" s="8">
        <v>2016</v>
      </c>
      <c r="I1445" s="8" t="s">
        <v>0</v>
      </c>
      <c r="J1445" s="10" t="s">
        <v>4057</v>
      </c>
      <c r="K1445" s="8" t="s">
        <v>3884</v>
      </c>
      <c r="L1445" s="8" t="s">
        <v>3750</v>
      </c>
      <c r="M1445" s="14"/>
      <c r="N1445" s="10" t="s">
        <v>4632</v>
      </c>
      <c r="O1445" s="10">
        <v>984644434</v>
      </c>
      <c r="P1445" s="7"/>
      <c r="Q1445" s="42" t="s">
        <v>6335</v>
      </c>
    </row>
    <row r="1446" spans="1:17" x14ac:dyDescent="0.25">
      <c r="A1446" s="8" t="s">
        <v>833</v>
      </c>
      <c r="B1446" s="26" t="s">
        <v>2</v>
      </c>
      <c r="C1446" s="7" t="s">
        <v>3110</v>
      </c>
      <c r="D1446" s="7" t="s">
        <v>14</v>
      </c>
      <c r="E1446" s="7" t="s">
        <v>4049</v>
      </c>
      <c r="F1446" s="8">
        <v>1972</v>
      </c>
      <c r="G1446" s="8" t="s">
        <v>12</v>
      </c>
      <c r="H1446" s="8" t="s">
        <v>4018</v>
      </c>
      <c r="I1446" s="8" t="s">
        <v>0</v>
      </c>
      <c r="J1446" s="10" t="s">
        <v>3111</v>
      </c>
      <c r="K1446" s="8" t="s">
        <v>4019</v>
      </c>
      <c r="L1446" s="8" t="s">
        <v>4056</v>
      </c>
      <c r="M1446" s="14"/>
      <c r="N1446" s="10"/>
      <c r="O1446" s="10"/>
      <c r="P1446" s="7"/>
      <c r="Q1446" s="42" t="s">
        <v>6335</v>
      </c>
    </row>
    <row r="1447" spans="1:17" x14ac:dyDescent="0.25">
      <c r="A1447" s="8" t="s">
        <v>833</v>
      </c>
      <c r="B1447" s="26" t="s">
        <v>2</v>
      </c>
      <c r="C1447" s="7" t="s">
        <v>7046</v>
      </c>
      <c r="D1447" s="7" t="s">
        <v>260</v>
      </c>
      <c r="E1447" s="7" t="s">
        <v>7047</v>
      </c>
      <c r="F1447" s="8">
        <v>2023</v>
      </c>
      <c r="G1447" s="8" t="s">
        <v>8</v>
      </c>
      <c r="H1447" s="8">
        <v>2025</v>
      </c>
      <c r="I1447" s="8" t="s">
        <v>5387</v>
      </c>
      <c r="J1447" s="10" t="s">
        <v>7048</v>
      </c>
      <c r="K1447" s="8" t="s">
        <v>7049</v>
      </c>
      <c r="L1447" s="8" t="s">
        <v>4184</v>
      </c>
      <c r="M1447" s="14">
        <v>45882</v>
      </c>
      <c r="N1447" s="16" t="s">
        <v>7050</v>
      </c>
      <c r="O1447" s="10">
        <v>977495795</v>
      </c>
      <c r="P1447" s="7"/>
      <c r="Q1447" s="42" t="s">
        <v>6335</v>
      </c>
    </row>
    <row r="1448" spans="1:17" x14ac:dyDescent="0.25">
      <c r="A1448" s="8" t="s">
        <v>833</v>
      </c>
      <c r="B1448" s="26" t="s">
        <v>2</v>
      </c>
      <c r="C1448" s="7" t="s">
        <v>7276</v>
      </c>
      <c r="D1448" s="7" t="s">
        <v>7277</v>
      </c>
      <c r="E1448" s="7" t="s">
        <v>502</v>
      </c>
      <c r="F1448" s="8">
        <v>2023</v>
      </c>
      <c r="G1448" s="8" t="s">
        <v>12</v>
      </c>
      <c r="H1448" s="8">
        <v>2026</v>
      </c>
      <c r="I1448" s="8" t="s">
        <v>3140</v>
      </c>
      <c r="J1448" s="10" t="s">
        <v>7278</v>
      </c>
      <c r="K1448" s="8" t="s">
        <v>7266</v>
      </c>
      <c r="L1448" s="8" t="s">
        <v>2965</v>
      </c>
      <c r="M1448" s="14">
        <v>46111</v>
      </c>
      <c r="N1448" s="16" t="s">
        <v>7279</v>
      </c>
      <c r="O1448" s="10">
        <v>948823938</v>
      </c>
      <c r="P1448" s="7"/>
      <c r="Q1448" s="42" t="s">
        <v>6335</v>
      </c>
    </row>
    <row r="1449" spans="1:17" x14ac:dyDescent="0.25">
      <c r="A1449" s="8" t="s">
        <v>833</v>
      </c>
      <c r="B1449" s="26" t="s">
        <v>2</v>
      </c>
      <c r="C1449" s="7" t="s">
        <v>1014</v>
      </c>
      <c r="D1449" s="7" t="s">
        <v>381</v>
      </c>
      <c r="E1449" s="7" t="s">
        <v>1013</v>
      </c>
      <c r="F1449" s="8">
        <v>2003</v>
      </c>
      <c r="G1449" s="8" t="s">
        <v>205</v>
      </c>
      <c r="H1449" s="8" t="s">
        <v>4018</v>
      </c>
      <c r="I1449" s="8" t="s">
        <v>0</v>
      </c>
      <c r="J1449" s="10" t="s">
        <v>2862</v>
      </c>
      <c r="K1449" s="8" t="s">
        <v>4019</v>
      </c>
      <c r="L1449" s="8" t="s">
        <v>4056</v>
      </c>
      <c r="M1449" s="14"/>
      <c r="N1449" s="10" t="s">
        <v>5198</v>
      </c>
      <c r="O1449" s="10"/>
      <c r="P1449" s="7"/>
      <c r="Q1449" s="42" t="s">
        <v>6335</v>
      </c>
    </row>
    <row r="1450" spans="1:17" x14ac:dyDescent="0.25">
      <c r="A1450" s="8" t="s">
        <v>833</v>
      </c>
      <c r="B1450" s="26" t="s">
        <v>2</v>
      </c>
      <c r="C1450" s="7" t="s">
        <v>1009</v>
      </c>
      <c r="D1450" s="7" t="s">
        <v>2854</v>
      </c>
      <c r="E1450" s="7" t="s">
        <v>1011</v>
      </c>
      <c r="F1450" s="8">
        <v>1998</v>
      </c>
      <c r="G1450" s="8" t="s">
        <v>1</v>
      </c>
      <c r="H1450" s="8" t="s">
        <v>4018</v>
      </c>
      <c r="I1450" s="8" t="s">
        <v>0</v>
      </c>
      <c r="J1450" s="10" t="s">
        <v>1012</v>
      </c>
      <c r="K1450" s="8" t="s">
        <v>4019</v>
      </c>
      <c r="L1450" s="8" t="s">
        <v>4056</v>
      </c>
      <c r="M1450" s="14"/>
      <c r="N1450" s="10"/>
      <c r="O1450" s="10"/>
      <c r="P1450" s="7"/>
      <c r="Q1450" s="42" t="s">
        <v>6335</v>
      </c>
    </row>
    <row r="1451" spans="1:17" x14ac:dyDescent="0.25">
      <c r="A1451" s="8" t="s">
        <v>833</v>
      </c>
      <c r="B1451" s="26" t="s">
        <v>2</v>
      </c>
      <c r="C1451" s="7" t="s">
        <v>1009</v>
      </c>
      <c r="D1451" s="7" t="s">
        <v>818</v>
      </c>
      <c r="E1451" s="7" t="s">
        <v>1008</v>
      </c>
      <c r="F1451" s="8">
        <v>2002</v>
      </c>
      <c r="G1451" s="8" t="s">
        <v>12</v>
      </c>
      <c r="H1451" s="8" t="s">
        <v>4018</v>
      </c>
      <c r="I1451" s="8" t="s">
        <v>0</v>
      </c>
      <c r="J1451" s="10" t="s">
        <v>1010</v>
      </c>
      <c r="K1451" s="8" t="s">
        <v>4019</v>
      </c>
      <c r="L1451" s="8" t="s">
        <v>4056</v>
      </c>
      <c r="M1451" s="14"/>
      <c r="N1451" s="10" t="s">
        <v>4643</v>
      </c>
      <c r="O1451" s="10"/>
      <c r="P1451" s="7"/>
      <c r="Q1451" s="42" t="s">
        <v>6335</v>
      </c>
    </row>
    <row r="1452" spans="1:17" x14ac:dyDescent="0.25">
      <c r="A1452" s="8" t="s">
        <v>833</v>
      </c>
      <c r="B1452" s="26" t="s">
        <v>2</v>
      </c>
      <c r="C1452" s="7" t="s">
        <v>708</v>
      </c>
      <c r="D1452" s="7" t="s">
        <v>842</v>
      </c>
      <c r="E1452" s="7" t="s">
        <v>3451</v>
      </c>
      <c r="F1452" s="8">
        <v>1985</v>
      </c>
      <c r="G1452" s="8" t="s">
        <v>8</v>
      </c>
      <c r="H1452" s="8">
        <v>2015</v>
      </c>
      <c r="I1452" s="8" t="s">
        <v>0</v>
      </c>
      <c r="J1452" s="10" t="s">
        <v>3452</v>
      </c>
      <c r="K1452" s="8" t="s">
        <v>3040</v>
      </c>
      <c r="L1452" s="8" t="s">
        <v>3345</v>
      </c>
      <c r="M1452" s="14"/>
      <c r="N1452" s="10" t="s">
        <v>4644</v>
      </c>
      <c r="O1452" s="10">
        <v>998793857</v>
      </c>
      <c r="P1452" s="7"/>
      <c r="Q1452" s="42" t="s">
        <v>6335</v>
      </c>
    </row>
    <row r="1453" spans="1:17" x14ac:dyDescent="0.25">
      <c r="A1453" s="8" t="s">
        <v>833</v>
      </c>
      <c r="B1453" s="26" t="s">
        <v>2</v>
      </c>
      <c r="C1453" s="7" t="s">
        <v>800</v>
      </c>
      <c r="D1453" s="7" t="s">
        <v>849</v>
      </c>
      <c r="E1453" s="7" t="s">
        <v>1006</v>
      </c>
      <c r="F1453" s="8">
        <v>1985</v>
      </c>
      <c r="G1453" s="8" t="s">
        <v>8</v>
      </c>
      <c r="H1453" s="8" t="s">
        <v>4018</v>
      </c>
      <c r="I1453" s="8" t="s">
        <v>0</v>
      </c>
      <c r="J1453" s="10" t="s">
        <v>1007</v>
      </c>
      <c r="K1453" s="8" t="s">
        <v>4019</v>
      </c>
      <c r="L1453" s="8" t="s">
        <v>4056</v>
      </c>
      <c r="M1453" s="14"/>
      <c r="N1453" s="10"/>
      <c r="O1453" s="10"/>
      <c r="P1453" s="7"/>
      <c r="Q1453" s="42" t="s">
        <v>6335</v>
      </c>
    </row>
    <row r="1454" spans="1:17" x14ac:dyDescent="0.25">
      <c r="A1454" s="8" t="s">
        <v>833</v>
      </c>
      <c r="B1454" s="26" t="s">
        <v>2</v>
      </c>
      <c r="C1454" s="7" t="s">
        <v>800</v>
      </c>
      <c r="D1454" s="7" t="s">
        <v>1705</v>
      </c>
      <c r="E1454" s="7" t="s">
        <v>344</v>
      </c>
      <c r="F1454" s="8">
        <v>2012</v>
      </c>
      <c r="G1454" s="8" t="s">
        <v>205</v>
      </c>
      <c r="H1454" s="8">
        <v>2015</v>
      </c>
      <c r="I1454" s="8" t="s">
        <v>0</v>
      </c>
      <c r="J1454" s="10" t="s">
        <v>3194</v>
      </c>
      <c r="K1454" s="8" t="s">
        <v>3195</v>
      </c>
      <c r="L1454" s="8" t="s">
        <v>3136</v>
      </c>
      <c r="M1454" s="14"/>
      <c r="N1454" s="10" t="s">
        <v>4645</v>
      </c>
      <c r="O1454" s="10">
        <v>976228467</v>
      </c>
      <c r="P1454" s="7"/>
      <c r="Q1454" s="42" t="s">
        <v>6335</v>
      </c>
    </row>
    <row r="1455" spans="1:17" x14ac:dyDescent="0.25">
      <c r="A1455" s="8" t="s">
        <v>833</v>
      </c>
      <c r="B1455" s="26" t="s">
        <v>2</v>
      </c>
      <c r="C1455" s="7" t="s">
        <v>800</v>
      </c>
      <c r="D1455" s="7" t="s">
        <v>464</v>
      </c>
      <c r="E1455" s="7" t="s">
        <v>1004</v>
      </c>
      <c r="F1455" s="8">
        <v>2005</v>
      </c>
      <c r="G1455" s="8" t="s">
        <v>21</v>
      </c>
      <c r="H1455" s="8">
        <v>2015</v>
      </c>
      <c r="I1455" s="8" t="s">
        <v>0</v>
      </c>
      <c r="J1455" s="10" t="s">
        <v>1005</v>
      </c>
      <c r="K1455" s="8" t="s">
        <v>3048</v>
      </c>
      <c r="L1455" s="8" t="s">
        <v>2977</v>
      </c>
      <c r="M1455" s="14"/>
      <c r="N1455" s="10"/>
      <c r="O1455" s="10">
        <v>975604017</v>
      </c>
      <c r="P1455" s="7"/>
      <c r="Q1455" s="42" t="s">
        <v>6335</v>
      </c>
    </row>
    <row r="1456" spans="1:17" x14ac:dyDescent="0.25">
      <c r="A1456" s="8" t="s">
        <v>833</v>
      </c>
      <c r="B1456" s="26" t="s">
        <v>2</v>
      </c>
      <c r="C1456" s="7" t="s">
        <v>800</v>
      </c>
      <c r="D1456" s="7" t="s">
        <v>1002</v>
      </c>
      <c r="E1456" s="7" t="s">
        <v>1001</v>
      </c>
      <c r="F1456" s="8">
        <v>2004</v>
      </c>
      <c r="G1456" s="8" t="s">
        <v>1</v>
      </c>
      <c r="H1456" s="8" t="s">
        <v>4018</v>
      </c>
      <c r="I1456" s="8" t="s">
        <v>0</v>
      </c>
      <c r="J1456" s="10" t="s">
        <v>1003</v>
      </c>
      <c r="K1456" s="8" t="s">
        <v>4019</v>
      </c>
      <c r="L1456" s="8" t="s">
        <v>4056</v>
      </c>
      <c r="M1456" s="14"/>
      <c r="N1456" s="10"/>
      <c r="O1456" s="10"/>
      <c r="P1456" s="7"/>
      <c r="Q1456" s="42" t="s">
        <v>6335</v>
      </c>
    </row>
    <row r="1457" spans="1:17" x14ac:dyDescent="0.25">
      <c r="A1457" s="8" t="s">
        <v>833</v>
      </c>
      <c r="B1457" s="26" t="s">
        <v>2</v>
      </c>
      <c r="C1457" s="7" t="s">
        <v>800</v>
      </c>
      <c r="D1457" s="7" t="s">
        <v>3110</v>
      </c>
      <c r="E1457" s="7" t="s">
        <v>43</v>
      </c>
      <c r="F1457" s="8">
        <v>1999</v>
      </c>
      <c r="G1457" s="8" t="s">
        <v>807</v>
      </c>
      <c r="H1457" s="8">
        <v>2015</v>
      </c>
      <c r="I1457" s="8" t="s">
        <v>0</v>
      </c>
      <c r="J1457" s="10" t="s">
        <v>3485</v>
      </c>
      <c r="K1457" s="8" t="s">
        <v>3486</v>
      </c>
      <c r="L1457" s="8" t="s">
        <v>3136</v>
      </c>
      <c r="M1457" s="14"/>
      <c r="N1457" s="10"/>
      <c r="O1457" s="10"/>
      <c r="P1457" s="7"/>
      <c r="Q1457" s="42" t="s">
        <v>6335</v>
      </c>
    </row>
    <row r="1458" spans="1:17" x14ac:dyDescent="0.25">
      <c r="A1458" s="8" t="s">
        <v>833</v>
      </c>
      <c r="B1458" s="26" t="s">
        <v>2</v>
      </c>
      <c r="C1458" s="7" t="s">
        <v>800</v>
      </c>
      <c r="D1458" s="7" t="s">
        <v>125</v>
      </c>
      <c r="E1458" s="7" t="s">
        <v>999</v>
      </c>
      <c r="F1458" s="8">
        <v>2004</v>
      </c>
      <c r="G1458" s="8" t="s">
        <v>34</v>
      </c>
      <c r="H1458" s="8" t="s">
        <v>4018</v>
      </c>
      <c r="I1458" s="8" t="s">
        <v>0</v>
      </c>
      <c r="J1458" s="10" t="s">
        <v>1000</v>
      </c>
      <c r="K1458" s="8" t="s">
        <v>4019</v>
      </c>
      <c r="L1458" s="8" t="s">
        <v>4056</v>
      </c>
      <c r="M1458" s="14"/>
      <c r="N1458" s="10"/>
      <c r="O1458" s="10"/>
      <c r="P1458" s="7"/>
      <c r="Q1458" s="42" t="s">
        <v>6335</v>
      </c>
    </row>
    <row r="1459" spans="1:17" x14ac:dyDescent="0.25">
      <c r="A1459" s="8" t="s">
        <v>833</v>
      </c>
      <c r="B1459" s="26" t="s">
        <v>2</v>
      </c>
      <c r="C1459" s="7" t="s">
        <v>800</v>
      </c>
      <c r="D1459" s="7" t="s">
        <v>781</v>
      </c>
      <c r="E1459" s="7" t="s">
        <v>105</v>
      </c>
      <c r="F1459" s="8">
        <v>2011</v>
      </c>
      <c r="G1459" s="8" t="s">
        <v>145</v>
      </c>
      <c r="H1459" s="8">
        <v>2015</v>
      </c>
      <c r="I1459" s="8" t="s">
        <v>0</v>
      </c>
      <c r="J1459" s="10" t="s">
        <v>3060</v>
      </c>
      <c r="K1459" s="8" t="s">
        <v>3043</v>
      </c>
      <c r="L1459" s="8" t="s">
        <v>3943</v>
      </c>
      <c r="M1459" s="14"/>
      <c r="N1459" s="10" t="s">
        <v>4646</v>
      </c>
      <c r="O1459" s="10">
        <v>998952915</v>
      </c>
      <c r="P1459" s="7"/>
      <c r="Q1459" s="42" t="s">
        <v>6335</v>
      </c>
    </row>
    <row r="1460" spans="1:17" x14ac:dyDescent="0.25">
      <c r="A1460" s="8" t="s">
        <v>833</v>
      </c>
      <c r="B1460" s="26" t="s">
        <v>2</v>
      </c>
      <c r="C1460" s="7" t="s">
        <v>800</v>
      </c>
      <c r="D1460" s="7" t="s">
        <v>891</v>
      </c>
      <c r="E1460" s="7" t="s">
        <v>441</v>
      </c>
      <c r="F1460" s="8">
        <v>2007</v>
      </c>
      <c r="G1460" s="8" t="s">
        <v>12</v>
      </c>
      <c r="H1460" s="8">
        <v>2016</v>
      </c>
      <c r="I1460" s="8" t="s">
        <v>0</v>
      </c>
      <c r="J1460" s="10" t="s">
        <v>3907</v>
      </c>
      <c r="K1460" s="8" t="s">
        <v>3881</v>
      </c>
      <c r="L1460" s="8" t="s">
        <v>3510</v>
      </c>
      <c r="M1460" s="14"/>
      <c r="N1460" s="10" t="s">
        <v>4819</v>
      </c>
      <c r="O1460" s="10">
        <v>984340206</v>
      </c>
      <c r="P1460" s="7"/>
      <c r="Q1460" s="42" t="s">
        <v>6335</v>
      </c>
    </row>
    <row r="1461" spans="1:17" x14ac:dyDescent="0.25">
      <c r="A1461" s="8" t="s">
        <v>833</v>
      </c>
      <c r="B1461" s="26" t="s">
        <v>2</v>
      </c>
      <c r="C1461" s="7" t="s">
        <v>678</v>
      </c>
      <c r="D1461" s="7" t="s">
        <v>992</v>
      </c>
      <c r="E1461" s="7" t="s">
        <v>991</v>
      </c>
      <c r="F1461" s="8">
        <v>1995</v>
      </c>
      <c r="G1461" s="8" t="s">
        <v>34</v>
      </c>
      <c r="H1461" s="8" t="s">
        <v>4018</v>
      </c>
      <c r="I1461" s="8" t="s">
        <v>0</v>
      </c>
      <c r="J1461" s="10" t="s">
        <v>993</v>
      </c>
      <c r="K1461" s="8" t="s">
        <v>4019</v>
      </c>
      <c r="L1461" s="8" t="s">
        <v>4056</v>
      </c>
      <c r="M1461" s="14"/>
      <c r="N1461" s="10"/>
      <c r="O1461" s="10"/>
      <c r="P1461" s="7"/>
      <c r="Q1461" s="42" t="s">
        <v>6335</v>
      </c>
    </row>
    <row r="1462" spans="1:17" x14ac:dyDescent="0.25">
      <c r="A1462" s="8" t="s">
        <v>833</v>
      </c>
      <c r="B1462" s="26" t="s">
        <v>2</v>
      </c>
      <c r="C1462" s="7" t="s">
        <v>678</v>
      </c>
      <c r="D1462" s="7" t="s">
        <v>997</v>
      </c>
      <c r="E1462" s="7" t="s">
        <v>996</v>
      </c>
      <c r="F1462" s="8">
        <v>2011</v>
      </c>
      <c r="G1462" s="8" t="s">
        <v>1</v>
      </c>
      <c r="H1462" s="8" t="s">
        <v>4018</v>
      </c>
      <c r="I1462" s="8" t="s">
        <v>0</v>
      </c>
      <c r="J1462" s="10" t="s">
        <v>998</v>
      </c>
      <c r="K1462" s="8" t="s">
        <v>4019</v>
      </c>
      <c r="L1462" s="8" t="s">
        <v>4056</v>
      </c>
      <c r="M1462" s="14"/>
      <c r="N1462" s="10"/>
      <c r="O1462" s="10"/>
      <c r="P1462" s="7"/>
      <c r="Q1462" s="42" t="s">
        <v>6335</v>
      </c>
    </row>
    <row r="1463" spans="1:17" x14ac:dyDescent="0.25">
      <c r="A1463" s="8" t="s">
        <v>833</v>
      </c>
      <c r="B1463" s="26" t="s">
        <v>2</v>
      </c>
      <c r="C1463" s="7" t="s">
        <v>678</v>
      </c>
      <c r="D1463" s="7" t="s">
        <v>989</v>
      </c>
      <c r="E1463" s="7" t="s">
        <v>988</v>
      </c>
      <c r="F1463" s="8">
        <v>2004</v>
      </c>
      <c r="G1463" s="8" t="s">
        <v>1</v>
      </c>
      <c r="H1463" s="8" t="s">
        <v>4018</v>
      </c>
      <c r="I1463" s="8" t="s">
        <v>0</v>
      </c>
      <c r="J1463" s="10" t="s">
        <v>990</v>
      </c>
      <c r="K1463" s="8" t="s">
        <v>4019</v>
      </c>
      <c r="L1463" s="8" t="s">
        <v>4056</v>
      </c>
      <c r="M1463" s="14"/>
      <c r="N1463" s="10" t="s">
        <v>4647</v>
      </c>
      <c r="O1463" s="10"/>
      <c r="P1463" s="7"/>
      <c r="Q1463" s="42" t="s">
        <v>6335</v>
      </c>
    </row>
    <row r="1464" spans="1:17" x14ac:dyDescent="0.25">
      <c r="A1464" s="8" t="s">
        <v>833</v>
      </c>
      <c r="B1464" s="26" t="s">
        <v>2</v>
      </c>
      <c r="C1464" s="7" t="s">
        <v>678</v>
      </c>
      <c r="D1464" s="7" t="s">
        <v>1128</v>
      </c>
      <c r="E1464" s="7" t="s">
        <v>4137</v>
      </c>
      <c r="F1464" s="8">
        <v>2006</v>
      </c>
      <c r="G1464" s="8" t="s">
        <v>21</v>
      </c>
      <c r="H1464" s="8">
        <v>2017</v>
      </c>
      <c r="I1464" s="8" t="s">
        <v>0</v>
      </c>
      <c r="J1464" s="10" t="s">
        <v>4138</v>
      </c>
      <c r="K1464" s="8" t="s">
        <v>4119</v>
      </c>
      <c r="L1464" s="8" t="s">
        <v>3136</v>
      </c>
      <c r="M1464" s="14">
        <v>42807</v>
      </c>
      <c r="N1464" s="10" t="s">
        <v>4633</v>
      </c>
      <c r="O1464" s="10">
        <v>990500247</v>
      </c>
      <c r="P1464" s="7"/>
      <c r="Q1464" s="42" t="s">
        <v>6335</v>
      </c>
    </row>
    <row r="1465" spans="1:17" x14ac:dyDescent="0.25">
      <c r="A1465" s="8" t="s">
        <v>833</v>
      </c>
      <c r="B1465" s="26" t="s">
        <v>2</v>
      </c>
      <c r="C1465" s="7" t="s">
        <v>678</v>
      </c>
      <c r="D1465" s="7" t="s">
        <v>1084</v>
      </c>
      <c r="E1465" s="7" t="s">
        <v>4950</v>
      </c>
      <c r="F1465" s="8">
        <v>2010</v>
      </c>
      <c r="G1465" s="8" t="s">
        <v>8</v>
      </c>
      <c r="H1465" s="8">
        <v>2018</v>
      </c>
      <c r="I1465" s="8" t="s">
        <v>3140</v>
      </c>
      <c r="J1465" s="10" t="s">
        <v>4951</v>
      </c>
      <c r="K1465" s="8" t="s">
        <v>4939</v>
      </c>
      <c r="L1465" s="8" t="s">
        <v>3073</v>
      </c>
      <c r="M1465" s="14">
        <v>43196</v>
      </c>
      <c r="N1465" s="10" t="s">
        <v>4952</v>
      </c>
      <c r="O1465" s="10">
        <v>987504186</v>
      </c>
      <c r="P1465" s="7"/>
      <c r="Q1465" s="42" t="s">
        <v>6335</v>
      </c>
    </row>
    <row r="1466" spans="1:17" x14ac:dyDescent="0.25">
      <c r="A1466" s="8" t="s">
        <v>833</v>
      </c>
      <c r="B1466" s="26" t="s">
        <v>2</v>
      </c>
      <c r="C1466" s="7" t="s">
        <v>678</v>
      </c>
      <c r="D1466" s="7" t="s">
        <v>994</v>
      </c>
      <c r="E1466" s="7" t="s">
        <v>318</v>
      </c>
      <c r="F1466" s="8">
        <v>2004</v>
      </c>
      <c r="G1466" s="8" t="s">
        <v>1</v>
      </c>
      <c r="H1466" s="8" t="s">
        <v>4018</v>
      </c>
      <c r="I1466" s="8" t="s">
        <v>0</v>
      </c>
      <c r="J1466" s="10" t="s">
        <v>995</v>
      </c>
      <c r="K1466" s="8" t="s">
        <v>4019</v>
      </c>
      <c r="L1466" s="8" t="s">
        <v>4056</v>
      </c>
      <c r="M1466" s="14"/>
      <c r="N1466" s="10"/>
      <c r="O1466" s="10"/>
      <c r="P1466" s="7"/>
      <c r="Q1466" s="42" t="s">
        <v>6335</v>
      </c>
    </row>
    <row r="1467" spans="1:17" x14ac:dyDescent="0.25">
      <c r="A1467" s="8" t="s">
        <v>833</v>
      </c>
      <c r="B1467" s="26" t="s">
        <v>2</v>
      </c>
      <c r="C1467" s="7" t="s">
        <v>986</v>
      </c>
      <c r="D1467" s="7" t="s">
        <v>985</v>
      </c>
      <c r="E1467" s="7" t="s">
        <v>316</v>
      </c>
      <c r="F1467" s="8">
        <v>2000</v>
      </c>
      <c r="G1467" s="8" t="s">
        <v>12</v>
      </c>
      <c r="H1467" s="8">
        <v>2015</v>
      </c>
      <c r="I1467" s="8" t="s">
        <v>0</v>
      </c>
      <c r="J1467" s="10" t="s">
        <v>987</v>
      </c>
      <c r="K1467" s="8" t="s">
        <v>3048</v>
      </c>
      <c r="L1467" s="8" t="s">
        <v>3089</v>
      </c>
      <c r="M1467" s="14"/>
      <c r="N1467" s="10" t="s">
        <v>4648</v>
      </c>
      <c r="O1467" s="10">
        <v>999917087</v>
      </c>
      <c r="P1467" s="7"/>
      <c r="Q1467" s="42" t="s">
        <v>6335</v>
      </c>
    </row>
    <row r="1468" spans="1:17" x14ac:dyDescent="0.25">
      <c r="A1468" s="8" t="s">
        <v>833</v>
      </c>
      <c r="B1468" s="26" t="s">
        <v>2</v>
      </c>
      <c r="C1468" s="7" t="s">
        <v>983</v>
      </c>
      <c r="D1468" s="7" t="s">
        <v>982</v>
      </c>
      <c r="E1468" s="7" t="s">
        <v>981</v>
      </c>
      <c r="F1468" s="8">
        <v>2009</v>
      </c>
      <c r="G1468" s="8" t="s">
        <v>8</v>
      </c>
      <c r="H1468" s="8" t="s">
        <v>4018</v>
      </c>
      <c r="I1468" s="8" t="s">
        <v>0</v>
      </c>
      <c r="J1468" s="10" t="s">
        <v>984</v>
      </c>
      <c r="K1468" s="8" t="s">
        <v>4019</v>
      </c>
      <c r="L1468" s="8" t="s">
        <v>4056</v>
      </c>
      <c r="M1468" s="14"/>
      <c r="N1468" s="10"/>
      <c r="O1468" s="10"/>
      <c r="P1468" s="7"/>
      <c r="Q1468" s="42" t="s">
        <v>6335</v>
      </c>
    </row>
    <row r="1469" spans="1:17" x14ac:dyDescent="0.25">
      <c r="A1469" s="8" t="s">
        <v>833</v>
      </c>
      <c r="B1469" s="26" t="s">
        <v>2</v>
      </c>
      <c r="C1469" s="7" t="s">
        <v>977</v>
      </c>
      <c r="D1469" s="7" t="s">
        <v>979</v>
      </c>
      <c r="E1469" s="7" t="s">
        <v>2863</v>
      </c>
      <c r="F1469" s="8">
        <v>2000</v>
      </c>
      <c r="G1469" s="8" t="s">
        <v>698</v>
      </c>
      <c r="H1469" s="8" t="s">
        <v>4018</v>
      </c>
      <c r="I1469" s="8" t="s">
        <v>0</v>
      </c>
      <c r="J1469" s="10" t="s">
        <v>980</v>
      </c>
      <c r="K1469" s="8" t="s">
        <v>4019</v>
      </c>
      <c r="L1469" s="8" t="s">
        <v>4056</v>
      </c>
      <c r="M1469" s="14"/>
      <c r="N1469" s="10"/>
      <c r="O1469" s="10"/>
      <c r="P1469" s="7"/>
      <c r="Q1469" s="42" t="s">
        <v>6335</v>
      </c>
    </row>
    <row r="1470" spans="1:17" x14ac:dyDescent="0.25">
      <c r="A1470" s="8" t="s">
        <v>833</v>
      </c>
      <c r="B1470" s="26" t="s">
        <v>2</v>
      </c>
      <c r="C1470" s="7" t="s">
        <v>977</v>
      </c>
      <c r="D1470" s="7" t="s">
        <v>976</v>
      </c>
      <c r="E1470" s="7" t="s">
        <v>975</v>
      </c>
      <c r="F1470" s="8">
        <v>2003</v>
      </c>
      <c r="G1470" s="8" t="s">
        <v>21</v>
      </c>
      <c r="H1470" s="8" t="s">
        <v>4018</v>
      </c>
      <c r="I1470" s="8" t="s">
        <v>0</v>
      </c>
      <c r="J1470" s="10" t="s">
        <v>978</v>
      </c>
      <c r="K1470" s="8" t="s">
        <v>4019</v>
      </c>
      <c r="L1470" s="8" t="s">
        <v>4056</v>
      </c>
      <c r="M1470" s="14"/>
      <c r="N1470" s="10"/>
      <c r="O1470" s="10"/>
      <c r="P1470" s="7"/>
      <c r="Q1470" s="42" t="s">
        <v>6335</v>
      </c>
    </row>
    <row r="1471" spans="1:17" x14ac:dyDescent="0.25">
      <c r="A1471" s="8" t="s">
        <v>833</v>
      </c>
      <c r="B1471" s="26" t="s">
        <v>2</v>
      </c>
      <c r="C1471" s="7" t="s">
        <v>472</v>
      </c>
      <c r="D1471" s="7" t="s">
        <v>1870</v>
      </c>
      <c r="E1471" s="7" t="s">
        <v>2698</v>
      </c>
      <c r="F1471" s="8">
        <v>2014</v>
      </c>
      <c r="G1471" s="8" t="s">
        <v>145</v>
      </c>
      <c r="H1471" s="8">
        <v>2018</v>
      </c>
      <c r="I1471" s="8" t="s">
        <v>0</v>
      </c>
      <c r="J1471" s="10" t="s">
        <v>5175</v>
      </c>
      <c r="K1471" s="8" t="s">
        <v>4975</v>
      </c>
      <c r="L1471" s="8" t="s">
        <v>3136</v>
      </c>
      <c r="M1471" s="14">
        <v>43441</v>
      </c>
      <c r="N1471" s="10" t="s">
        <v>5176</v>
      </c>
      <c r="O1471" s="10">
        <v>978190514</v>
      </c>
      <c r="P1471" s="7"/>
      <c r="Q1471" s="42" t="s">
        <v>6335</v>
      </c>
    </row>
    <row r="1472" spans="1:17" x14ac:dyDescent="0.25">
      <c r="A1472" s="8" t="s">
        <v>833</v>
      </c>
      <c r="B1472" s="26" t="s">
        <v>2</v>
      </c>
      <c r="C1472" s="7" t="s">
        <v>472</v>
      </c>
      <c r="D1472" s="7" t="s">
        <v>27</v>
      </c>
      <c r="E1472" s="7" t="s">
        <v>3118</v>
      </c>
      <c r="F1472" s="8">
        <v>1998</v>
      </c>
      <c r="G1472" s="8" t="s">
        <v>12</v>
      </c>
      <c r="H1472" s="8">
        <v>2015</v>
      </c>
      <c r="I1472" s="8" t="s">
        <v>0</v>
      </c>
      <c r="J1472" s="10" t="s">
        <v>3283</v>
      </c>
      <c r="K1472" s="8" t="s">
        <v>2959</v>
      </c>
      <c r="L1472" s="8" t="s">
        <v>3284</v>
      </c>
      <c r="M1472" s="14"/>
      <c r="N1472" s="10" t="s">
        <v>4649</v>
      </c>
      <c r="O1472" s="10">
        <v>942067082</v>
      </c>
      <c r="P1472" s="7"/>
      <c r="Q1472" s="42" t="s">
        <v>6335</v>
      </c>
    </row>
    <row r="1473" spans="1:17" x14ac:dyDescent="0.25">
      <c r="A1473" s="8" t="s">
        <v>833</v>
      </c>
      <c r="B1473" s="26" t="s">
        <v>2</v>
      </c>
      <c r="C1473" s="7" t="s">
        <v>472</v>
      </c>
      <c r="D1473" s="7" t="s">
        <v>4122</v>
      </c>
      <c r="E1473" s="7" t="s">
        <v>4123</v>
      </c>
      <c r="F1473" s="8">
        <v>2011</v>
      </c>
      <c r="G1473" s="8" t="s">
        <v>205</v>
      </c>
      <c r="H1473" s="8">
        <v>2017</v>
      </c>
      <c r="I1473" s="8" t="s">
        <v>0</v>
      </c>
      <c r="J1473" s="10" t="s">
        <v>4124</v>
      </c>
      <c r="K1473" s="8" t="s">
        <v>4125</v>
      </c>
      <c r="L1473" s="8" t="s">
        <v>3136</v>
      </c>
      <c r="M1473" s="14">
        <v>42807</v>
      </c>
      <c r="N1473" s="10" t="s">
        <v>4634</v>
      </c>
      <c r="O1473" s="10">
        <v>944086739</v>
      </c>
      <c r="P1473" s="7"/>
      <c r="Q1473" s="42" t="s">
        <v>6335</v>
      </c>
    </row>
    <row r="1474" spans="1:17" x14ac:dyDescent="0.25">
      <c r="A1474" s="8" t="s">
        <v>833</v>
      </c>
      <c r="B1474" s="26" t="s">
        <v>2</v>
      </c>
      <c r="C1474" s="7" t="s">
        <v>472</v>
      </c>
      <c r="D1474" s="7" t="s">
        <v>973</v>
      </c>
      <c r="E1474" s="7" t="s">
        <v>972</v>
      </c>
      <c r="F1474" s="8">
        <v>2001</v>
      </c>
      <c r="G1474" s="8" t="s">
        <v>21</v>
      </c>
      <c r="H1474" s="8" t="s">
        <v>4018</v>
      </c>
      <c r="I1474" s="8" t="s">
        <v>0</v>
      </c>
      <c r="J1474" s="10" t="s">
        <v>974</v>
      </c>
      <c r="K1474" s="8" t="s">
        <v>4019</v>
      </c>
      <c r="L1474" s="8" t="s">
        <v>4056</v>
      </c>
      <c r="M1474" s="14"/>
      <c r="N1474" s="10"/>
      <c r="O1474" s="10"/>
      <c r="P1474" s="7"/>
      <c r="Q1474" s="42" t="s">
        <v>6335</v>
      </c>
    </row>
    <row r="1475" spans="1:17" x14ac:dyDescent="0.25">
      <c r="A1475" s="8" t="s">
        <v>833</v>
      </c>
      <c r="B1475" s="26" t="s">
        <v>2</v>
      </c>
      <c r="C1475" s="7" t="s">
        <v>5054</v>
      </c>
      <c r="D1475" s="7" t="s">
        <v>5055</v>
      </c>
      <c r="E1475" s="7" t="s">
        <v>5056</v>
      </c>
      <c r="F1475" s="8">
        <v>2016</v>
      </c>
      <c r="G1475" s="8" t="s">
        <v>2956</v>
      </c>
      <c r="H1475" s="8">
        <v>2018</v>
      </c>
      <c r="I1475" s="8" t="s">
        <v>0</v>
      </c>
      <c r="J1475" s="10" t="s">
        <v>5057</v>
      </c>
      <c r="K1475" s="8" t="s">
        <v>4975</v>
      </c>
      <c r="L1475" s="8" t="s">
        <v>4184</v>
      </c>
      <c r="M1475" s="14">
        <v>43354</v>
      </c>
      <c r="N1475" s="10" t="s">
        <v>5058</v>
      </c>
      <c r="O1475" s="10">
        <v>982212099</v>
      </c>
      <c r="P1475" s="7"/>
      <c r="Q1475" s="42" t="s">
        <v>6335</v>
      </c>
    </row>
    <row r="1476" spans="1:17" x14ac:dyDescent="0.25">
      <c r="A1476" s="8" t="s">
        <v>833</v>
      </c>
      <c r="B1476" s="26" t="s">
        <v>2</v>
      </c>
      <c r="C1476" s="7" t="s">
        <v>956</v>
      </c>
      <c r="D1476" s="7" t="s">
        <v>2865</v>
      </c>
      <c r="E1476" s="7" t="s">
        <v>2864</v>
      </c>
      <c r="F1476" s="8">
        <v>2004</v>
      </c>
      <c r="G1476" s="8" t="s">
        <v>12</v>
      </c>
      <c r="H1476" s="8" t="s">
        <v>4018</v>
      </c>
      <c r="I1476" s="8" t="s">
        <v>0</v>
      </c>
      <c r="J1476" s="10" t="s">
        <v>971</v>
      </c>
      <c r="K1476" s="8" t="s">
        <v>4019</v>
      </c>
      <c r="L1476" s="8" t="s">
        <v>4056</v>
      </c>
      <c r="M1476" s="14"/>
      <c r="N1476" s="10"/>
      <c r="O1476" s="10"/>
      <c r="P1476" s="7"/>
      <c r="Q1476" s="42" t="s">
        <v>6335</v>
      </c>
    </row>
    <row r="1477" spans="1:17" x14ac:dyDescent="0.25">
      <c r="A1477" s="8" t="s">
        <v>833</v>
      </c>
      <c r="B1477" s="26" t="s">
        <v>2</v>
      </c>
      <c r="C1477" s="7" t="s">
        <v>956</v>
      </c>
      <c r="D1477" s="7" t="s">
        <v>1146</v>
      </c>
      <c r="E1477" s="7" t="s">
        <v>7307</v>
      </c>
      <c r="F1477" s="8">
        <v>2024</v>
      </c>
      <c r="G1477" s="8" t="s">
        <v>2956</v>
      </c>
      <c r="H1477" s="8">
        <v>2026</v>
      </c>
      <c r="I1477" s="8" t="s">
        <v>5387</v>
      </c>
      <c r="J1477" s="10" t="s">
        <v>7308</v>
      </c>
      <c r="K1477" s="8" t="s">
        <v>7309</v>
      </c>
      <c r="L1477" s="8" t="s">
        <v>3073</v>
      </c>
      <c r="M1477" s="14">
        <v>46181</v>
      </c>
      <c r="N1477" s="16" t="s">
        <v>7310</v>
      </c>
      <c r="O1477" s="10">
        <v>951332331</v>
      </c>
      <c r="P1477" s="7"/>
      <c r="Q1477" s="42" t="s">
        <v>6335</v>
      </c>
    </row>
    <row r="1478" spans="1:17" x14ac:dyDescent="0.25">
      <c r="A1478" s="8" t="s">
        <v>833</v>
      </c>
      <c r="B1478" s="26" t="s">
        <v>2</v>
      </c>
      <c r="C1478" s="7" t="s">
        <v>956</v>
      </c>
      <c r="D1478" s="7" t="s">
        <v>969</v>
      </c>
      <c r="E1478" s="7" t="s">
        <v>968</v>
      </c>
      <c r="F1478" s="8">
        <v>2000</v>
      </c>
      <c r="G1478" s="8" t="s">
        <v>1</v>
      </c>
      <c r="H1478" s="8" t="s">
        <v>4018</v>
      </c>
      <c r="I1478" s="8" t="s">
        <v>39</v>
      </c>
      <c r="J1478" s="10" t="s">
        <v>970</v>
      </c>
      <c r="K1478" s="8" t="s">
        <v>4019</v>
      </c>
      <c r="L1478" s="8" t="s">
        <v>4056</v>
      </c>
      <c r="M1478" s="14"/>
      <c r="N1478" s="10"/>
      <c r="O1478" s="10"/>
      <c r="P1478" s="7"/>
      <c r="Q1478" s="42" t="s">
        <v>6335</v>
      </c>
    </row>
    <row r="1479" spans="1:17" x14ac:dyDescent="0.25">
      <c r="A1479" s="8" t="s">
        <v>833</v>
      </c>
      <c r="B1479" s="26" t="s">
        <v>2</v>
      </c>
      <c r="C1479" s="7" t="s">
        <v>956</v>
      </c>
      <c r="D1479" s="7" t="s">
        <v>966</v>
      </c>
      <c r="E1479" s="7" t="s">
        <v>2866</v>
      </c>
      <c r="F1479" s="8">
        <v>2002</v>
      </c>
      <c r="G1479" s="8" t="s">
        <v>1</v>
      </c>
      <c r="H1479" s="8" t="s">
        <v>4018</v>
      </c>
      <c r="I1479" s="8" t="s">
        <v>39</v>
      </c>
      <c r="J1479" s="10" t="s">
        <v>967</v>
      </c>
      <c r="K1479" s="8" t="s">
        <v>4019</v>
      </c>
      <c r="L1479" s="8" t="s">
        <v>4056</v>
      </c>
      <c r="M1479" s="14"/>
      <c r="N1479" s="10"/>
      <c r="O1479" s="10"/>
      <c r="P1479" s="7"/>
      <c r="Q1479" s="42" t="s">
        <v>6335</v>
      </c>
    </row>
    <row r="1480" spans="1:17" x14ac:dyDescent="0.25">
      <c r="A1480" s="8" t="s">
        <v>833</v>
      </c>
      <c r="B1480" s="26" t="s">
        <v>2</v>
      </c>
      <c r="C1480" s="7" t="s">
        <v>956</v>
      </c>
      <c r="D1480" s="7" t="s">
        <v>964</v>
      </c>
      <c r="E1480" s="7" t="s">
        <v>963</v>
      </c>
      <c r="F1480" s="8">
        <v>1993</v>
      </c>
      <c r="G1480" s="8" t="s">
        <v>12</v>
      </c>
      <c r="H1480" s="8" t="s">
        <v>4018</v>
      </c>
      <c r="I1480" s="8" t="s">
        <v>0</v>
      </c>
      <c r="J1480" s="10" t="s">
        <v>965</v>
      </c>
      <c r="K1480" s="8" t="s">
        <v>4019</v>
      </c>
      <c r="L1480" s="8" t="s">
        <v>4056</v>
      </c>
      <c r="M1480" s="14"/>
      <c r="N1480" s="10"/>
      <c r="O1480" s="10"/>
      <c r="P1480" s="7"/>
      <c r="Q1480" s="42" t="s">
        <v>6335</v>
      </c>
    </row>
    <row r="1481" spans="1:17" x14ac:dyDescent="0.25">
      <c r="A1481" s="8" t="s">
        <v>833</v>
      </c>
      <c r="B1481" s="26" t="s">
        <v>2</v>
      </c>
      <c r="C1481" s="7" t="s">
        <v>956</v>
      </c>
      <c r="D1481" s="7" t="s">
        <v>961</v>
      </c>
      <c r="E1481" s="7" t="s">
        <v>960</v>
      </c>
      <c r="F1481" s="8">
        <v>2007</v>
      </c>
      <c r="G1481" s="8" t="s">
        <v>1</v>
      </c>
      <c r="H1481" s="8" t="s">
        <v>4018</v>
      </c>
      <c r="I1481" s="8" t="s">
        <v>0</v>
      </c>
      <c r="J1481" s="10" t="s">
        <v>962</v>
      </c>
      <c r="K1481" s="8" t="s">
        <v>4019</v>
      </c>
      <c r="L1481" s="8" t="s">
        <v>4056</v>
      </c>
      <c r="M1481" s="14"/>
      <c r="N1481" s="10"/>
      <c r="O1481" s="10"/>
      <c r="P1481" s="7"/>
      <c r="Q1481" s="42" t="s">
        <v>6335</v>
      </c>
    </row>
    <row r="1482" spans="1:17" x14ac:dyDescent="0.25">
      <c r="A1482" s="8" t="s">
        <v>833</v>
      </c>
      <c r="B1482" s="26" t="s">
        <v>2</v>
      </c>
      <c r="C1482" s="7" t="s">
        <v>956</v>
      </c>
      <c r="D1482" s="7" t="s">
        <v>958</v>
      </c>
      <c r="E1482" s="7" t="s">
        <v>2867</v>
      </c>
      <c r="F1482" s="8">
        <v>1977</v>
      </c>
      <c r="G1482" s="8" t="s">
        <v>8</v>
      </c>
      <c r="H1482" s="8" t="s">
        <v>4018</v>
      </c>
      <c r="I1482" s="8" t="s">
        <v>0</v>
      </c>
      <c r="J1482" s="10" t="s">
        <v>959</v>
      </c>
      <c r="K1482" s="8" t="s">
        <v>4019</v>
      </c>
      <c r="L1482" s="8" t="s">
        <v>4056</v>
      </c>
      <c r="M1482" s="14"/>
      <c r="N1482" s="10"/>
      <c r="O1482" s="10"/>
      <c r="P1482" s="7"/>
      <c r="Q1482" s="42" t="s">
        <v>6335</v>
      </c>
    </row>
    <row r="1483" spans="1:17" x14ac:dyDescent="0.25">
      <c r="A1483" s="8" t="s">
        <v>833</v>
      </c>
      <c r="B1483" s="26" t="s">
        <v>2</v>
      </c>
      <c r="C1483" s="7" t="s">
        <v>956</v>
      </c>
      <c r="D1483" s="7" t="s">
        <v>423</v>
      </c>
      <c r="E1483" s="7" t="s">
        <v>92</v>
      </c>
      <c r="F1483" s="8">
        <v>2017</v>
      </c>
      <c r="G1483" s="8" t="s">
        <v>8</v>
      </c>
      <c r="H1483" s="8">
        <v>2018</v>
      </c>
      <c r="I1483" s="8" t="s">
        <v>0</v>
      </c>
      <c r="J1483" s="10" t="s">
        <v>5084</v>
      </c>
      <c r="K1483" s="8" t="s">
        <v>5085</v>
      </c>
      <c r="L1483" s="8" t="s">
        <v>3073</v>
      </c>
      <c r="M1483" s="14">
        <v>43364</v>
      </c>
      <c r="N1483" s="10" t="s">
        <v>5086</v>
      </c>
      <c r="O1483" s="10">
        <v>956852291</v>
      </c>
      <c r="P1483" s="7"/>
      <c r="Q1483" s="42" t="s">
        <v>6335</v>
      </c>
    </row>
    <row r="1484" spans="1:17" x14ac:dyDescent="0.25">
      <c r="A1484" s="8" t="s">
        <v>833</v>
      </c>
      <c r="B1484" s="26" t="s">
        <v>2</v>
      </c>
      <c r="C1484" s="7" t="s">
        <v>956</v>
      </c>
      <c r="D1484" s="7" t="s">
        <v>5722</v>
      </c>
      <c r="E1484" s="7" t="s">
        <v>758</v>
      </c>
      <c r="F1484" s="8">
        <v>2019</v>
      </c>
      <c r="G1484" s="8" t="s">
        <v>1</v>
      </c>
      <c r="H1484" s="8">
        <v>2021</v>
      </c>
      <c r="I1484" s="8" t="s">
        <v>5387</v>
      </c>
      <c r="J1484" s="10" t="s">
        <v>5723</v>
      </c>
      <c r="K1484" s="8" t="s">
        <v>5657</v>
      </c>
      <c r="L1484" s="8" t="s">
        <v>5122</v>
      </c>
      <c r="M1484" s="14">
        <v>44392</v>
      </c>
      <c r="N1484" s="10" t="s">
        <v>5724</v>
      </c>
      <c r="O1484" s="10">
        <v>962116534</v>
      </c>
      <c r="P1484" s="7" t="s">
        <v>5622</v>
      </c>
      <c r="Q1484" s="52" t="s">
        <v>6336</v>
      </c>
    </row>
    <row r="1485" spans="1:17" x14ac:dyDescent="0.25">
      <c r="A1485" s="8" t="s">
        <v>833</v>
      </c>
      <c r="B1485" s="26" t="s">
        <v>2</v>
      </c>
      <c r="C1485" s="7" t="s">
        <v>956</v>
      </c>
      <c r="D1485" s="7" t="s">
        <v>87</v>
      </c>
      <c r="E1485" s="7" t="s">
        <v>955</v>
      </c>
      <c r="F1485" s="8">
        <v>2006</v>
      </c>
      <c r="G1485" s="8" t="s">
        <v>34</v>
      </c>
      <c r="H1485" s="8" t="s">
        <v>4018</v>
      </c>
      <c r="I1485" s="8" t="s">
        <v>0</v>
      </c>
      <c r="J1485" s="10" t="s">
        <v>957</v>
      </c>
      <c r="K1485" s="8" t="s">
        <v>4019</v>
      </c>
      <c r="L1485" s="8" t="s">
        <v>4056</v>
      </c>
      <c r="M1485" s="14"/>
      <c r="N1485" s="10"/>
      <c r="O1485" s="10"/>
      <c r="P1485" s="7"/>
      <c r="Q1485" s="42" t="s">
        <v>6335</v>
      </c>
    </row>
    <row r="1486" spans="1:17" x14ac:dyDescent="0.25">
      <c r="A1486" s="8" t="s">
        <v>833</v>
      </c>
      <c r="B1486" s="26" t="s">
        <v>2</v>
      </c>
      <c r="C1486" s="7" t="s">
        <v>6924</v>
      </c>
      <c r="D1486" s="7" t="s">
        <v>174</v>
      </c>
      <c r="E1486" s="7" t="s">
        <v>5795</v>
      </c>
      <c r="F1486" s="8">
        <v>2019</v>
      </c>
      <c r="G1486" s="8" t="s">
        <v>8</v>
      </c>
      <c r="H1486" s="8">
        <v>2024</v>
      </c>
      <c r="I1486" s="8" t="s">
        <v>3326</v>
      </c>
      <c r="J1486" s="10" t="s">
        <v>6652</v>
      </c>
      <c r="K1486" s="8" t="s">
        <v>6653</v>
      </c>
      <c r="L1486" s="8" t="s">
        <v>3073</v>
      </c>
      <c r="M1486" s="14">
        <v>45483</v>
      </c>
      <c r="N1486" s="16" t="s">
        <v>6654</v>
      </c>
      <c r="O1486" s="10">
        <v>982518433</v>
      </c>
      <c r="P1486" s="7"/>
      <c r="Q1486" s="42" t="s">
        <v>6335</v>
      </c>
    </row>
    <row r="1487" spans="1:17" x14ac:dyDescent="0.25">
      <c r="A1487" s="8" t="s">
        <v>833</v>
      </c>
      <c r="B1487" s="26" t="s">
        <v>2</v>
      </c>
      <c r="C1487" s="7" t="s">
        <v>5863</v>
      </c>
      <c r="D1487" s="7" t="s">
        <v>426</v>
      </c>
      <c r="E1487" s="7" t="s">
        <v>5864</v>
      </c>
      <c r="F1487" s="8">
        <v>2002</v>
      </c>
      <c r="G1487" s="8" t="s">
        <v>8</v>
      </c>
      <c r="H1487" s="8">
        <v>2021</v>
      </c>
      <c r="I1487" s="8" t="s">
        <v>3326</v>
      </c>
      <c r="J1487" s="10" t="s">
        <v>5865</v>
      </c>
      <c r="K1487" s="8" t="s">
        <v>5866</v>
      </c>
      <c r="L1487" s="8" t="s">
        <v>3073</v>
      </c>
      <c r="M1487" s="14">
        <v>44463</v>
      </c>
      <c r="N1487" s="10" t="s">
        <v>5867</v>
      </c>
      <c r="O1487" s="10">
        <v>985954607</v>
      </c>
      <c r="P1487" s="7" t="s">
        <v>5622</v>
      </c>
      <c r="Q1487" s="52" t="s">
        <v>6336</v>
      </c>
    </row>
    <row r="1488" spans="1:17" x14ac:dyDescent="0.25">
      <c r="A1488" s="8" t="s">
        <v>833</v>
      </c>
      <c r="B1488" s="26" t="s">
        <v>2</v>
      </c>
      <c r="C1488" s="7" t="s">
        <v>6309</v>
      </c>
      <c r="D1488" s="7" t="s">
        <v>923</v>
      </c>
      <c r="E1488" s="7" t="s">
        <v>950</v>
      </c>
      <c r="F1488" s="8">
        <v>2022</v>
      </c>
      <c r="G1488" s="8" t="s">
        <v>12</v>
      </c>
      <c r="H1488" s="8">
        <v>2022</v>
      </c>
      <c r="I1488" s="8" t="s">
        <v>0</v>
      </c>
      <c r="J1488" s="10" t="s">
        <v>6310</v>
      </c>
      <c r="K1488" s="8" t="s">
        <v>6061</v>
      </c>
      <c r="L1488" s="8" t="s">
        <v>2977</v>
      </c>
      <c r="M1488" s="14">
        <v>45048</v>
      </c>
      <c r="N1488" s="16" t="s">
        <v>6311</v>
      </c>
      <c r="O1488" s="10">
        <v>998627313</v>
      </c>
      <c r="P1488" s="7"/>
      <c r="Q1488" s="42" t="s">
        <v>6335</v>
      </c>
    </row>
    <row r="1489" spans="1:17" x14ac:dyDescent="0.25">
      <c r="A1489" s="8" t="s">
        <v>833</v>
      </c>
      <c r="B1489" s="26" t="s">
        <v>2</v>
      </c>
      <c r="C1489" s="7" t="s">
        <v>3508</v>
      </c>
      <c r="D1489" s="7" t="s">
        <v>1424</v>
      </c>
      <c r="E1489" s="7" t="s">
        <v>3507</v>
      </c>
      <c r="F1489" s="8">
        <v>2007</v>
      </c>
      <c r="G1489" s="8" t="s">
        <v>205</v>
      </c>
      <c r="H1489" s="8">
        <v>2015</v>
      </c>
      <c r="I1489" s="8" t="s">
        <v>0</v>
      </c>
      <c r="J1489" s="10" t="s">
        <v>3509</v>
      </c>
      <c r="K1489" s="8" t="s">
        <v>3038</v>
      </c>
      <c r="L1489" s="8" t="s">
        <v>3510</v>
      </c>
      <c r="M1489" s="14"/>
      <c r="N1489" s="10" t="s">
        <v>4650</v>
      </c>
      <c r="O1489" s="10">
        <v>978889787</v>
      </c>
      <c r="P1489" s="7"/>
      <c r="Q1489" s="42" t="s">
        <v>6335</v>
      </c>
    </row>
    <row r="1490" spans="1:17" x14ac:dyDescent="0.25">
      <c r="A1490" s="8" t="s">
        <v>833</v>
      </c>
      <c r="B1490" s="26" t="s">
        <v>2</v>
      </c>
      <c r="C1490" s="7" t="s">
        <v>953</v>
      </c>
      <c r="D1490" s="7" t="s">
        <v>952</v>
      </c>
      <c r="E1490" s="7" t="s">
        <v>2868</v>
      </c>
      <c r="F1490" s="8">
        <v>2005</v>
      </c>
      <c r="G1490" s="8" t="s">
        <v>1</v>
      </c>
      <c r="H1490" s="8" t="s">
        <v>4018</v>
      </c>
      <c r="I1490" s="8" t="s">
        <v>0</v>
      </c>
      <c r="J1490" s="10" t="s">
        <v>954</v>
      </c>
      <c r="K1490" s="8" t="s">
        <v>4019</v>
      </c>
      <c r="L1490" s="8" t="s">
        <v>4056</v>
      </c>
      <c r="M1490" s="14"/>
      <c r="N1490" s="10"/>
      <c r="O1490" s="10"/>
      <c r="P1490" s="7"/>
      <c r="Q1490" s="42" t="s">
        <v>6335</v>
      </c>
    </row>
    <row r="1491" spans="1:17" x14ac:dyDescent="0.25">
      <c r="A1491" s="8" t="s">
        <v>833</v>
      </c>
      <c r="B1491" s="26" t="s">
        <v>2</v>
      </c>
      <c r="C1491" s="7" t="s">
        <v>2132</v>
      </c>
      <c r="D1491" s="7" t="s">
        <v>27</v>
      </c>
      <c r="E1491" s="7" t="s">
        <v>950</v>
      </c>
      <c r="F1491" s="8">
        <v>2001</v>
      </c>
      <c r="G1491" s="8" t="s">
        <v>8</v>
      </c>
      <c r="H1491" s="8" t="s">
        <v>4018</v>
      </c>
      <c r="I1491" s="8" t="s">
        <v>0</v>
      </c>
      <c r="J1491" s="10" t="s">
        <v>951</v>
      </c>
      <c r="K1491" s="8" t="s">
        <v>4019</v>
      </c>
      <c r="L1491" s="8" t="s">
        <v>4056</v>
      </c>
      <c r="M1491" s="14"/>
      <c r="N1491" s="10"/>
      <c r="O1491" s="10"/>
      <c r="P1491" s="7"/>
      <c r="Q1491" s="42" t="s">
        <v>6335</v>
      </c>
    </row>
    <row r="1492" spans="1:17" x14ac:dyDescent="0.25">
      <c r="A1492" s="8" t="s">
        <v>833</v>
      </c>
      <c r="B1492" s="26" t="s">
        <v>2</v>
      </c>
      <c r="C1492" s="7" t="s">
        <v>2132</v>
      </c>
      <c r="D1492" s="7" t="s">
        <v>31</v>
      </c>
      <c r="E1492" s="7" t="s">
        <v>6168</v>
      </c>
      <c r="F1492" s="8">
        <v>2016</v>
      </c>
      <c r="G1492" s="8" t="s">
        <v>8</v>
      </c>
      <c r="H1492" s="8">
        <v>2022</v>
      </c>
      <c r="I1492" s="8" t="s">
        <v>0</v>
      </c>
      <c r="J1492" s="10" t="s">
        <v>6169</v>
      </c>
      <c r="K1492" s="17" t="s">
        <v>6097</v>
      </c>
      <c r="L1492" s="8" t="s">
        <v>4184</v>
      </c>
      <c r="M1492" s="14">
        <v>44826</v>
      </c>
      <c r="N1492" s="10" t="s">
        <v>6170</v>
      </c>
      <c r="O1492" s="10">
        <v>985001914</v>
      </c>
      <c r="P1492" s="7"/>
      <c r="Q1492" s="42" t="s">
        <v>6335</v>
      </c>
    </row>
    <row r="1493" spans="1:17" x14ac:dyDescent="0.25">
      <c r="A1493" s="8" t="s">
        <v>833</v>
      </c>
      <c r="B1493" s="26" t="s">
        <v>2</v>
      </c>
      <c r="C1493" s="7" t="s">
        <v>945</v>
      </c>
      <c r="D1493" s="7" t="s">
        <v>948</v>
      </c>
      <c r="E1493" s="7" t="s">
        <v>947</v>
      </c>
      <c r="F1493" s="8">
        <v>2003</v>
      </c>
      <c r="G1493" s="8" t="s">
        <v>21</v>
      </c>
      <c r="H1493" s="8" t="s">
        <v>4018</v>
      </c>
      <c r="I1493" s="8" t="s">
        <v>0</v>
      </c>
      <c r="J1493" s="10" t="s">
        <v>949</v>
      </c>
      <c r="K1493" s="8" t="s">
        <v>4019</v>
      </c>
      <c r="L1493" s="8" t="s">
        <v>4056</v>
      </c>
      <c r="M1493" s="14"/>
      <c r="N1493" s="10" t="s">
        <v>5201</v>
      </c>
      <c r="O1493" s="10"/>
      <c r="P1493" s="7"/>
      <c r="Q1493" s="42" t="s">
        <v>6335</v>
      </c>
    </row>
    <row r="1494" spans="1:17" x14ac:dyDescent="0.25">
      <c r="A1494" s="8" t="s">
        <v>833</v>
      </c>
      <c r="B1494" s="26" t="s">
        <v>2</v>
      </c>
      <c r="C1494" s="7" t="s">
        <v>945</v>
      </c>
      <c r="D1494" s="7" t="s">
        <v>944</v>
      </c>
      <c r="E1494" s="7" t="s">
        <v>691</v>
      </c>
      <c r="F1494" s="8">
        <v>2000</v>
      </c>
      <c r="G1494" s="8" t="s">
        <v>1</v>
      </c>
      <c r="H1494" s="8" t="s">
        <v>4018</v>
      </c>
      <c r="I1494" s="8" t="s">
        <v>0</v>
      </c>
      <c r="J1494" s="10" t="s">
        <v>946</v>
      </c>
      <c r="K1494" s="8" t="s">
        <v>4019</v>
      </c>
      <c r="L1494" s="8" t="s">
        <v>4056</v>
      </c>
      <c r="M1494" s="14"/>
      <c r="N1494" s="10"/>
      <c r="O1494" s="10"/>
      <c r="P1494" s="7"/>
      <c r="Q1494" s="42" t="s">
        <v>6335</v>
      </c>
    </row>
    <row r="1495" spans="1:17" x14ac:dyDescent="0.25">
      <c r="A1495" s="8" t="s">
        <v>833</v>
      </c>
      <c r="B1495" s="26" t="s">
        <v>2</v>
      </c>
      <c r="C1495" s="7" t="s">
        <v>945</v>
      </c>
      <c r="D1495" s="7" t="s">
        <v>235</v>
      </c>
      <c r="E1495" s="7" t="s">
        <v>5334</v>
      </c>
      <c r="F1495" s="8">
        <v>2019</v>
      </c>
      <c r="G1495" s="8" t="s">
        <v>8</v>
      </c>
      <c r="H1495" s="8">
        <v>2024</v>
      </c>
      <c r="I1495" s="8" t="s">
        <v>5387</v>
      </c>
      <c r="J1495" s="10" t="s">
        <v>6655</v>
      </c>
      <c r="K1495" s="8" t="s">
        <v>6656</v>
      </c>
      <c r="L1495" s="8" t="s">
        <v>3073</v>
      </c>
      <c r="M1495" s="14">
        <v>45527</v>
      </c>
      <c r="N1495" s="16" t="s">
        <v>6657</v>
      </c>
      <c r="O1495" s="10" t="s">
        <v>6655</v>
      </c>
      <c r="P1495" s="7"/>
      <c r="Q1495" s="42" t="s">
        <v>6335</v>
      </c>
    </row>
    <row r="1496" spans="1:17" x14ac:dyDescent="0.25">
      <c r="A1496" s="8" t="s">
        <v>833</v>
      </c>
      <c r="B1496" s="26" t="s">
        <v>2</v>
      </c>
      <c r="C1496" s="7" t="s">
        <v>943</v>
      </c>
      <c r="D1496" s="7" t="s">
        <v>609</v>
      </c>
      <c r="E1496" s="7" t="s">
        <v>942</v>
      </c>
      <c r="F1496" s="8">
        <v>2006</v>
      </c>
      <c r="G1496" s="8" t="s">
        <v>21</v>
      </c>
      <c r="H1496" s="8">
        <v>2015</v>
      </c>
      <c r="I1496" s="8" t="s">
        <v>0</v>
      </c>
      <c r="J1496" s="10" t="s">
        <v>2870</v>
      </c>
      <c r="K1496" s="8" t="s">
        <v>3249</v>
      </c>
      <c r="L1496" s="8" t="s">
        <v>3136</v>
      </c>
      <c r="M1496" s="14"/>
      <c r="N1496" s="10" t="s">
        <v>4651</v>
      </c>
      <c r="O1496" s="10">
        <v>994630098</v>
      </c>
      <c r="P1496" s="7"/>
      <c r="Q1496" s="42" t="s">
        <v>6335</v>
      </c>
    </row>
    <row r="1497" spans="1:17" x14ac:dyDescent="0.25">
      <c r="A1497" s="8" t="s">
        <v>833</v>
      </c>
      <c r="B1497" s="26" t="s">
        <v>2</v>
      </c>
      <c r="C1497" s="7" t="s">
        <v>938</v>
      </c>
      <c r="D1497" s="7" t="s">
        <v>940</v>
      </c>
      <c r="E1497" s="7" t="s">
        <v>939</v>
      </c>
      <c r="F1497" s="8">
        <v>2008</v>
      </c>
      <c r="G1497" s="8" t="s">
        <v>1</v>
      </c>
      <c r="H1497" s="8" t="s">
        <v>4018</v>
      </c>
      <c r="I1497" s="8" t="s">
        <v>0</v>
      </c>
      <c r="J1497" s="10" t="s">
        <v>941</v>
      </c>
      <c r="K1497" s="8" t="s">
        <v>4019</v>
      </c>
      <c r="L1497" s="8" t="s">
        <v>4056</v>
      </c>
      <c r="M1497" s="14"/>
      <c r="N1497" s="10"/>
      <c r="O1497" s="10"/>
      <c r="P1497" s="7"/>
      <c r="Q1497" s="42" t="s">
        <v>6335</v>
      </c>
    </row>
    <row r="1498" spans="1:17" x14ac:dyDescent="0.25">
      <c r="A1498" s="8" t="s">
        <v>833</v>
      </c>
      <c r="B1498" s="26" t="s">
        <v>2</v>
      </c>
      <c r="C1498" s="7" t="s">
        <v>938</v>
      </c>
      <c r="D1498" s="7" t="s">
        <v>1413</v>
      </c>
      <c r="E1498" s="7" t="s">
        <v>5287</v>
      </c>
      <c r="F1498" s="8">
        <v>2006</v>
      </c>
      <c r="G1498" s="8" t="s">
        <v>2956</v>
      </c>
      <c r="H1498" s="8">
        <v>2018</v>
      </c>
      <c r="I1498" s="8" t="s">
        <v>0</v>
      </c>
      <c r="J1498" s="10" t="s">
        <v>5288</v>
      </c>
      <c r="K1498" s="8" t="s">
        <v>5044</v>
      </c>
      <c r="L1498" s="8" t="s">
        <v>4184</v>
      </c>
      <c r="M1498" s="14">
        <v>43497</v>
      </c>
      <c r="N1498" s="10" t="s">
        <v>5289</v>
      </c>
      <c r="O1498" s="10">
        <v>968755735</v>
      </c>
      <c r="P1498" s="7"/>
      <c r="Q1498" s="42" t="s">
        <v>6335</v>
      </c>
    </row>
    <row r="1499" spans="1:17" x14ac:dyDescent="0.25">
      <c r="A1499" s="8" t="s">
        <v>833</v>
      </c>
      <c r="B1499" s="26" t="s">
        <v>2</v>
      </c>
      <c r="C1499" s="7" t="s">
        <v>938</v>
      </c>
      <c r="D1499" s="7" t="s">
        <v>937</v>
      </c>
      <c r="E1499" s="7" t="s">
        <v>936</v>
      </c>
      <c r="F1499" s="8">
        <v>2003</v>
      </c>
      <c r="G1499" s="8" t="s">
        <v>50</v>
      </c>
      <c r="H1499" s="8" t="s">
        <v>4018</v>
      </c>
      <c r="I1499" s="8" t="s">
        <v>0</v>
      </c>
      <c r="J1499" s="10" t="s">
        <v>2869</v>
      </c>
      <c r="K1499" s="8" t="s">
        <v>4019</v>
      </c>
      <c r="L1499" s="8" t="s">
        <v>4056</v>
      </c>
      <c r="M1499" s="14"/>
      <c r="N1499" s="10"/>
      <c r="O1499" s="10"/>
      <c r="P1499" s="7"/>
      <c r="Q1499" s="42" t="s">
        <v>6335</v>
      </c>
    </row>
    <row r="1500" spans="1:17" x14ac:dyDescent="0.25">
      <c r="A1500" s="8" t="s">
        <v>833</v>
      </c>
      <c r="B1500" s="26" t="s">
        <v>2</v>
      </c>
      <c r="C1500" s="7" t="s">
        <v>567</v>
      </c>
      <c r="D1500" s="7" t="s">
        <v>773</v>
      </c>
      <c r="E1500" s="7" t="s">
        <v>380</v>
      </c>
      <c r="F1500" s="8">
        <v>2004</v>
      </c>
      <c r="G1500" s="8" t="s">
        <v>706</v>
      </c>
      <c r="H1500" s="8" t="s">
        <v>4018</v>
      </c>
      <c r="I1500" s="8" t="s">
        <v>0</v>
      </c>
      <c r="J1500" s="10" t="s">
        <v>933</v>
      </c>
      <c r="K1500" s="8" t="s">
        <v>4019</v>
      </c>
      <c r="L1500" s="8" t="s">
        <v>4056</v>
      </c>
      <c r="M1500" s="14"/>
      <c r="N1500" s="10"/>
      <c r="O1500" s="10"/>
      <c r="P1500" s="7"/>
      <c r="Q1500" s="42" t="s">
        <v>6335</v>
      </c>
    </row>
    <row r="1501" spans="1:17" x14ac:dyDescent="0.25">
      <c r="A1501" s="8" t="s">
        <v>833</v>
      </c>
      <c r="B1501" s="26" t="s">
        <v>2</v>
      </c>
      <c r="C1501" s="7" t="s">
        <v>567</v>
      </c>
      <c r="D1501" s="7" t="s">
        <v>1813</v>
      </c>
      <c r="E1501" s="7" t="s">
        <v>380</v>
      </c>
      <c r="F1501" s="8">
        <v>2019</v>
      </c>
      <c r="G1501" s="8" t="s">
        <v>34</v>
      </c>
      <c r="H1501" s="8">
        <v>2024</v>
      </c>
      <c r="I1501" s="8" t="s">
        <v>0</v>
      </c>
      <c r="J1501" s="10" t="s">
        <v>6658</v>
      </c>
      <c r="K1501" s="8" t="s">
        <v>6639</v>
      </c>
      <c r="L1501" s="8" t="s">
        <v>5359</v>
      </c>
      <c r="M1501" s="14">
        <v>45505</v>
      </c>
      <c r="N1501" s="16" t="s">
        <v>6659</v>
      </c>
      <c r="O1501" s="10">
        <v>948685525</v>
      </c>
      <c r="P1501" s="7"/>
      <c r="Q1501" s="42" t="s">
        <v>6548</v>
      </c>
    </row>
    <row r="1502" spans="1:17" x14ac:dyDescent="0.25">
      <c r="A1502" s="8" t="s">
        <v>833</v>
      </c>
      <c r="B1502" s="26" t="s">
        <v>2</v>
      </c>
      <c r="C1502" s="7" t="s">
        <v>567</v>
      </c>
      <c r="D1502" s="7" t="s">
        <v>435</v>
      </c>
      <c r="E1502" s="7" t="s">
        <v>6154</v>
      </c>
      <c r="F1502" s="8">
        <v>2021</v>
      </c>
      <c r="G1502" s="8" t="s">
        <v>8</v>
      </c>
      <c r="H1502" s="8">
        <v>2022</v>
      </c>
      <c r="I1502" s="8" t="s">
        <v>6023</v>
      </c>
      <c r="J1502" s="10" t="s">
        <v>6155</v>
      </c>
      <c r="K1502" s="8" t="s">
        <v>6156</v>
      </c>
      <c r="L1502" s="8" t="s">
        <v>3073</v>
      </c>
      <c r="M1502" s="14">
        <v>44826</v>
      </c>
      <c r="N1502" s="10" t="s">
        <v>6157</v>
      </c>
      <c r="O1502" s="10">
        <v>997512912</v>
      </c>
      <c r="P1502" s="7" t="s">
        <v>5622</v>
      </c>
      <c r="Q1502" s="52" t="s">
        <v>6336</v>
      </c>
    </row>
    <row r="1503" spans="1:17" x14ac:dyDescent="0.25">
      <c r="A1503" s="8" t="s">
        <v>833</v>
      </c>
      <c r="B1503" s="26" t="s">
        <v>2</v>
      </c>
      <c r="C1503" s="7" t="s">
        <v>567</v>
      </c>
      <c r="D1503" s="7" t="s">
        <v>931</v>
      </c>
      <c r="E1503" s="7" t="s">
        <v>930</v>
      </c>
      <c r="F1503" s="8">
        <v>2006</v>
      </c>
      <c r="G1503" s="8" t="s">
        <v>8</v>
      </c>
      <c r="H1503" s="8" t="s">
        <v>4018</v>
      </c>
      <c r="I1503" s="8" t="s">
        <v>0</v>
      </c>
      <c r="J1503" s="10" t="s">
        <v>932</v>
      </c>
      <c r="K1503" s="8" t="s">
        <v>4019</v>
      </c>
      <c r="L1503" s="8" t="s">
        <v>4056</v>
      </c>
      <c r="M1503" s="14"/>
      <c r="N1503" s="10"/>
      <c r="O1503" s="10"/>
      <c r="P1503" s="7"/>
      <c r="Q1503" s="42" t="s">
        <v>6335</v>
      </c>
    </row>
    <row r="1504" spans="1:17" x14ac:dyDescent="0.25">
      <c r="A1504" s="8" t="s">
        <v>833</v>
      </c>
      <c r="B1504" s="26" t="s">
        <v>2</v>
      </c>
      <c r="C1504" s="7" t="s">
        <v>567</v>
      </c>
      <c r="D1504" s="7" t="s">
        <v>1279</v>
      </c>
      <c r="E1504" s="7" t="s">
        <v>7218</v>
      </c>
      <c r="F1504" s="8">
        <v>2010</v>
      </c>
      <c r="G1504" s="8" t="s">
        <v>205</v>
      </c>
      <c r="H1504" s="8">
        <v>2026</v>
      </c>
      <c r="I1504" s="8" t="s">
        <v>3140</v>
      </c>
      <c r="J1504" s="10" t="s">
        <v>7219</v>
      </c>
      <c r="K1504" s="8" t="s">
        <v>7216</v>
      </c>
      <c r="L1504" s="8" t="s">
        <v>2965</v>
      </c>
      <c r="M1504" s="14">
        <v>46045</v>
      </c>
      <c r="N1504" s="16" t="s">
        <v>7220</v>
      </c>
      <c r="O1504" s="10">
        <v>995458586</v>
      </c>
      <c r="P1504" s="7"/>
      <c r="Q1504" s="42" t="s">
        <v>6335</v>
      </c>
    </row>
    <row r="1505" spans="1:17" x14ac:dyDescent="0.25">
      <c r="A1505" s="8" t="s">
        <v>833</v>
      </c>
      <c r="B1505" s="26" t="s">
        <v>2</v>
      </c>
      <c r="C1505" s="7" t="s">
        <v>567</v>
      </c>
      <c r="D1505" s="7" t="s">
        <v>927</v>
      </c>
      <c r="E1505" s="7" t="s">
        <v>926</v>
      </c>
      <c r="F1505" s="8">
        <v>2003</v>
      </c>
      <c r="G1505" s="8" t="s">
        <v>21</v>
      </c>
      <c r="H1505" s="8" t="s">
        <v>4018</v>
      </c>
      <c r="I1505" s="8" t="s">
        <v>0</v>
      </c>
      <c r="J1505" s="10" t="s">
        <v>928</v>
      </c>
      <c r="K1505" s="8" t="s">
        <v>4019</v>
      </c>
      <c r="L1505" s="8" t="s">
        <v>4056</v>
      </c>
      <c r="M1505" s="14"/>
      <c r="N1505" s="10"/>
      <c r="O1505" s="10"/>
      <c r="P1505" s="7"/>
      <c r="Q1505" s="42" t="s">
        <v>6335</v>
      </c>
    </row>
    <row r="1506" spans="1:17" x14ac:dyDescent="0.25">
      <c r="A1506" s="8" t="s">
        <v>833</v>
      </c>
      <c r="B1506" s="26" t="s">
        <v>2</v>
      </c>
      <c r="C1506" s="7" t="s">
        <v>567</v>
      </c>
      <c r="D1506" s="7" t="s">
        <v>6312</v>
      </c>
      <c r="E1506" s="7" t="s">
        <v>6313</v>
      </c>
      <c r="F1506" s="8">
        <v>1984</v>
      </c>
      <c r="G1506" s="8" t="s">
        <v>8</v>
      </c>
      <c r="H1506" s="8">
        <v>2023</v>
      </c>
      <c r="I1506" s="8" t="s">
        <v>3326</v>
      </c>
      <c r="J1506" s="10" t="s">
        <v>6314</v>
      </c>
      <c r="K1506" s="8" t="s">
        <v>6258</v>
      </c>
      <c r="L1506" s="8" t="s">
        <v>4033</v>
      </c>
      <c r="M1506" s="14">
        <v>45048</v>
      </c>
      <c r="N1506" s="16" t="s">
        <v>6315</v>
      </c>
      <c r="O1506" s="10">
        <v>993252642</v>
      </c>
      <c r="P1506" s="7"/>
      <c r="Q1506" s="42" t="s">
        <v>6335</v>
      </c>
    </row>
    <row r="1507" spans="1:17" x14ac:dyDescent="0.25">
      <c r="A1507" s="8" t="s">
        <v>833</v>
      </c>
      <c r="B1507" s="26" t="s">
        <v>2</v>
      </c>
      <c r="C1507" s="7" t="s">
        <v>567</v>
      </c>
      <c r="D1507" s="7" t="s">
        <v>426</v>
      </c>
      <c r="E1507" s="7" t="s">
        <v>4071</v>
      </c>
      <c r="F1507" s="8">
        <v>1995</v>
      </c>
      <c r="G1507" s="8" t="s">
        <v>8</v>
      </c>
      <c r="H1507" s="8">
        <v>2016</v>
      </c>
      <c r="I1507" s="8" t="s">
        <v>3140</v>
      </c>
      <c r="J1507" s="10" t="s">
        <v>4072</v>
      </c>
      <c r="K1507" s="8" t="s">
        <v>3997</v>
      </c>
      <c r="L1507" s="8" t="s">
        <v>3073</v>
      </c>
      <c r="M1507" s="14"/>
      <c r="N1507" s="10" t="s">
        <v>4635</v>
      </c>
      <c r="O1507" s="10">
        <v>996230996</v>
      </c>
      <c r="P1507" s="7"/>
      <c r="Q1507" s="42" t="s">
        <v>6335</v>
      </c>
    </row>
    <row r="1508" spans="1:17" x14ac:dyDescent="0.25">
      <c r="A1508" s="8" t="s">
        <v>833</v>
      </c>
      <c r="B1508" s="26" t="s">
        <v>2</v>
      </c>
      <c r="C1508" s="7" t="s">
        <v>924</v>
      </c>
      <c r="D1508" s="7" t="s">
        <v>923</v>
      </c>
      <c r="E1508" s="7" t="s">
        <v>922</v>
      </c>
      <c r="F1508" s="8">
        <v>1982</v>
      </c>
      <c r="G1508" s="8" t="s">
        <v>8</v>
      </c>
      <c r="H1508" s="8" t="s">
        <v>4018</v>
      </c>
      <c r="I1508" s="8" t="s">
        <v>0</v>
      </c>
      <c r="J1508" s="10" t="s">
        <v>925</v>
      </c>
      <c r="K1508" s="8" t="s">
        <v>4019</v>
      </c>
      <c r="L1508" s="8" t="s">
        <v>4056</v>
      </c>
      <c r="M1508" s="14"/>
      <c r="N1508" s="10"/>
      <c r="O1508" s="10"/>
      <c r="P1508" s="7"/>
      <c r="Q1508" s="42" t="s">
        <v>6335</v>
      </c>
    </row>
    <row r="1509" spans="1:17" x14ac:dyDescent="0.25">
      <c r="A1509" s="8" t="s">
        <v>833</v>
      </c>
      <c r="B1509" s="26" t="s">
        <v>2</v>
      </c>
      <c r="C1509" s="7" t="s">
        <v>924</v>
      </c>
      <c r="D1509" s="7" t="s">
        <v>78</v>
      </c>
      <c r="E1509" s="7" t="s">
        <v>5725</v>
      </c>
      <c r="F1509" s="8">
        <v>2016</v>
      </c>
      <c r="G1509" s="8" t="s">
        <v>8</v>
      </c>
      <c r="H1509" s="8">
        <v>2020</v>
      </c>
      <c r="I1509" s="8" t="s">
        <v>6023</v>
      </c>
      <c r="J1509" s="10" t="s">
        <v>5727</v>
      </c>
      <c r="K1509" s="8" t="s">
        <v>5670</v>
      </c>
      <c r="L1509" s="8" t="s">
        <v>4184</v>
      </c>
      <c r="M1509" s="14">
        <v>44392</v>
      </c>
      <c r="N1509" s="10" t="s">
        <v>5726</v>
      </c>
      <c r="O1509" s="10">
        <v>993456721</v>
      </c>
      <c r="P1509" s="7" t="s">
        <v>5622</v>
      </c>
      <c r="Q1509" s="52" t="s">
        <v>6336</v>
      </c>
    </row>
    <row r="1510" spans="1:17" x14ac:dyDescent="0.25">
      <c r="A1510" s="8" t="s">
        <v>833</v>
      </c>
      <c r="B1510" s="26" t="s">
        <v>2</v>
      </c>
      <c r="C1510" s="7" t="s">
        <v>921</v>
      </c>
      <c r="D1510" s="7" t="s">
        <v>920</v>
      </c>
      <c r="E1510" s="7" t="s">
        <v>919</v>
      </c>
      <c r="F1510" s="8">
        <v>1982</v>
      </c>
      <c r="G1510" s="8" t="s">
        <v>8</v>
      </c>
      <c r="H1510" s="8">
        <v>2016</v>
      </c>
      <c r="I1510" s="8" t="s">
        <v>0</v>
      </c>
      <c r="J1510" s="10" t="s">
        <v>2871</v>
      </c>
      <c r="K1510" s="8" t="s">
        <v>3992</v>
      </c>
      <c r="L1510" s="8" t="s">
        <v>2960</v>
      </c>
      <c r="M1510" s="14">
        <v>42740</v>
      </c>
      <c r="N1510" s="10" t="s">
        <v>4636</v>
      </c>
      <c r="O1510" s="10">
        <v>998680650</v>
      </c>
      <c r="P1510" s="7"/>
      <c r="Q1510" s="42" t="s">
        <v>6335</v>
      </c>
    </row>
    <row r="1511" spans="1:17" x14ac:dyDescent="0.25">
      <c r="A1511" s="8" t="s">
        <v>833</v>
      </c>
      <c r="B1511" s="26" t="s">
        <v>2</v>
      </c>
      <c r="C1511" s="7" t="s">
        <v>918</v>
      </c>
      <c r="D1511" s="7" t="s">
        <v>915</v>
      </c>
      <c r="E1511" s="7" t="s">
        <v>917</v>
      </c>
      <c r="F1511" s="8">
        <v>1993</v>
      </c>
      <c r="G1511" s="8" t="s">
        <v>34</v>
      </c>
      <c r="H1511" s="8" t="s">
        <v>4018</v>
      </c>
      <c r="I1511" s="8" t="s">
        <v>0</v>
      </c>
      <c r="J1511" s="10" t="s">
        <v>2872</v>
      </c>
      <c r="K1511" s="8" t="s">
        <v>4019</v>
      </c>
      <c r="L1511" s="8" t="s">
        <v>4056</v>
      </c>
      <c r="M1511" s="14"/>
      <c r="N1511" s="10"/>
      <c r="O1511" s="10"/>
      <c r="P1511" s="7"/>
      <c r="Q1511" s="42" t="s">
        <v>6335</v>
      </c>
    </row>
    <row r="1512" spans="1:17" x14ac:dyDescent="0.25">
      <c r="A1512" s="8" t="s">
        <v>833</v>
      </c>
      <c r="B1512" s="26" t="s">
        <v>2</v>
      </c>
      <c r="C1512" s="7" t="s">
        <v>1885</v>
      </c>
      <c r="D1512" s="7" t="s">
        <v>6963</v>
      </c>
      <c r="E1512" s="7" t="s">
        <v>3588</v>
      </c>
      <c r="F1512" s="8">
        <v>2019</v>
      </c>
      <c r="G1512" s="8" t="s">
        <v>8</v>
      </c>
      <c r="H1512" s="8">
        <v>2024</v>
      </c>
      <c r="I1512" s="8" t="s">
        <v>0</v>
      </c>
      <c r="J1512" s="10" t="s">
        <v>6964</v>
      </c>
      <c r="K1512" s="8" t="s">
        <v>4019</v>
      </c>
      <c r="L1512" s="8" t="s">
        <v>4184</v>
      </c>
      <c r="M1512" s="14">
        <v>45811</v>
      </c>
      <c r="N1512" s="16" t="s">
        <v>6965</v>
      </c>
      <c r="O1512" s="10">
        <v>976464513</v>
      </c>
      <c r="P1512" s="7" t="s">
        <v>6876</v>
      </c>
      <c r="Q1512" s="42" t="s">
        <v>6335</v>
      </c>
    </row>
    <row r="1513" spans="1:17" x14ac:dyDescent="0.25">
      <c r="A1513" s="8" t="s">
        <v>833</v>
      </c>
      <c r="B1513" s="26" t="s">
        <v>2</v>
      </c>
      <c r="C1513" s="7" t="s">
        <v>5677</v>
      </c>
      <c r="D1513" s="7" t="s">
        <v>973</v>
      </c>
      <c r="E1513" s="7" t="s">
        <v>3855</v>
      </c>
      <c r="F1513" s="8">
        <v>2020</v>
      </c>
      <c r="G1513" s="8" t="s">
        <v>8</v>
      </c>
      <c r="H1513" s="8">
        <v>2020</v>
      </c>
      <c r="I1513" s="8" t="s">
        <v>5387</v>
      </c>
      <c r="J1513" s="10" t="s">
        <v>5678</v>
      </c>
      <c r="K1513" s="8" t="s">
        <v>5540</v>
      </c>
      <c r="L1513" s="8" t="s">
        <v>3284</v>
      </c>
      <c r="M1513" s="14">
        <v>44392</v>
      </c>
      <c r="N1513" s="10" t="s">
        <v>5679</v>
      </c>
      <c r="O1513" s="10">
        <v>920592517</v>
      </c>
      <c r="P1513" s="7" t="s">
        <v>5622</v>
      </c>
      <c r="Q1513" s="52" t="s">
        <v>6336</v>
      </c>
    </row>
    <row r="1514" spans="1:17" x14ac:dyDescent="0.25">
      <c r="A1514" s="8" t="s">
        <v>833</v>
      </c>
      <c r="B1514" s="26" t="s">
        <v>2</v>
      </c>
      <c r="C1514" s="7" t="s">
        <v>565</v>
      </c>
      <c r="D1514" s="7" t="s">
        <v>915</v>
      </c>
      <c r="E1514" s="7" t="s">
        <v>914</v>
      </c>
      <c r="F1514" s="8">
        <v>2004</v>
      </c>
      <c r="G1514" s="8" t="s">
        <v>1</v>
      </c>
      <c r="H1514" s="8" t="s">
        <v>4018</v>
      </c>
      <c r="I1514" s="8" t="s">
        <v>0</v>
      </c>
      <c r="J1514" s="10" t="s">
        <v>916</v>
      </c>
      <c r="K1514" s="8" t="s">
        <v>4019</v>
      </c>
      <c r="L1514" s="8" t="s">
        <v>4056</v>
      </c>
      <c r="M1514" s="14"/>
      <c r="N1514" s="10"/>
      <c r="O1514" s="10"/>
      <c r="P1514" s="7"/>
      <c r="Q1514" s="42" t="s">
        <v>6335</v>
      </c>
    </row>
    <row r="1515" spans="1:17" x14ac:dyDescent="0.25">
      <c r="A1515" s="8" t="s">
        <v>833</v>
      </c>
      <c r="B1515" s="26" t="s">
        <v>2</v>
      </c>
      <c r="C1515" s="7" t="s">
        <v>565</v>
      </c>
      <c r="D1515" s="7" t="s">
        <v>1212</v>
      </c>
      <c r="E1515" s="7" t="s">
        <v>2873</v>
      </c>
      <c r="F1515" s="8">
        <v>2004</v>
      </c>
      <c r="G1515" s="8" t="s">
        <v>34</v>
      </c>
      <c r="H1515" s="8" t="s">
        <v>4018</v>
      </c>
      <c r="I1515" s="8" t="s">
        <v>0</v>
      </c>
      <c r="J1515" s="10" t="s">
        <v>913</v>
      </c>
      <c r="K1515" s="8" t="s">
        <v>4019</v>
      </c>
      <c r="L1515" s="8" t="s">
        <v>4056</v>
      </c>
      <c r="M1515" s="14"/>
      <c r="N1515" s="10"/>
      <c r="O1515" s="10"/>
      <c r="P1515" s="7"/>
      <c r="Q1515" s="42" t="s">
        <v>6335</v>
      </c>
    </row>
    <row r="1516" spans="1:17" x14ac:dyDescent="0.25">
      <c r="A1516" s="8" t="s">
        <v>833</v>
      </c>
      <c r="B1516" s="26" t="s">
        <v>2</v>
      </c>
      <c r="C1516" s="7" t="s">
        <v>565</v>
      </c>
      <c r="D1516" s="7" t="s">
        <v>249</v>
      </c>
      <c r="E1516" s="7" t="s">
        <v>911</v>
      </c>
      <c r="F1516" s="8">
        <v>2006</v>
      </c>
      <c r="G1516" s="8" t="s">
        <v>21</v>
      </c>
      <c r="H1516" s="8" t="s">
        <v>4018</v>
      </c>
      <c r="I1516" s="8" t="s">
        <v>0</v>
      </c>
      <c r="J1516" s="10" t="s">
        <v>912</v>
      </c>
      <c r="K1516" s="8" t="s">
        <v>4019</v>
      </c>
      <c r="L1516" s="8" t="s">
        <v>4056</v>
      </c>
      <c r="M1516" s="14"/>
      <c r="N1516" s="10"/>
      <c r="O1516" s="10"/>
      <c r="P1516" s="7"/>
      <c r="Q1516" s="42" t="s">
        <v>6335</v>
      </c>
    </row>
    <row r="1517" spans="1:17" x14ac:dyDescent="0.25">
      <c r="A1517" s="8" t="s">
        <v>833</v>
      </c>
      <c r="B1517" s="26" t="s">
        <v>2</v>
      </c>
      <c r="C1517" s="7" t="s">
        <v>565</v>
      </c>
      <c r="D1517" s="7" t="s">
        <v>6660</v>
      </c>
      <c r="E1517" s="7" t="s">
        <v>6661</v>
      </c>
      <c r="F1517" s="8">
        <v>2004</v>
      </c>
      <c r="G1517" s="8" t="s">
        <v>8</v>
      </c>
      <c r="H1517" s="8">
        <v>2024</v>
      </c>
      <c r="I1517" s="8" t="s">
        <v>0</v>
      </c>
      <c r="J1517" s="10" t="s">
        <v>6662</v>
      </c>
      <c r="K1517" s="8" t="s">
        <v>6612</v>
      </c>
      <c r="L1517" s="8" t="s">
        <v>5025</v>
      </c>
      <c r="M1517" s="14">
        <v>45540</v>
      </c>
      <c r="N1517" s="16" t="s">
        <v>6663</v>
      </c>
      <c r="O1517" s="10">
        <v>952543829</v>
      </c>
      <c r="P1517" s="7"/>
      <c r="Q1517" s="42" t="s">
        <v>6335</v>
      </c>
    </row>
    <row r="1518" spans="1:17" x14ac:dyDescent="0.25">
      <c r="A1518" s="8" t="s">
        <v>833</v>
      </c>
      <c r="B1518" s="26" t="s">
        <v>2</v>
      </c>
      <c r="C1518" s="7" t="s">
        <v>565</v>
      </c>
      <c r="D1518" s="7" t="s">
        <v>4259</v>
      </c>
      <c r="E1518" s="7" t="s">
        <v>4260</v>
      </c>
      <c r="F1518" s="8">
        <v>2007</v>
      </c>
      <c r="G1518" s="8" t="s">
        <v>50</v>
      </c>
      <c r="H1518" s="8">
        <v>2016</v>
      </c>
      <c r="I1518" s="8" t="s">
        <v>3140</v>
      </c>
      <c r="J1518" s="10" t="s">
        <v>4261</v>
      </c>
      <c r="K1518" s="8" t="s">
        <v>3997</v>
      </c>
      <c r="L1518" s="8" t="s">
        <v>4184</v>
      </c>
      <c r="M1518" s="14">
        <v>42954</v>
      </c>
      <c r="N1518" s="10" t="s">
        <v>4262</v>
      </c>
      <c r="O1518" s="10">
        <v>973822530</v>
      </c>
      <c r="P1518" s="7"/>
      <c r="Q1518" s="42" t="s">
        <v>6335</v>
      </c>
    </row>
    <row r="1519" spans="1:17" x14ac:dyDescent="0.25">
      <c r="A1519" s="8" t="s">
        <v>833</v>
      </c>
      <c r="B1519" s="26" t="s">
        <v>2</v>
      </c>
      <c r="C1519" s="7" t="s">
        <v>565</v>
      </c>
      <c r="D1519" s="7" t="s">
        <v>3275</v>
      </c>
      <c r="E1519" s="7" t="s">
        <v>3274</v>
      </c>
      <c r="F1519" s="8">
        <v>2011</v>
      </c>
      <c r="G1519" s="8" t="s">
        <v>8</v>
      </c>
      <c r="H1519" s="8">
        <v>2015</v>
      </c>
      <c r="I1519" s="8" t="s">
        <v>0</v>
      </c>
      <c r="J1519" s="10" t="s">
        <v>3276</v>
      </c>
      <c r="K1519" s="8" t="s">
        <v>3040</v>
      </c>
      <c r="L1519" s="8" t="s">
        <v>3073</v>
      </c>
      <c r="M1519" s="14"/>
      <c r="N1519" s="10" t="s">
        <v>4652</v>
      </c>
      <c r="O1519" s="10">
        <v>984353177</v>
      </c>
      <c r="P1519" s="7"/>
      <c r="Q1519" s="42" t="s">
        <v>6335</v>
      </c>
    </row>
    <row r="1520" spans="1:17" x14ac:dyDescent="0.25">
      <c r="A1520" s="8" t="s">
        <v>833</v>
      </c>
      <c r="B1520" s="26" t="s">
        <v>2</v>
      </c>
      <c r="C1520" s="7" t="s">
        <v>565</v>
      </c>
      <c r="D1520" s="7" t="s">
        <v>46</v>
      </c>
      <c r="E1520" s="7" t="s">
        <v>907</v>
      </c>
      <c r="F1520" s="8">
        <v>2013</v>
      </c>
      <c r="G1520" s="8" t="s">
        <v>50</v>
      </c>
      <c r="H1520" s="8">
        <v>2015</v>
      </c>
      <c r="I1520" s="8" t="s">
        <v>0</v>
      </c>
      <c r="J1520" s="10" t="s">
        <v>908</v>
      </c>
      <c r="K1520" s="8" t="s">
        <v>3052</v>
      </c>
      <c r="L1520" s="8" t="s">
        <v>2977</v>
      </c>
      <c r="M1520" s="14"/>
      <c r="N1520" s="10" t="s">
        <v>4653</v>
      </c>
      <c r="O1520" s="10">
        <v>987607726</v>
      </c>
      <c r="P1520" s="7"/>
      <c r="Q1520" s="42" t="s">
        <v>6335</v>
      </c>
    </row>
    <row r="1521" spans="1:17" x14ac:dyDescent="0.25">
      <c r="A1521" s="8" t="s">
        <v>833</v>
      </c>
      <c r="B1521" s="26" t="s">
        <v>2</v>
      </c>
      <c r="C1521" s="7" t="s">
        <v>565</v>
      </c>
      <c r="D1521" s="7" t="s">
        <v>692</v>
      </c>
      <c r="E1521" s="7" t="s">
        <v>905</v>
      </c>
      <c r="F1521" s="8">
        <v>2000</v>
      </c>
      <c r="G1521" s="8" t="s">
        <v>2956</v>
      </c>
      <c r="H1521" s="8" t="s">
        <v>4018</v>
      </c>
      <c r="I1521" s="8" t="s">
        <v>0</v>
      </c>
      <c r="J1521" s="10" t="s">
        <v>906</v>
      </c>
      <c r="K1521" s="8" t="s">
        <v>4019</v>
      </c>
      <c r="L1521" s="8" t="s">
        <v>4056</v>
      </c>
      <c r="M1521" s="14"/>
      <c r="N1521" s="10"/>
      <c r="O1521" s="10"/>
      <c r="P1521" s="7"/>
      <c r="Q1521" s="42" t="s">
        <v>6335</v>
      </c>
    </row>
    <row r="1522" spans="1:17" x14ac:dyDescent="0.25">
      <c r="A1522" s="8" t="s">
        <v>833</v>
      </c>
      <c r="B1522" s="26" t="s">
        <v>2</v>
      </c>
      <c r="C1522" s="7" t="s">
        <v>565</v>
      </c>
      <c r="D1522" s="7" t="s">
        <v>1400</v>
      </c>
      <c r="E1522" s="7" t="s">
        <v>3</v>
      </c>
      <c r="F1522" s="8">
        <v>2011</v>
      </c>
      <c r="G1522" s="8" t="s">
        <v>2956</v>
      </c>
      <c r="H1522" s="8">
        <v>2016</v>
      </c>
      <c r="I1522" s="8" t="s">
        <v>0</v>
      </c>
      <c r="J1522" s="10" t="s">
        <v>4246</v>
      </c>
      <c r="K1522" s="8" t="s">
        <v>3921</v>
      </c>
      <c r="L1522" s="8" t="s">
        <v>4184</v>
      </c>
      <c r="M1522" s="14">
        <v>42954</v>
      </c>
      <c r="N1522" s="10" t="s">
        <v>4247</v>
      </c>
      <c r="O1522" s="10">
        <v>962215261</v>
      </c>
      <c r="P1522" s="7"/>
      <c r="Q1522" s="42" t="s">
        <v>6335</v>
      </c>
    </row>
    <row r="1523" spans="1:17" x14ac:dyDescent="0.25">
      <c r="A1523" s="8" t="s">
        <v>833</v>
      </c>
      <c r="B1523" s="26" t="s">
        <v>2</v>
      </c>
      <c r="C1523" s="7" t="s">
        <v>565</v>
      </c>
      <c r="D1523" s="7" t="s">
        <v>903</v>
      </c>
      <c r="E1523" s="7" t="s">
        <v>902</v>
      </c>
      <c r="F1523" s="8">
        <v>2014</v>
      </c>
      <c r="G1523" s="8" t="s">
        <v>1</v>
      </c>
      <c r="H1523" s="8">
        <v>2016</v>
      </c>
      <c r="I1523" s="8" t="s">
        <v>0</v>
      </c>
      <c r="J1523" s="10" t="s">
        <v>904</v>
      </c>
      <c r="K1523" s="8" t="s">
        <v>3988</v>
      </c>
      <c r="L1523" s="8" t="s">
        <v>2960</v>
      </c>
      <c r="M1523" s="14">
        <v>42740</v>
      </c>
      <c r="N1523" s="10" t="s">
        <v>4637</v>
      </c>
      <c r="O1523" s="10">
        <v>984178575</v>
      </c>
      <c r="P1523" s="7"/>
      <c r="Q1523" s="42" t="s">
        <v>6335</v>
      </c>
    </row>
    <row r="1524" spans="1:17" x14ac:dyDescent="0.25">
      <c r="A1524" s="8" t="s">
        <v>833</v>
      </c>
      <c r="B1524" s="26" t="s">
        <v>2</v>
      </c>
      <c r="C1524" s="7" t="s">
        <v>565</v>
      </c>
      <c r="D1524" s="7" t="s">
        <v>900</v>
      </c>
      <c r="E1524" s="7" t="s">
        <v>899</v>
      </c>
      <c r="F1524" s="8">
        <v>2001</v>
      </c>
      <c r="G1524" s="8" t="s">
        <v>34</v>
      </c>
      <c r="H1524" s="8" t="s">
        <v>4018</v>
      </c>
      <c r="I1524" s="8" t="s">
        <v>0</v>
      </c>
      <c r="J1524" s="10" t="s">
        <v>901</v>
      </c>
      <c r="K1524" s="8" t="s">
        <v>4019</v>
      </c>
      <c r="L1524" s="8" t="s">
        <v>4056</v>
      </c>
      <c r="M1524" s="14"/>
      <c r="N1524" s="10"/>
      <c r="O1524" s="10"/>
      <c r="P1524" s="7"/>
      <c r="Q1524" s="42" t="s">
        <v>6335</v>
      </c>
    </row>
    <row r="1525" spans="1:17" x14ac:dyDescent="0.25">
      <c r="A1525" s="8" t="s">
        <v>833</v>
      </c>
      <c r="B1525" s="26" t="s">
        <v>2</v>
      </c>
      <c r="C1525" s="7" t="s">
        <v>565</v>
      </c>
      <c r="D1525" s="7" t="s">
        <v>565</v>
      </c>
      <c r="E1525" s="7" t="s">
        <v>716</v>
      </c>
      <c r="F1525" s="8">
        <v>2005</v>
      </c>
      <c r="G1525" s="8" t="s">
        <v>12</v>
      </c>
      <c r="H1525" s="8" t="s">
        <v>4018</v>
      </c>
      <c r="I1525" s="8" t="s">
        <v>0</v>
      </c>
      <c r="J1525" s="10" t="s">
        <v>97</v>
      </c>
      <c r="K1525" s="8" t="s">
        <v>4019</v>
      </c>
      <c r="L1525" s="8" t="s">
        <v>4056</v>
      </c>
      <c r="M1525" s="14"/>
      <c r="N1525" s="10"/>
      <c r="O1525" s="10"/>
      <c r="P1525" s="7"/>
      <c r="Q1525" s="42" t="s">
        <v>6335</v>
      </c>
    </row>
    <row r="1526" spans="1:17" x14ac:dyDescent="0.25">
      <c r="A1526" s="8" t="s">
        <v>833</v>
      </c>
      <c r="B1526" s="26" t="s">
        <v>2</v>
      </c>
      <c r="C1526" s="7" t="s">
        <v>565</v>
      </c>
      <c r="D1526" s="7" t="s">
        <v>897</v>
      </c>
      <c r="E1526" s="7" t="s">
        <v>2874</v>
      </c>
      <c r="F1526" s="8">
        <v>1999</v>
      </c>
      <c r="G1526" s="8" t="s">
        <v>807</v>
      </c>
      <c r="H1526" s="8" t="s">
        <v>4018</v>
      </c>
      <c r="I1526" s="8" t="s">
        <v>0</v>
      </c>
      <c r="J1526" s="10" t="s">
        <v>898</v>
      </c>
      <c r="K1526" s="8" t="s">
        <v>4019</v>
      </c>
      <c r="L1526" s="8" t="s">
        <v>4056</v>
      </c>
      <c r="M1526" s="14"/>
      <c r="N1526" s="10"/>
      <c r="O1526" s="10"/>
      <c r="P1526" s="7"/>
      <c r="Q1526" s="42" t="s">
        <v>6335</v>
      </c>
    </row>
    <row r="1527" spans="1:17" x14ac:dyDescent="0.25">
      <c r="A1527" s="8" t="s">
        <v>833</v>
      </c>
      <c r="B1527" s="26" t="s">
        <v>2</v>
      </c>
      <c r="C1527" s="7" t="s">
        <v>565</v>
      </c>
      <c r="D1527" s="7" t="s">
        <v>482</v>
      </c>
      <c r="E1527" s="7" t="s">
        <v>564</v>
      </c>
      <c r="F1527" s="8">
        <v>2007</v>
      </c>
      <c r="G1527" s="8" t="s">
        <v>63</v>
      </c>
      <c r="H1527" s="8" t="s">
        <v>4018</v>
      </c>
      <c r="I1527" s="8" t="s">
        <v>0</v>
      </c>
      <c r="J1527" s="10" t="s">
        <v>896</v>
      </c>
      <c r="K1527" s="8" t="s">
        <v>4019</v>
      </c>
      <c r="L1527" s="8" t="s">
        <v>4056</v>
      </c>
      <c r="M1527" s="14"/>
      <c r="N1527" s="10"/>
      <c r="O1527" s="10"/>
      <c r="P1527" s="7"/>
      <c r="Q1527" s="42" t="s">
        <v>6335</v>
      </c>
    </row>
    <row r="1528" spans="1:17" x14ac:dyDescent="0.25">
      <c r="A1528" s="8" t="s">
        <v>833</v>
      </c>
      <c r="B1528" s="26" t="s">
        <v>2</v>
      </c>
      <c r="C1528" s="7" t="s">
        <v>565</v>
      </c>
      <c r="D1528" s="7" t="s">
        <v>89</v>
      </c>
      <c r="E1528" s="7" t="s">
        <v>895</v>
      </c>
      <c r="F1528" s="8">
        <v>2007</v>
      </c>
      <c r="G1528" s="8" t="s">
        <v>63</v>
      </c>
      <c r="H1528" s="8" t="s">
        <v>4018</v>
      </c>
      <c r="I1528" s="8" t="s">
        <v>0</v>
      </c>
      <c r="J1528" s="10" t="s">
        <v>2875</v>
      </c>
      <c r="K1528" s="8" t="s">
        <v>4019</v>
      </c>
      <c r="L1528" s="8" t="s">
        <v>4056</v>
      </c>
      <c r="M1528" s="14"/>
      <c r="N1528" s="10"/>
      <c r="O1528" s="10"/>
      <c r="P1528" s="7"/>
      <c r="Q1528" s="42" t="s">
        <v>6335</v>
      </c>
    </row>
    <row r="1529" spans="1:17" x14ac:dyDescent="0.25">
      <c r="A1529" s="8" t="s">
        <v>833</v>
      </c>
      <c r="B1529" s="26" t="s">
        <v>2</v>
      </c>
      <c r="C1529" s="7" t="s">
        <v>565</v>
      </c>
      <c r="D1529" s="7" t="s">
        <v>481</v>
      </c>
      <c r="E1529" s="7" t="s">
        <v>6268</v>
      </c>
      <c r="F1529" s="8">
        <v>2022</v>
      </c>
      <c r="G1529" s="8" t="s">
        <v>1</v>
      </c>
      <c r="H1529" s="8">
        <v>2023</v>
      </c>
      <c r="I1529" s="8" t="s">
        <v>0</v>
      </c>
      <c r="J1529" s="10" t="s">
        <v>6269</v>
      </c>
      <c r="K1529" s="8" t="s">
        <v>6263</v>
      </c>
      <c r="L1529" s="8" t="s">
        <v>2960</v>
      </c>
      <c r="M1529" s="14">
        <v>45044</v>
      </c>
      <c r="N1529" s="16" t="s">
        <v>6270</v>
      </c>
      <c r="O1529" s="10">
        <v>958530363</v>
      </c>
      <c r="P1529" s="7"/>
      <c r="Q1529" s="42" t="s">
        <v>6335</v>
      </c>
    </row>
    <row r="1530" spans="1:17" x14ac:dyDescent="0.25">
      <c r="A1530" s="8" t="s">
        <v>833</v>
      </c>
      <c r="B1530" s="26" t="s">
        <v>2</v>
      </c>
      <c r="C1530" s="7" t="s">
        <v>565</v>
      </c>
      <c r="D1530" s="7" t="s">
        <v>534</v>
      </c>
      <c r="E1530" s="7" t="s">
        <v>4150</v>
      </c>
      <c r="F1530" s="8">
        <v>2001</v>
      </c>
      <c r="G1530" s="8" t="s">
        <v>12</v>
      </c>
      <c r="H1530" s="8">
        <v>2017</v>
      </c>
      <c r="I1530" s="8" t="s">
        <v>0</v>
      </c>
      <c r="J1530" s="10" t="s">
        <v>4151</v>
      </c>
      <c r="K1530" s="8" t="s">
        <v>4119</v>
      </c>
      <c r="L1530" s="8" t="s">
        <v>3336</v>
      </c>
      <c r="M1530" s="14">
        <v>42865</v>
      </c>
      <c r="N1530" s="10" t="s">
        <v>4638</v>
      </c>
      <c r="O1530" s="10">
        <v>963103253</v>
      </c>
      <c r="P1530" s="7"/>
      <c r="Q1530" s="42" t="s">
        <v>6335</v>
      </c>
    </row>
    <row r="1531" spans="1:17" x14ac:dyDescent="0.25">
      <c r="A1531" s="8" t="s">
        <v>833</v>
      </c>
      <c r="B1531" s="26" t="s">
        <v>2</v>
      </c>
      <c r="C1531" s="7" t="s">
        <v>565</v>
      </c>
      <c r="D1531" s="7" t="s">
        <v>300</v>
      </c>
      <c r="E1531" s="7" t="s">
        <v>893</v>
      </c>
      <c r="F1531" s="8">
        <v>2005</v>
      </c>
      <c r="G1531" s="8" t="s">
        <v>706</v>
      </c>
      <c r="H1531" s="8" t="s">
        <v>4018</v>
      </c>
      <c r="I1531" s="8" t="s">
        <v>0</v>
      </c>
      <c r="J1531" s="10" t="s">
        <v>894</v>
      </c>
      <c r="K1531" s="8" t="s">
        <v>4019</v>
      </c>
      <c r="L1531" s="8" t="s">
        <v>4056</v>
      </c>
      <c r="M1531" s="14"/>
      <c r="N1531" s="10"/>
      <c r="O1531" s="10"/>
      <c r="P1531" s="7"/>
      <c r="Q1531" s="42" t="s">
        <v>6335</v>
      </c>
    </row>
    <row r="1532" spans="1:17" x14ac:dyDescent="0.25">
      <c r="A1532" s="8" t="s">
        <v>833</v>
      </c>
      <c r="B1532" s="26" t="s">
        <v>2</v>
      </c>
      <c r="C1532" s="7" t="s">
        <v>565</v>
      </c>
      <c r="D1532" s="7" t="s">
        <v>891</v>
      </c>
      <c r="E1532" s="7" t="s">
        <v>890</v>
      </c>
      <c r="F1532" s="8">
        <v>2013</v>
      </c>
      <c r="G1532" s="8" t="s">
        <v>145</v>
      </c>
      <c r="H1532" s="8" t="s">
        <v>4018</v>
      </c>
      <c r="I1532" s="8" t="s">
        <v>0</v>
      </c>
      <c r="J1532" s="10" t="s">
        <v>892</v>
      </c>
      <c r="K1532" s="8" t="s">
        <v>4019</v>
      </c>
      <c r="L1532" s="8" t="s">
        <v>4056</v>
      </c>
      <c r="M1532" s="14"/>
      <c r="N1532" s="10" t="s">
        <v>4654</v>
      </c>
      <c r="O1532" s="10"/>
      <c r="P1532" s="7"/>
      <c r="Q1532" s="42" t="s">
        <v>6335</v>
      </c>
    </row>
    <row r="1533" spans="1:17" x14ac:dyDescent="0.25">
      <c r="A1533" s="8" t="s">
        <v>833</v>
      </c>
      <c r="B1533" s="26" t="s">
        <v>2</v>
      </c>
      <c r="C1533" s="7" t="s">
        <v>888</v>
      </c>
      <c r="D1533" s="7" t="s">
        <v>887</v>
      </c>
      <c r="E1533" s="7" t="s">
        <v>886</v>
      </c>
      <c r="F1533" s="8">
        <v>2009</v>
      </c>
      <c r="G1533" s="8" t="s">
        <v>1</v>
      </c>
      <c r="H1533" s="8" t="s">
        <v>4018</v>
      </c>
      <c r="I1533" s="8" t="s">
        <v>0</v>
      </c>
      <c r="J1533" s="10" t="s">
        <v>889</v>
      </c>
      <c r="K1533" s="8" t="s">
        <v>4019</v>
      </c>
      <c r="L1533" s="8" t="s">
        <v>4056</v>
      </c>
      <c r="M1533" s="14"/>
      <c r="N1533" s="10"/>
      <c r="O1533" s="10"/>
      <c r="P1533" s="7"/>
      <c r="Q1533" s="42" t="s">
        <v>6335</v>
      </c>
    </row>
    <row r="1534" spans="1:17" x14ac:dyDescent="0.25">
      <c r="A1534" s="8" t="s">
        <v>833</v>
      </c>
      <c r="B1534" s="26" t="s">
        <v>2</v>
      </c>
      <c r="C1534" s="7" t="s">
        <v>884</v>
      </c>
      <c r="D1534" s="7" t="s">
        <v>883</v>
      </c>
      <c r="E1534" s="7" t="s">
        <v>6490</v>
      </c>
      <c r="F1534" s="8">
        <v>2018</v>
      </c>
      <c r="G1534" s="8" t="s">
        <v>8</v>
      </c>
      <c r="H1534" s="8">
        <v>2023</v>
      </c>
      <c r="I1534" s="8" t="s">
        <v>0</v>
      </c>
      <c r="J1534" s="10" t="s">
        <v>6491</v>
      </c>
      <c r="K1534" s="8" t="s">
        <v>6263</v>
      </c>
      <c r="L1534" s="8" t="s">
        <v>3136</v>
      </c>
      <c r="M1534" s="14">
        <v>45289</v>
      </c>
      <c r="N1534" s="16" t="s">
        <v>6492</v>
      </c>
      <c r="O1534" s="10">
        <v>982898532</v>
      </c>
      <c r="P1534" s="7"/>
      <c r="Q1534" s="42" t="s">
        <v>6335</v>
      </c>
    </row>
    <row r="1535" spans="1:17" x14ac:dyDescent="0.25">
      <c r="A1535" s="8" t="s">
        <v>833</v>
      </c>
      <c r="B1535" s="26" t="s">
        <v>2</v>
      </c>
      <c r="C1535" s="7" t="s">
        <v>884</v>
      </c>
      <c r="D1535" s="7" t="s">
        <v>883</v>
      </c>
      <c r="E1535" s="7" t="s">
        <v>380</v>
      </c>
      <c r="F1535" s="8">
        <v>2009</v>
      </c>
      <c r="G1535" s="8" t="s">
        <v>8</v>
      </c>
      <c r="H1535" s="8">
        <v>2017</v>
      </c>
      <c r="I1535" s="8" t="s">
        <v>0</v>
      </c>
      <c r="J1535" s="10" t="s">
        <v>885</v>
      </c>
      <c r="K1535" s="8" t="s">
        <v>4146</v>
      </c>
      <c r="L1535" s="8" t="s">
        <v>3073</v>
      </c>
      <c r="M1535" s="14">
        <v>42942</v>
      </c>
      <c r="N1535" s="10" t="s">
        <v>4210</v>
      </c>
      <c r="O1535" s="10">
        <v>982346503</v>
      </c>
      <c r="P1535" s="7"/>
      <c r="Q1535" s="42" t="s">
        <v>6335</v>
      </c>
    </row>
    <row r="1536" spans="1:17" s="48" customFormat="1" x14ac:dyDescent="0.25">
      <c r="A1536" s="8" t="s">
        <v>833</v>
      </c>
      <c r="B1536" s="26" t="s">
        <v>2</v>
      </c>
      <c r="C1536" s="7" t="s">
        <v>881</v>
      </c>
      <c r="D1536" s="7" t="s">
        <v>880</v>
      </c>
      <c r="E1536" s="7" t="s">
        <v>879</v>
      </c>
      <c r="F1536" s="8">
        <v>2001</v>
      </c>
      <c r="G1536" s="8" t="s">
        <v>34</v>
      </c>
      <c r="H1536" s="8">
        <v>2015</v>
      </c>
      <c r="I1536" s="8" t="s">
        <v>0</v>
      </c>
      <c r="J1536" s="10" t="s">
        <v>882</v>
      </c>
      <c r="K1536" s="8" t="s">
        <v>3047</v>
      </c>
      <c r="L1536" s="8" t="s">
        <v>3846</v>
      </c>
      <c r="M1536" s="14"/>
      <c r="N1536" s="10" t="s">
        <v>4655</v>
      </c>
      <c r="O1536" s="10">
        <v>981382628</v>
      </c>
      <c r="P1536" s="7"/>
      <c r="Q1536" s="42" t="s">
        <v>6335</v>
      </c>
    </row>
    <row r="1537" spans="1:17" x14ac:dyDescent="0.25">
      <c r="A1537" s="8" t="s">
        <v>833</v>
      </c>
      <c r="B1537" s="26" t="s">
        <v>2</v>
      </c>
      <c r="C1537" s="7" t="s">
        <v>877</v>
      </c>
      <c r="D1537" s="7" t="s">
        <v>1825</v>
      </c>
      <c r="E1537" s="7" t="s">
        <v>3017</v>
      </c>
      <c r="F1537" s="8">
        <v>1985</v>
      </c>
      <c r="G1537" s="8" t="s">
        <v>12</v>
      </c>
      <c r="H1537" s="8" t="s">
        <v>4018</v>
      </c>
      <c r="I1537" s="8" t="s">
        <v>0</v>
      </c>
      <c r="J1537" s="10" t="s">
        <v>3018</v>
      </c>
      <c r="K1537" s="8" t="s">
        <v>4019</v>
      </c>
      <c r="L1537" s="8" t="s">
        <v>4056</v>
      </c>
      <c r="M1537" s="14"/>
      <c r="N1537" s="10"/>
      <c r="O1537" s="10"/>
      <c r="P1537" s="7"/>
      <c r="Q1537" s="42" t="s">
        <v>6335</v>
      </c>
    </row>
    <row r="1538" spans="1:17" x14ac:dyDescent="0.25">
      <c r="A1538" s="8" t="s">
        <v>833</v>
      </c>
      <c r="B1538" s="26" t="s">
        <v>2</v>
      </c>
      <c r="C1538" s="7" t="s">
        <v>877</v>
      </c>
      <c r="D1538" s="7" t="s">
        <v>96</v>
      </c>
      <c r="E1538" s="7" t="s">
        <v>876</v>
      </c>
      <c r="F1538" s="8">
        <v>2002</v>
      </c>
      <c r="G1538" s="8" t="s">
        <v>12</v>
      </c>
      <c r="H1538" s="8" t="s">
        <v>4018</v>
      </c>
      <c r="I1538" s="8" t="s">
        <v>0</v>
      </c>
      <c r="J1538" s="10" t="s">
        <v>878</v>
      </c>
      <c r="K1538" s="8" t="s">
        <v>4019</v>
      </c>
      <c r="L1538" s="8" t="s">
        <v>4056</v>
      </c>
      <c r="M1538" s="14"/>
      <c r="N1538" s="10"/>
      <c r="O1538" s="10"/>
      <c r="P1538" s="7"/>
      <c r="Q1538" s="42" t="s">
        <v>6335</v>
      </c>
    </row>
    <row r="1539" spans="1:17" x14ac:dyDescent="0.25">
      <c r="A1539" s="8" t="s">
        <v>833</v>
      </c>
      <c r="B1539" s="26" t="s">
        <v>2</v>
      </c>
      <c r="C1539" s="7" t="s">
        <v>6664</v>
      </c>
      <c r="D1539" s="7" t="s">
        <v>6665</v>
      </c>
      <c r="E1539" s="7" t="s">
        <v>6666</v>
      </c>
      <c r="F1539" s="8">
        <v>2016</v>
      </c>
      <c r="G1539" s="8" t="s">
        <v>8</v>
      </c>
      <c r="H1539" s="8">
        <v>2024</v>
      </c>
      <c r="I1539" s="8" t="s">
        <v>5387</v>
      </c>
      <c r="J1539" s="10" t="s">
        <v>6667</v>
      </c>
      <c r="K1539" s="8" t="s">
        <v>6668</v>
      </c>
      <c r="L1539" s="8" t="s">
        <v>3073</v>
      </c>
      <c r="M1539" s="14">
        <v>45537</v>
      </c>
      <c r="N1539" s="16" t="s">
        <v>6669</v>
      </c>
      <c r="O1539" s="10">
        <v>975691812</v>
      </c>
      <c r="P1539" s="7"/>
      <c r="Q1539" s="42" t="s">
        <v>6335</v>
      </c>
    </row>
    <row r="1540" spans="1:17" x14ac:dyDescent="0.25">
      <c r="A1540" s="8" t="s">
        <v>833</v>
      </c>
      <c r="B1540" s="26" t="s">
        <v>2</v>
      </c>
      <c r="C1540" s="7" t="s">
        <v>875</v>
      </c>
      <c r="D1540" s="7" t="s">
        <v>874</v>
      </c>
      <c r="E1540" s="7" t="s">
        <v>873</v>
      </c>
      <c r="F1540" s="8">
        <v>2002</v>
      </c>
      <c r="G1540" s="8" t="s">
        <v>205</v>
      </c>
      <c r="H1540" s="8">
        <v>2015</v>
      </c>
      <c r="I1540" s="8" t="s">
        <v>0</v>
      </c>
      <c r="J1540" s="10" t="s">
        <v>2876</v>
      </c>
      <c r="K1540" s="8" t="s">
        <v>3224</v>
      </c>
      <c r="L1540" s="8" t="s">
        <v>3136</v>
      </c>
      <c r="M1540" s="14"/>
      <c r="N1540" s="10" t="s">
        <v>4656</v>
      </c>
      <c r="O1540" s="10">
        <v>968477463</v>
      </c>
      <c r="P1540" s="7"/>
      <c r="Q1540" s="42" t="s">
        <v>6335</v>
      </c>
    </row>
    <row r="1541" spans="1:17" x14ac:dyDescent="0.25">
      <c r="A1541" s="8" t="s">
        <v>833</v>
      </c>
      <c r="B1541" s="26" t="s">
        <v>2</v>
      </c>
      <c r="C1541" s="7" t="s">
        <v>4103</v>
      </c>
      <c r="D1541" s="7" t="s">
        <v>4104</v>
      </c>
      <c r="E1541" s="7" t="s">
        <v>4105</v>
      </c>
      <c r="F1541" s="8">
        <v>2011</v>
      </c>
      <c r="G1541" s="8" t="s">
        <v>205</v>
      </c>
      <c r="H1541" s="8">
        <v>2017</v>
      </c>
      <c r="I1541" s="8" t="s">
        <v>0</v>
      </c>
      <c r="J1541" s="10" t="s">
        <v>4106</v>
      </c>
      <c r="K1541" s="8" t="s">
        <v>4107</v>
      </c>
      <c r="L1541" s="8" t="s">
        <v>3089</v>
      </c>
      <c r="M1541" s="14">
        <v>42740</v>
      </c>
      <c r="N1541" s="10" t="s">
        <v>4639</v>
      </c>
      <c r="O1541" s="10">
        <v>998765547</v>
      </c>
      <c r="P1541" s="7"/>
      <c r="Q1541" s="42" t="s">
        <v>6335</v>
      </c>
    </row>
    <row r="1542" spans="1:17" x14ac:dyDescent="0.25">
      <c r="A1542" s="8" t="s">
        <v>833</v>
      </c>
      <c r="B1542" s="26" t="s">
        <v>2</v>
      </c>
      <c r="C1542" s="7" t="s">
        <v>3354</v>
      </c>
      <c r="D1542" s="7" t="s">
        <v>3355</v>
      </c>
      <c r="E1542" s="7" t="s">
        <v>3353</v>
      </c>
      <c r="F1542" s="8">
        <v>2008</v>
      </c>
      <c r="G1542" s="8" t="s">
        <v>205</v>
      </c>
      <c r="H1542" s="8">
        <v>2015</v>
      </c>
      <c r="I1542" s="8" t="s">
        <v>0</v>
      </c>
      <c r="J1542" s="10" t="s">
        <v>3378</v>
      </c>
      <c r="K1542" s="8" t="s">
        <v>3356</v>
      </c>
      <c r="L1542" s="8" t="s">
        <v>3136</v>
      </c>
      <c r="M1542" s="14"/>
      <c r="N1542" s="10" t="s">
        <v>4657</v>
      </c>
      <c r="O1542" s="10">
        <v>989821599</v>
      </c>
      <c r="P1542" s="7"/>
      <c r="Q1542" s="42" t="s">
        <v>6335</v>
      </c>
    </row>
    <row r="1543" spans="1:17" x14ac:dyDescent="0.25">
      <c r="A1543" s="8" t="s">
        <v>833</v>
      </c>
      <c r="B1543" s="26" t="s">
        <v>2</v>
      </c>
      <c r="C1543" s="7" t="s">
        <v>4088</v>
      </c>
      <c r="D1543" s="7" t="s">
        <v>4089</v>
      </c>
      <c r="E1543" s="7" t="s">
        <v>4090</v>
      </c>
      <c r="F1543" s="8">
        <v>2008</v>
      </c>
      <c r="G1543" s="8" t="s">
        <v>21</v>
      </c>
      <c r="H1543" s="8">
        <v>2016</v>
      </c>
      <c r="I1543" s="8" t="s">
        <v>0</v>
      </c>
      <c r="J1543" s="10" t="s">
        <v>4091</v>
      </c>
      <c r="K1543" s="8" t="s">
        <v>3954</v>
      </c>
      <c r="L1543" s="8" t="s">
        <v>3336</v>
      </c>
      <c r="M1543" s="14"/>
      <c r="N1543" s="10" t="s">
        <v>4640</v>
      </c>
      <c r="O1543" s="10">
        <v>999759735</v>
      </c>
      <c r="P1543" s="7"/>
      <c r="Q1543" s="42" t="s">
        <v>6335</v>
      </c>
    </row>
    <row r="1544" spans="1:17" x14ac:dyDescent="0.25">
      <c r="A1544" s="8" t="s">
        <v>833</v>
      </c>
      <c r="B1544" s="26" t="s">
        <v>2</v>
      </c>
      <c r="C1544" s="7" t="s">
        <v>7166</v>
      </c>
      <c r="D1544" s="7" t="s">
        <v>2169</v>
      </c>
      <c r="E1544" s="7" t="s">
        <v>7167</v>
      </c>
      <c r="F1544" s="8">
        <v>2015</v>
      </c>
      <c r="G1544" s="8" t="s">
        <v>8</v>
      </c>
      <c r="H1544" s="8">
        <v>2025</v>
      </c>
      <c r="I1544" s="8" t="s">
        <v>5387</v>
      </c>
      <c r="J1544" s="10" t="s">
        <v>7168</v>
      </c>
      <c r="K1544" s="8" t="s">
        <v>7002</v>
      </c>
      <c r="L1544" s="8" t="s">
        <v>4184</v>
      </c>
      <c r="M1544" s="14">
        <v>45979</v>
      </c>
      <c r="N1544" s="16" t="s">
        <v>7169</v>
      </c>
      <c r="O1544" s="10">
        <v>988470970</v>
      </c>
      <c r="P1544" s="7"/>
      <c r="Q1544" s="42" t="s">
        <v>6335</v>
      </c>
    </row>
    <row r="1545" spans="1:17" x14ac:dyDescent="0.25">
      <c r="A1545" s="8" t="s">
        <v>833</v>
      </c>
      <c r="B1545" s="26" t="s">
        <v>2</v>
      </c>
      <c r="C1545" s="7" t="s">
        <v>3827</v>
      </c>
      <c r="D1545" s="7" t="s">
        <v>3338</v>
      </c>
      <c r="E1545" s="7" t="s">
        <v>1849</v>
      </c>
      <c r="F1545" s="8">
        <v>2003</v>
      </c>
      <c r="G1545" s="8" t="s">
        <v>205</v>
      </c>
      <c r="H1545" s="8">
        <v>2015</v>
      </c>
      <c r="I1545" s="8" t="s">
        <v>0</v>
      </c>
      <c r="J1545" s="10" t="s">
        <v>3828</v>
      </c>
      <c r="K1545" s="8" t="s">
        <v>3829</v>
      </c>
      <c r="L1545" s="8" t="s">
        <v>3136</v>
      </c>
      <c r="M1545" s="14"/>
      <c r="N1545" s="10" t="s">
        <v>4658</v>
      </c>
      <c r="O1545" s="10">
        <v>982662836</v>
      </c>
      <c r="P1545" s="7"/>
      <c r="Q1545" s="42" t="s">
        <v>6335</v>
      </c>
    </row>
    <row r="1546" spans="1:17" x14ac:dyDescent="0.25">
      <c r="A1546" s="8" t="s">
        <v>833</v>
      </c>
      <c r="B1546" s="26" t="s">
        <v>2</v>
      </c>
      <c r="C1546" s="7" t="s">
        <v>3541</v>
      </c>
      <c r="D1546" s="7" t="s">
        <v>457</v>
      </c>
      <c r="E1546" s="7" t="s">
        <v>3540</v>
      </c>
      <c r="F1546" s="8">
        <v>2009</v>
      </c>
      <c r="G1546" s="8" t="s">
        <v>205</v>
      </c>
      <c r="H1546" s="8">
        <v>2015</v>
      </c>
      <c r="I1546" s="8" t="s">
        <v>0</v>
      </c>
      <c r="J1546" s="10" t="s">
        <v>3542</v>
      </c>
      <c r="K1546" s="8" t="s">
        <v>3543</v>
      </c>
      <c r="L1546" s="8" t="s">
        <v>3136</v>
      </c>
      <c r="M1546" s="14"/>
      <c r="N1546" s="10" t="s">
        <v>4659</v>
      </c>
      <c r="O1546" s="10">
        <v>979005134</v>
      </c>
      <c r="P1546" s="7"/>
      <c r="Q1546" s="42" t="s">
        <v>6335</v>
      </c>
    </row>
    <row r="1547" spans="1:17" x14ac:dyDescent="0.25">
      <c r="A1547" s="8" t="s">
        <v>833</v>
      </c>
      <c r="B1547" s="26" t="s">
        <v>2</v>
      </c>
      <c r="C1547" s="7" t="s">
        <v>5405</v>
      </c>
      <c r="D1547" s="7" t="s">
        <v>923</v>
      </c>
      <c r="E1547" s="7" t="s">
        <v>5406</v>
      </c>
      <c r="F1547" s="8">
        <v>2018</v>
      </c>
      <c r="G1547" s="8" t="s">
        <v>8</v>
      </c>
      <c r="H1547" s="8">
        <v>2019</v>
      </c>
      <c r="I1547" s="8" t="s">
        <v>0</v>
      </c>
      <c r="J1547" s="10" t="s">
        <v>5407</v>
      </c>
      <c r="K1547" s="8" t="s">
        <v>5313</v>
      </c>
      <c r="L1547" s="8" t="s">
        <v>4184</v>
      </c>
      <c r="M1547" s="14">
        <v>43724</v>
      </c>
      <c r="N1547" s="10" t="s">
        <v>5408</v>
      </c>
      <c r="O1547" s="10">
        <v>957550488</v>
      </c>
      <c r="P1547" s="7"/>
      <c r="Q1547" s="42" t="s">
        <v>6335</v>
      </c>
    </row>
    <row r="1548" spans="1:17" x14ac:dyDescent="0.25">
      <c r="A1548" s="8" t="s">
        <v>833</v>
      </c>
      <c r="B1548" s="26" t="s">
        <v>2</v>
      </c>
      <c r="C1548" s="7" t="s">
        <v>3238</v>
      </c>
      <c r="D1548" s="7" t="s">
        <v>255</v>
      </c>
      <c r="E1548" s="7" t="s">
        <v>4173</v>
      </c>
      <c r="F1548" s="8">
        <v>2013</v>
      </c>
      <c r="G1548" s="8" t="s">
        <v>8</v>
      </c>
      <c r="H1548" s="8">
        <v>2017</v>
      </c>
      <c r="I1548" s="8" t="s">
        <v>0</v>
      </c>
      <c r="J1548" s="10" t="s">
        <v>4174</v>
      </c>
      <c r="K1548" s="8" t="s">
        <v>4172</v>
      </c>
      <c r="L1548" s="8" t="s">
        <v>2960</v>
      </c>
      <c r="M1548" s="14">
        <v>42923</v>
      </c>
      <c r="N1548" s="10" t="s">
        <v>4641</v>
      </c>
      <c r="O1548" s="10">
        <v>988890344</v>
      </c>
      <c r="P1548" s="7"/>
      <c r="Q1548" s="42" t="s">
        <v>6335</v>
      </c>
    </row>
    <row r="1549" spans="1:17" x14ac:dyDescent="0.25">
      <c r="A1549" s="8" t="s">
        <v>833</v>
      </c>
      <c r="B1549" s="26" t="s">
        <v>2</v>
      </c>
      <c r="C1549" s="7" t="s">
        <v>3238</v>
      </c>
      <c r="D1549" s="7" t="s">
        <v>243</v>
      </c>
      <c r="E1549" s="7" t="s">
        <v>3237</v>
      </c>
      <c r="F1549" s="8">
        <v>2008</v>
      </c>
      <c r="G1549" s="8" t="s">
        <v>145</v>
      </c>
      <c r="H1549" s="8">
        <v>2015</v>
      </c>
      <c r="I1549" s="8" t="s">
        <v>3140</v>
      </c>
      <c r="J1549" s="10" t="s">
        <v>3239</v>
      </c>
      <c r="K1549" s="8" t="s">
        <v>3240</v>
      </c>
      <c r="L1549" s="8" t="s">
        <v>3136</v>
      </c>
      <c r="M1549" s="14"/>
      <c r="N1549" s="10" t="s">
        <v>4660</v>
      </c>
      <c r="O1549" s="10">
        <v>998857415</v>
      </c>
      <c r="P1549" s="7"/>
      <c r="Q1549" s="42" t="s">
        <v>6335</v>
      </c>
    </row>
    <row r="1550" spans="1:17" x14ac:dyDescent="0.25">
      <c r="A1550" s="8" t="s">
        <v>833</v>
      </c>
      <c r="B1550" s="26" t="s">
        <v>2</v>
      </c>
      <c r="C1550" s="7" t="s">
        <v>866</v>
      </c>
      <c r="D1550" s="7" t="s">
        <v>336</v>
      </c>
      <c r="E1550" s="7" t="s">
        <v>1420</v>
      </c>
      <c r="F1550" s="8">
        <v>2021</v>
      </c>
      <c r="G1550" s="8" t="s">
        <v>34</v>
      </c>
      <c r="H1550" s="8">
        <v>2022</v>
      </c>
      <c r="I1550" s="8" t="s">
        <v>0</v>
      </c>
      <c r="J1550" s="10" t="s">
        <v>6493</v>
      </c>
      <c r="K1550" s="8" t="s">
        <v>6061</v>
      </c>
      <c r="L1550" s="8" t="s">
        <v>5025</v>
      </c>
      <c r="M1550" s="14">
        <v>45289</v>
      </c>
      <c r="N1550" s="16" t="s">
        <v>6494</v>
      </c>
      <c r="O1550" s="10">
        <v>969065191</v>
      </c>
      <c r="P1550" s="7"/>
      <c r="Q1550" s="42" t="s">
        <v>6335</v>
      </c>
    </row>
    <row r="1551" spans="1:17" x14ac:dyDescent="0.25">
      <c r="A1551" s="8" t="s">
        <v>833</v>
      </c>
      <c r="B1551" s="26" t="s">
        <v>2</v>
      </c>
      <c r="C1551" s="7" t="s">
        <v>866</v>
      </c>
      <c r="D1551" s="7" t="s">
        <v>576</v>
      </c>
      <c r="E1551" s="7" t="s">
        <v>868</v>
      </c>
      <c r="F1551" s="8">
        <v>2014</v>
      </c>
      <c r="G1551" s="8" t="s">
        <v>8</v>
      </c>
      <c r="H1551" s="8">
        <v>2015</v>
      </c>
      <c r="I1551" s="8" t="s">
        <v>0</v>
      </c>
      <c r="J1551" s="10" t="s">
        <v>869</v>
      </c>
      <c r="K1551" s="8" t="s">
        <v>2959</v>
      </c>
      <c r="L1551" s="8" t="s">
        <v>2977</v>
      </c>
      <c r="M1551" s="14"/>
      <c r="N1551" s="10" t="s">
        <v>4661</v>
      </c>
      <c r="O1551" s="10">
        <v>994100909</v>
      </c>
      <c r="P1551" s="7"/>
      <c r="Q1551" s="42" t="s">
        <v>6335</v>
      </c>
    </row>
    <row r="1552" spans="1:17" x14ac:dyDescent="0.25">
      <c r="A1552" s="8" t="s">
        <v>833</v>
      </c>
      <c r="B1552" s="26" t="s">
        <v>2</v>
      </c>
      <c r="C1552" s="7" t="s">
        <v>866</v>
      </c>
      <c r="D1552" s="7" t="s">
        <v>27</v>
      </c>
      <c r="E1552" s="7" t="s">
        <v>865</v>
      </c>
      <c r="F1552" s="8">
        <v>1999</v>
      </c>
      <c r="G1552" s="8" t="s">
        <v>12</v>
      </c>
      <c r="H1552" s="8" t="s">
        <v>4018</v>
      </c>
      <c r="I1552" s="8" t="s">
        <v>0</v>
      </c>
      <c r="J1552" s="10" t="s">
        <v>867</v>
      </c>
      <c r="K1552" s="8" t="s">
        <v>4019</v>
      </c>
      <c r="L1552" s="8" t="s">
        <v>4056</v>
      </c>
      <c r="M1552" s="14"/>
      <c r="N1552" s="10"/>
      <c r="O1552" s="10"/>
      <c r="P1552" s="7"/>
      <c r="Q1552" s="42" t="s">
        <v>6335</v>
      </c>
    </row>
    <row r="1553" spans="1:17" x14ac:dyDescent="0.25">
      <c r="A1553" s="8" t="s">
        <v>833</v>
      </c>
      <c r="B1553" s="26" t="s">
        <v>2</v>
      </c>
      <c r="C1553" s="7" t="s">
        <v>866</v>
      </c>
      <c r="D1553" s="7" t="s">
        <v>3096</v>
      </c>
      <c r="E1553" s="7" t="s">
        <v>3095</v>
      </c>
      <c r="F1553" s="8">
        <v>2005</v>
      </c>
      <c r="G1553" s="8" t="s">
        <v>50</v>
      </c>
      <c r="H1553" s="8">
        <v>2015</v>
      </c>
      <c r="I1553" s="8" t="s">
        <v>0</v>
      </c>
      <c r="J1553" s="10" t="s">
        <v>3097</v>
      </c>
      <c r="K1553" s="8" t="s">
        <v>3040</v>
      </c>
      <c r="L1553" s="8" t="s">
        <v>3089</v>
      </c>
      <c r="M1553" s="14"/>
      <c r="N1553" s="10" t="s">
        <v>4662</v>
      </c>
      <c r="O1553" s="10" t="s">
        <v>4663</v>
      </c>
      <c r="P1553" s="7"/>
      <c r="Q1553" s="42" t="s">
        <v>6335</v>
      </c>
    </row>
    <row r="1554" spans="1:17" x14ac:dyDescent="0.25">
      <c r="A1554" s="100" t="s">
        <v>833</v>
      </c>
      <c r="B1554" s="101" t="s">
        <v>2</v>
      </c>
      <c r="C1554" s="53" t="s">
        <v>866</v>
      </c>
      <c r="D1554" s="53" t="s">
        <v>31</v>
      </c>
      <c r="E1554" s="53" t="s">
        <v>6970</v>
      </c>
      <c r="F1554" s="100">
        <v>1999</v>
      </c>
      <c r="G1554" s="100" t="s">
        <v>12</v>
      </c>
      <c r="H1554" s="100">
        <v>2025</v>
      </c>
      <c r="I1554" s="8" t="s">
        <v>0</v>
      </c>
      <c r="J1554" s="10" t="s">
        <v>6971</v>
      </c>
      <c r="K1554" s="8" t="s">
        <v>6972</v>
      </c>
      <c r="L1554" s="8" t="s">
        <v>3943</v>
      </c>
      <c r="M1554" s="14">
        <v>45827</v>
      </c>
      <c r="N1554" s="16" t="s">
        <v>6973</v>
      </c>
      <c r="O1554" s="10">
        <v>984036325</v>
      </c>
      <c r="P1554" s="7"/>
      <c r="Q1554" s="42" t="s">
        <v>6335</v>
      </c>
    </row>
    <row r="1555" spans="1:17" x14ac:dyDescent="0.25">
      <c r="A1555" s="8" t="s">
        <v>833</v>
      </c>
      <c r="B1555" s="26" t="s">
        <v>2</v>
      </c>
      <c r="C1555" s="7" t="s">
        <v>863</v>
      </c>
      <c r="D1555" s="7" t="s">
        <v>862</v>
      </c>
      <c r="E1555" s="7" t="s">
        <v>861</v>
      </c>
      <c r="F1555" s="8">
        <v>2005</v>
      </c>
      <c r="G1555" s="8" t="s">
        <v>34</v>
      </c>
      <c r="H1555" s="8" t="s">
        <v>4018</v>
      </c>
      <c r="I1555" s="8" t="s">
        <v>0</v>
      </c>
      <c r="J1555" s="10" t="s">
        <v>864</v>
      </c>
      <c r="K1555" s="8" t="s">
        <v>4019</v>
      </c>
      <c r="L1555" s="8" t="s">
        <v>4056</v>
      </c>
      <c r="M1555" s="14"/>
      <c r="N1555" s="10"/>
      <c r="O1555" s="10"/>
      <c r="P1555" s="7"/>
      <c r="Q1555" s="42" t="s">
        <v>6335</v>
      </c>
    </row>
    <row r="1556" spans="1:17" x14ac:dyDescent="0.25">
      <c r="A1556" s="8" t="s">
        <v>833</v>
      </c>
      <c r="B1556" s="26" t="s">
        <v>2</v>
      </c>
      <c r="C1556" s="7" t="s">
        <v>858</v>
      </c>
      <c r="D1556" s="7" t="s">
        <v>4282</v>
      </c>
      <c r="E1556" s="7" t="s">
        <v>4283</v>
      </c>
      <c r="F1556" s="8">
        <v>2016</v>
      </c>
      <c r="G1556" s="8" t="s">
        <v>2956</v>
      </c>
      <c r="H1556" s="8">
        <v>2017</v>
      </c>
      <c r="I1556" s="8" t="s">
        <v>3140</v>
      </c>
      <c r="J1556" s="10" t="s">
        <v>4285</v>
      </c>
      <c r="K1556" s="8" t="s">
        <v>4128</v>
      </c>
      <c r="L1556" s="8" t="s">
        <v>4184</v>
      </c>
      <c r="M1556" s="14">
        <v>42954</v>
      </c>
      <c r="N1556" s="10" t="s">
        <v>4284</v>
      </c>
      <c r="O1556" s="10">
        <v>997185895</v>
      </c>
      <c r="P1556" s="7"/>
      <c r="Q1556" s="42" t="s">
        <v>6335</v>
      </c>
    </row>
    <row r="1557" spans="1:17" x14ac:dyDescent="0.25">
      <c r="A1557" s="8" t="s">
        <v>833</v>
      </c>
      <c r="B1557" s="26" t="s">
        <v>2</v>
      </c>
      <c r="C1557" s="7" t="s">
        <v>858</v>
      </c>
      <c r="D1557" s="7" t="s">
        <v>263</v>
      </c>
      <c r="E1557" s="7" t="s">
        <v>860</v>
      </c>
      <c r="F1557" s="8">
        <v>1994</v>
      </c>
      <c r="G1557" s="8" t="s">
        <v>1</v>
      </c>
      <c r="H1557" s="8" t="s">
        <v>4018</v>
      </c>
      <c r="I1557" s="8" t="s">
        <v>0</v>
      </c>
      <c r="J1557" s="10" t="s">
        <v>2877</v>
      </c>
      <c r="K1557" s="8" t="s">
        <v>4019</v>
      </c>
      <c r="L1557" s="8" t="s">
        <v>4056</v>
      </c>
      <c r="M1557" s="14"/>
      <c r="N1557" s="10"/>
      <c r="O1557" s="10"/>
      <c r="P1557" s="7"/>
      <c r="Q1557" s="42" t="s">
        <v>6335</v>
      </c>
    </row>
    <row r="1558" spans="1:17" x14ac:dyDescent="0.25">
      <c r="A1558" s="8" t="s">
        <v>833</v>
      </c>
      <c r="B1558" s="26" t="s">
        <v>2</v>
      </c>
      <c r="C1558" s="7" t="s">
        <v>858</v>
      </c>
      <c r="D1558" s="7" t="s">
        <v>857</v>
      </c>
      <c r="E1558" s="7" t="s">
        <v>856</v>
      </c>
      <c r="F1558" s="8">
        <v>2004</v>
      </c>
      <c r="G1558" s="8" t="s">
        <v>1</v>
      </c>
      <c r="H1558" s="8" t="s">
        <v>4018</v>
      </c>
      <c r="I1558" s="8" t="s">
        <v>0</v>
      </c>
      <c r="J1558" s="10" t="s">
        <v>859</v>
      </c>
      <c r="K1558" s="8" t="s">
        <v>4019</v>
      </c>
      <c r="L1558" s="8" t="s">
        <v>4056</v>
      </c>
      <c r="M1558" s="14"/>
      <c r="N1558" s="10"/>
      <c r="O1558" s="10"/>
      <c r="P1558" s="7"/>
      <c r="Q1558" s="42" t="s">
        <v>6335</v>
      </c>
    </row>
    <row r="1559" spans="1:17" x14ac:dyDescent="0.25">
      <c r="A1559" s="8" t="s">
        <v>833</v>
      </c>
      <c r="B1559" s="26" t="s">
        <v>2</v>
      </c>
      <c r="C1559" s="7" t="s">
        <v>858</v>
      </c>
      <c r="D1559" s="7" t="s">
        <v>683</v>
      </c>
      <c r="E1559" s="7" t="s">
        <v>955</v>
      </c>
      <c r="F1559" s="8">
        <v>2005</v>
      </c>
      <c r="G1559" s="8" t="s">
        <v>21</v>
      </c>
      <c r="H1559" s="8">
        <v>2015</v>
      </c>
      <c r="I1559" s="8" t="s">
        <v>0</v>
      </c>
      <c r="J1559" s="10" t="s">
        <v>3480</v>
      </c>
      <c r="K1559" s="8" t="s">
        <v>3481</v>
      </c>
      <c r="L1559" s="8" t="s">
        <v>3136</v>
      </c>
      <c r="M1559" s="14"/>
      <c r="N1559" s="10" t="s">
        <v>4664</v>
      </c>
      <c r="O1559" s="10">
        <v>985089929</v>
      </c>
      <c r="P1559" s="7"/>
      <c r="Q1559" s="42" t="s">
        <v>6335</v>
      </c>
    </row>
    <row r="1560" spans="1:17" x14ac:dyDescent="0.25">
      <c r="A1560" s="8" t="s">
        <v>833</v>
      </c>
      <c r="B1560" s="26" t="s">
        <v>2</v>
      </c>
      <c r="C1560" s="7" t="s">
        <v>853</v>
      </c>
      <c r="D1560" s="7" t="s">
        <v>782</v>
      </c>
      <c r="E1560" s="7" t="s">
        <v>855</v>
      </c>
      <c r="F1560" s="8">
        <v>1980</v>
      </c>
      <c r="G1560" s="8" t="s">
        <v>8</v>
      </c>
      <c r="H1560" s="8" t="s">
        <v>4018</v>
      </c>
      <c r="I1560" s="8" t="s">
        <v>0</v>
      </c>
      <c r="J1560" s="10" t="s">
        <v>2878</v>
      </c>
      <c r="K1560" s="8" t="s">
        <v>4019</v>
      </c>
      <c r="L1560" s="8" t="s">
        <v>4056</v>
      </c>
      <c r="M1560" s="14"/>
      <c r="N1560" s="10"/>
      <c r="O1560" s="10"/>
      <c r="P1560" s="7"/>
      <c r="Q1560" s="42" t="s">
        <v>6335</v>
      </c>
    </row>
    <row r="1561" spans="1:17" x14ac:dyDescent="0.25">
      <c r="A1561" s="8" t="s">
        <v>833</v>
      </c>
      <c r="B1561" s="26" t="s">
        <v>2</v>
      </c>
      <c r="C1561" s="7" t="s">
        <v>853</v>
      </c>
      <c r="D1561" s="7" t="s">
        <v>347</v>
      </c>
      <c r="E1561" s="7" t="s">
        <v>7099</v>
      </c>
      <c r="F1561" s="8">
        <v>2023</v>
      </c>
      <c r="G1561" s="8" t="s">
        <v>1</v>
      </c>
      <c r="H1561" s="8">
        <v>2025</v>
      </c>
      <c r="I1561" s="8" t="s">
        <v>5387</v>
      </c>
      <c r="J1561" s="10" t="s">
        <v>7100</v>
      </c>
      <c r="K1561" s="8" t="s">
        <v>7101</v>
      </c>
      <c r="L1561" s="8" t="s">
        <v>3345</v>
      </c>
      <c r="M1561" s="14">
        <v>45911</v>
      </c>
      <c r="N1561" s="16" t="s">
        <v>7102</v>
      </c>
      <c r="O1561" s="10">
        <v>964029075</v>
      </c>
      <c r="P1561" s="7"/>
      <c r="Q1561" s="42" t="s">
        <v>6335</v>
      </c>
    </row>
    <row r="1562" spans="1:17" x14ac:dyDescent="0.25">
      <c r="A1562" s="8" t="s">
        <v>833</v>
      </c>
      <c r="B1562" s="26" t="s">
        <v>2</v>
      </c>
      <c r="C1562" s="7" t="s">
        <v>853</v>
      </c>
      <c r="D1562" s="7" t="s">
        <v>235</v>
      </c>
      <c r="E1562" s="7" t="s">
        <v>852</v>
      </c>
      <c r="F1562" s="8">
        <v>2009</v>
      </c>
      <c r="G1562" s="8" t="s">
        <v>8</v>
      </c>
      <c r="H1562" s="8" t="s">
        <v>4018</v>
      </c>
      <c r="I1562" s="8" t="s">
        <v>0</v>
      </c>
      <c r="J1562" s="10" t="s">
        <v>854</v>
      </c>
      <c r="K1562" s="8" t="s">
        <v>4019</v>
      </c>
      <c r="L1562" s="8" t="s">
        <v>4056</v>
      </c>
      <c r="M1562" s="14"/>
      <c r="N1562" s="10"/>
      <c r="O1562" s="10"/>
      <c r="P1562" s="7"/>
      <c r="Q1562" s="42" t="s">
        <v>6335</v>
      </c>
    </row>
    <row r="1563" spans="1:17" x14ac:dyDescent="0.25">
      <c r="A1563" s="100" t="s">
        <v>833</v>
      </c>
      <c r="B1563" s="101" t="s">
        <v>2</v>
      </c>
      <c r="C1563" s="53" t="s">
        <v>853</v>
      </c>
      <c r="D1563" s="53" t="s">
        <v>994</v>
      </c>
      <c r="E1563" s="53" t="s">
        <v>7009</v>
      </c>
      <c r="F1563" s="100">
        <v>2022</v>
      </c>
      <c r="G1563" s="8" t="s">
        <v>8</v>
      </c>
      <c r="H1563" s="100">
        <v>2025</v>
      </c>
      <c r="I1563" s="8" t="s">
        <v>5387</v>
      </c>
      <c r="J1563" s="10" t="s">
        <v>7010</v>
      </c>
      <c r="K1563" s="8" t="s">
        <v>6800</v>
      </c>
      <c r="L1563" s="8" t="s">
        <v>4184</v>
      </c>
      <c r="M1563" s="14">
        <v>45848</v>
      </c>
      <c r="N1563" s="16" t="s">
        <v>7011</v>
      </c>
      <c r="O1563" s="10">
        <v>975524378</v>
      </c>
      <c r="P1563" s="7"/>
      <c r="Q1563" s="42" t="s">
        <v>6335</v>
      </c>
    </row>
    <row r="1564" spans="1:17" x14ac:dyDescent="0.25">
      <c r="A1564" s="8" t="s">
        <v>833</v>
      </c>
      <c r="B1564" s="26" t="s">
        <v>2</v>
      </c>
      <c r="C1564" s="7" t="s">
        <v>3761</v>
      </c>
      <c r="D1564" s="7" t="s">
        <v>321</v>
      </c>
      <c r="E1564" s="7" t="s">
        <v>2639</v>
      </c>
      <c r="F1564" s="8">
        <v>2005</v>
      </c>
      <c r="G1564" s="8" t="s">
        <v>50</v>
      </c>
      <c r="H1564" s="8">
        <v>2015</v>
      </c>
      <c r="I1564" s="8" t="s">
        <v>0</v>
      </c>
      <c r="J1564" s="10" t="s">
        <v>3762</v>
      </c>
      <c r="K1564" s="8" t="s">
        <v>3763</v>
      </c>
      <c r="L1564" s="8" t="s">
        <v>3136</v>
      </c>
      <c r="M1564" s="14"/>
      <c r="N1564" s="10" t="s">
        <v>4665</v>
      </c>
      <c r="O1564" s="10">
        <v>985967039</v>
      </c>
      <c r="P1564" s="7"/>
      <c r="Q1564" s="42" t="s">
        <v>6335</v>
      </c>
    </row>
    <row r="1565" spans="1:17" x14ac:dyDescent="0.25">
      <c r="A1565" s="8" t="s">
        <v>833</v>
      </c>
      <c r="B1565" s="26" t="s">
        <v>2</v>
      </c>
      <c r="C1565" s="7" t="s">
        <v>850</v>
      </c>
      <c r="D1565" s="7" t="s">
        <v>260</v>
      </c>
      <c r="E1565" s="7" t="s">
        <v>2957</v>
      </c>
      <c r="F1565" s="8">
        <v>2011</v>
      </c>
      <c r="G1565" s="8" t="s">
        <v>1</v>
      </c>
      <c r="H1565" s="8">
        <v>2015</v>
      </c>
      <c r="I1565" s="8" t="s">
        <v>0</v>
      </c>
      <c r="J1565" s="10" t="s">
        <v>2958</v>
      </c>
      <c r="K1565" s="8" t="s">
        <v>2959</v>
      </c>
      <c r="L1565" s="8" t="s">
        <v>2960</v>
      </c>
      <c r="M1565" s="14"/>
      <c r="N1565" s="10" t="s">
        <v>4667</v>
      </c>
      <c r="O1565" s="10">
        <v>954154566</v>
      </c>
      <c r="P1565" s="7"/>
      <c r="Q1565" s="42" t="s">
        <v>6335</v>
      </c>
    </row>
    <row r="1566" spans="1:17" x14ac:dyDescent="0.25">
      <c r="A1566" s="8" t="s">
        <v>833</v>
      </c>
      <c r="B1566" s="26" t="s">
        <v>2</v>
      </c>
      <c r="C1566" s="7" t="s">
        <v>850</v>
      </c>
      <c r="D1566" s="7" t="s">
        <v>849</v>
      </c>
      <c r="E1566" s="7" t="s">
        <v>2879</v>
      </c>
      <c r="F1566" s="8">
        <v>1991</v>
      </c>
      <c r="G1566" s="8" t="s">
        <v>34</v>
      </c>
      <c r="H1566" s="8" t="s">
        <v>4018</v>
      </c>
      <c r="I1566" s="8" t="s">
        <v>0</v>
      </c>
      <c r="J1566" s="10" t="s">
        <v>851</v>
      </c>
      <c r="K1566" s="8" t="s">
        <v>4019</v>
      </c>
      <c r="L1566" s="8" t="s">
        <v>4056</v>
      </c>
      <c r="M1566" s="14"/>
      <c r="N1566" s="10"/>
      <c r="O1566" s="10"/>
      <c r="P1566" s="7"/>
      <c r="Q1566" s="42" t="s">
        <v>6335</v>
      </c>
    </row>
    <row r="1567" spans="1:17" x14ac:dyDescent="0.25">
      <c r="A1567" s="8" t="s">
        <v>833</v>
      </c>
      <c r="B1567" s="26" t="s">
        <v>2</v>
      </c>
      <c r="C1567" s="7" t="s">
        <v>850</v>
      </c>
      <c r="D1567" s="7" t="s">
        <v>850</v>
      </c>
      <c r="E1567" s="7" t="s">
        <v>3955</v>
      </c>
      <c r="F1567" s="8">
        <v>2015</v>
      </c>
      <c r="G1567" s="8" t="s">
        <v>63</v>
      </c>
      <c r="H1567" s="8">
        <v>2016</v>
      </c>
      <c r="I1567" s="8" t="s">
        <v>3140</v>
      </c>
      <c r="J1567" s="10" t="s">
        <v>3956</v>
      </c>
      <c r="K1567" s="8" t="s">
        <v>3921</v>
      </c>
      <c r="L1567" s="8" t="s">
        <v>3073</v>
      </c>
      <c r="M1567" s="14"/>
      <c r="N1567" s="10" t="s">
        <v>4666</v>
      </c>
      <c r="O1567" s="10">
        <v>994120680</v>
      </c>
      <c r="P1567" s="7"/>
      <c r="Q1567" s="42" t="s">
        <v>6335</v>
      </c>
    </row>
    <row r="1568" spans="1:17" x14ac:dyDescent="0.25">
      <c r="A1568" s="8" t="s">
        <v>833</v>
      </c>
      <c r="B1568" s="26" t="s">
        <v>2</v>
      </c>
      <c r="C1568" s="7" t="s">
        <v>3716</v>
      </c>
      <c r="D1568" s="7" t="s">
        <v>3717</v>
      </c>
      <c r="E1568" s="7" t="s">
        <v>3718</v>
      </c>
      <c r="F1568" s="8">
        <v>2013</v>
      </c>
      <c r="G1568" s="8" t="s">
        <v>2956</v>
      </c>
      <c r="H1568" s="8">
        <v>2015</v>
      </c>
      <c r="I1568" s="8" t="s">
        <v>3140</v>
      </c>
      <c r="J1568" s="10" t="s">
        <v>3719</v>
      </c>
      <c r="K1568" s="8" t="s">
        <v>3039</v>
      </c>
      <c r="L1568" s="8" t="s">
        <v>3669</v>
      </c>
      <c r="M1568" s="14"/>
      <c r="N1568" s="10" t="s">
        <v>4668</v>
      </c>
      <c r="O1568" s="10">
        <v>951046876</v>
      </c>
      <c r="P1568" s="7"/>
      <c r="Q1568" s="42" t="s">
        <v>6335</v>
      </c>
    </row>
    <row r="1569" spans="1:17" x14ac:dyDescent="0.25">
      <c r="A1569" s="8" t="s">
        <v>833</v>
      </c>
      <c r="B1569" s="26" t="s">
        <v>2</v>
      </c>
      <c r="C1569" s="7" t="s">
        <v>4078</v>
      </c>
      <c r="D1569" s="7" t="s">
        <v>28</v>
      </c>
      <c r="E1569" s="7" t="s">
        <v>4079</v>
      </c>
      <c r="F1569" s="8">
        <v>2005</v>
      </c>
      <c r="G1569" s="8" t="s">
        <v>8</v>
      </c>
      <c r="H1569" s="8">
        <v>2016</v>
      </c>
      <c r="I1569" s="8" t="s">
        <v>3140</v>
      </c>
      <c r="J1569" s="10" t="s">
        <v>4080</v>
      </c>
      <c r="K1569" s="8" t="s">
        <v>4017</v>
      </c>
      <c r="L1569" s="8" t="s">
        <v>3073</v>
      </c>
      <c r="M1569" s="14"/>
      <c r="N1569" s="10" t="s">
        <v>4642</v>
      </c>
      <c r="O1569" s="10">
        <v>978635074</v>
      </c>
      <c r="P1569" s="7"/>
      <c r="Q1569" s="42" t="s">
        <v>6335</v>
      </c>
    </row>
    <row r="1570" spans="1:17" x14ac:dyDescent="0.25">
      <c r="A1570" s="8" t="s">
        <v>833</v>
      </c>
      <c r="B1570" s="26" t="s">
        <v>2</v>
      </c>
      <c r="C1570" s="7" t="s">
        <v>6846</v>
      </c>
      <c r="D1570" s="7" t="s">
        <v>6847</v>
      </c>
      <c r="E1570" s="7" t="s">
        <v>272</v>
      </c>
      <c r="F1570" s="8">
        <v>2013</v>
      </c>
      <c r="G1570" s="8" t="s">
        <v>145</v>
      </c>
      <c r="H1570" s="8">
        <v>2023</v>
      </c>
      <c r="I1570" s="8" t="s">
        <v>0</v>
      </c>
      <c r="J1570" s="10" t="s">
        <v>6848</v>
      </c>
      <c r="K1570" s="8" t="s">
        <v>6849</v>
      </c>
      <c r="L1570" s="8" t="s">
        <v>3336</v>
      </c>
      <c r="M1570" s="14">
        <v>45785</v>
      </c>
      <c r="N1570" s="16" t="s">
        <v>6850</v>
      </c>
      <c r="O1570" s="10">
        <v>950809319</v>
      </c>
      <c r="P1570" s="7"/>
      <c r="Q1570" s="42" t="s">
        <v>6335</v>
      </c>
    </row>
    <row r="1571" spans="1:17" x14ac:dyDescent="0.25">
      <c r="A1571" s="8" t="s">
        <v>833</v>
      </c>
      <c r="B1571" s="26" t="s">
        <v>2</v>
      </c>
      <c r="C1571" s="7" t="s">
        <v>847</v>
      </c>
      <c r="D1571" s="7" t="s">
        <v>846</v>
      </c>
      <c r="E1571" s="7" t="s">
        <v>845</v>
      </c>
      <c r="F1571" s="8">
        <v>1982</v>
      </c>
      <c r="G1571" s="8" t="s">
        <v>8</v>
      </c>
      <c r="H1571" s="8" t="s">
        <v>4018</v>
      </c>
      <c r="I1571" s="8" t="s">
        <v>0</v>
      </c>
      <c r="J1571" s="10" t="s">
        <v>848</v>
      </c>
      <c r="K1571" s="8" t="s">
        <v>4019</v>
      </c>
      <c r="L1571" s="8" t="s">
        <v>4056</v>
      </c>
      <c r="M1571" s="14"/>
      <c r="N1571" s="10"/>
      <c r="O1571" s="10"/>
      <c r="P1571" s="7"/>
      <c r="Q1571" s="42" t="s">
        <v>6335</v>
      </c>
    </row>
    <row r="1572" spans="1:17" x14ac:dyDescent="0.25">
      <c r="A1572" s="8" t="s">
        <v>833</v>
      </c>
      <c r="B1572" s="26" t="s">
        <v>2</v>
      </c>
      <c r="C1572" s="7" t="s">
        <v>843</v>
      </c>
      <c r="D1572" s="7" t="s">
        <v>842</v>
      </c>
      <c r="E1572" s="7" t="s">
        <v>2880</v>
      </c>
      <c r="F1572" s="8">
        <v>1999</v>
      </c>
      <c r="G1572" s="8" t="s">
        <v>8</v>
      </c>
      <c r="H1572" s="8" t="s">
        <v>4018</v>
      </c>
      <c r="I1572" s="8" t="s">
        <v>0</v>
      </c>
      <c r="J1572" s="10" t="s">
        <v>844</v>
      </c>
      <c r="K1572" s="8" t="s">
        <v>4019</v>
      </c>
      <c r="L1572" s="8" t="s">
        <v>4056</v>
      </c>
      <c r="M1572" s="14"/>
      <c r="N1572" s="10"/>
      <c r="O1572" s="10"/>
      <c r="P1572" s="7"/>
      <c r="Q1572" s="42" t="s">
        <v>6335</v>
      </c>
    </row>
    <row r="1573" spans="1:17" x14ac:dyDescent="0.25">
      <c r="A1573" s="8" t="s">
        <v>833</v>
      </c>
      <c r="B1573" s="26" t="s">
        <v>2</v>
      </c>
      <c r="C1573" s="7" t="s">
        <v>3590</v>
      </c>
      <c r="D1573" s="7" t="s">
        <v>3591</v>
      </c>
      <c r="E1573" s="7" t="s">
        <v>3</v>
      </c>
      <c r="F1573" s="8">
        <v>2008</v>
      </c>
      <c r="G1573" s="8" t="s">
        <v>12</v>
      </c>
      <c r="H1573" s="8">
        <v>2015</v>
      </c>
      <c r="I1573" s="8" t="s">
        <v>0</v>
      </c>
      <c r="J1573" s="10" t="s">
        <v>3592</v>
      </c>
      <c r="K1573" s="8" t="s">
        <v>3046</v>
      </c>
      <c r="L1573" s="8" t="s">
        <v>3510</v>
      </c>
      <c r="M1573" s="14"/>
      <c r="N1573" s="10" t="s">
        <v>4669</v>
      </c>
      <c r="O1573" s="10">
        <v>978748482</v>
      </c>
      <c r="P1573" s="7"/>
      <c r="Q1573" s="42" t="s">
        <v>6335</v>
      </c>
    </row>
    <row r="1574" spans="1:17" x14ac:dyDescent="0.25">
      <c r="A1574" s="8" t="s">
        <v>833</v>
      </c>
      <c r="B1574" s="26" t="s">
        <v>2</v>
      </c>
      <c r="C1574" s="7" t="s">
        <v>5977</v>
      </c>
      <c r="D1574" s="7" t="s">
        <v>1071</v>
      </c>
      <c r="E1574" s="7" t="s">
        <v>5978</v>
      </c>
      <c r="F1574" s="8">
        <v>2018</v>
      </c>
      <c r="G1574" s="8" t="s">
        <v>12</v>
      </c>
      <c r="H1574" s="8">
        <v>2021</v>
      </c>
      <c r="I1574" s="8" t="s">
        <v>6023</v>
      </c>
      <c r="J1574" s="10" t="s">
        <v>5981</v>
      </c>
      <c r="K1574" s="8" t="s">
        <v>5749</v>
      </c>
      <c r="L1574" s="8" t="s">
        <v>3336</v>
      </c>
      <c r="M1574" s="14">
        <v>44470</v>
      </c>
      <c r="N1574" s="10" t="s">
        <v>5982</v>
      </c>
      <c r="O1574" s="10">
        <v>974583987</v>
      </c>
      <c r="P1574" s="7" t="s">
        <v>5622</v>
      </c>
      <c r="Q1574" s="52" t="s">
        <v>6336</v>
      </c>
    </row>
    <row r="1575" spans="1:17" x14ac:dyDescent="0.25">
      <c r="A1575" s="8" t="s">
        <v>833</v>
      </c>
      <c r="B1575" s="26" t="s">
        <v>2</v>
      </c>
      <c r="C1575" s="7" t="s">
        <v>839</v>
      </c>
      <c r="D1575" s="7" t="s">
        <v>457</v>
      </c>
      <c r="E1575" s="7" t="s">
        <v>838</v>
      </c>
      <c r="F1575" s="8">
        <v>2004</v>
      </c>
      <c r="G1575" s="8" t="s">
        <v>12</v>
      </c>
      <c r="H1575" s="8">
        <v>2015</v>
      </c>
      <c r="I1575" s="8" t="s">
        <v>0</v>
      </c>
      <c r="J1575" s="10" t="s">
        <v>840</v>
      </c>
      <c r="K1575" s="8" t="s">
        <v>3042</v>
      </c>
      <c r="L1575" s="8" t="s">
        <v>2965</v>
      </c>
      <c r="M1575" s="14"/>
      <c r="N1575" s="10" t="s">
        <v>4845</v>
      </c>
      <c r="O1575" s="10">
        <v>974325932</v>
      </c>
      <c r="P1575" s="7"/>
      <c r="Q1575" s="42" t="s">
        <v>6335</v>
      </c>
    </row>
    <row r="1576" spans="1:17" x14ac:dyDescent="0.25">
      <c r="A1576" s="8" t="s">
        <v>833</v>
      </c>
      <c r="B1576" s="26" t="s">
        <v>2</v>
      </c>
      <c r="C1576" s="7" t="s">
        <v>6207</v>
      </c>
      <c r="D1576" s="7" t="s">
        <v>301</v>
      </c>
      <c r="E1576" s="7" t="s">
        <v>2151</v>
      </c>
      <c r="F1576" s="8">
        <v>2001</v>
      </c>
      <c r="G1576" s="8" t="s">
        <v>1</v>
      </c>
      <c r="H1576" s="8">
        <v>2022</v>
      </c>
      <c r="I1576" s="8" t="s">
        <v>6023</v>
      </c>
      <c r="J1576" s="10" t="s">
        <v>6209</v>
      </c>
      <c r="K1576" s="8" t="s">
        <v>6208</v>
      </c>
      <c r="L1576" s="8" t="s">
        <v>3943</v>
      </c>
      <c r="M1576" s="14">
        <v>44936</v>
      </c>
      <c r="N1576" s="16" t="s">
        <v>6210</v>
      </c>
      <c r="O1576" s="10">
        <v>990799097</v>
      </c>
      <c r="P1576" s="7" t="s">
        <v>5622</v>
      </c>
      <c r="Q1576" s="52" t="s">
        <v>6336</v>
      </c>
    </row>
    <row r="1577" spans="1:17" x14ac:dyDescent="0.25">
      <c r="A1577" s="8" t="s">
        <v>833</v>
      </c>
      <c r="B1577" s="26" t="s">
        <v>2</v>
      </c>
      <c r="C1577" s="7" t="s">
        <v>4856</v>
      </c>
      <c r="D1577" s="7" t="s">
        <v>381</v>
      </c>
      <c r="E1577" s="7" t="s">
        <v>4857</v>
      </c>
      <c r="F1577" s="8">
        <v>1981</v>
      </c>
      <c r="G1577" s="8" t="s">
        <v>12</v>
      </c>
      <c r="H1577" s="8">
        <v>2017</v>
      </c>
      <c r="I1577" s="8" t="s">
        <v>0</v>
      </c>
      <c r="J1577" s="10" t="s">
        <v>4858</v>
      </c>
      <c r="K1577" s="8" t="s">
        <v>4859</v>
      </c>
      <c r="L1577" s="8" t="s">
        <v>3284</v>
      </c>
      <c r="M1577" s="14">
        <v>43109</v>
      </c>
      <c r="N1577" s="10" t="s">
        <v>4964</v>
      </c>
      <c r="O1577" s="10">
        <v>998407501</v>
      </c>
      <c r="P1577" s="7"/>
      <c r="Q1577" s="42" t="s">
        <v>6335</v>
      </c>
    </row>
    <row r="1578" spans="1:17" x14ac:dyDescent="0.25">
      <c r="A1578" s="8" t="s">
        <v>833</v>
      </c>
      <c r="B1578" s="26" t="s">
        <v>2</v>
      </c>
      <c r="C1578" s="7" t="s">
        <v>836</v>
      </c>
      <c r="D1578" s="7" t="s">
        <v>835</v>
      </c>
      <c r="E1578" s="7" t="s">
        <v>834</v>
      </c>
      <c r="F1578" s="8">
        <v>2001</v>
      </c>
      <c r="G1578" s="8" t="s">
        <v>706</v>
      </c>
      <c r="H1578" s="8" t="s">
        <v>4018</v>
      </c>
      <c r="I1578" s="8" t="s">
        <v>0</v>
      </c>
      <c r="J1578" s="10" t="s">
        <v>837</v>
      </c>
      <c r="K1578" s="8" t="s">
        <v>4019</v>
      </c>
      <c r="L1578" s="8" t="s">
        <v>4056</v>
      </c>
      <c r="M1578" s="14"/>
      <c r="N1578" s="10"/>
      <c r="O1578" s="10"/>
      <c r="P1578" s="7"/>
      <c r="Q1578" s="42" t="s">
        <v>6335</v>
      </c>
    </row>
    <row r="1579" spans="1:17" x14ac:dyDescent="0.25">
      <c r="A1579" s="8" t="s">
        <v>833</v>
      </c>
      <c r="B1579" s="26" t="s">
        <v>2</v>
      </c>
      <c r="C1579" s="7" t="s">
        <v>831</v>
      </c>
      <c r="D1579" s="7" t="s">
        <v>31</v>
      </c>
      <c r="E1579" s="7" t="s">
        <v>830</v>
      </c>
      <c r="F1579" s="8">
        <v>1992</v>
      </c>
      <c r="G1579" s="8" t="s">
        <v>1</v>
      </c>
      <c r="H1579" s="8">
        <v>2015</v>
      </c>
      <c r="I1579" s="8" t="s">
        <v>0</v>
      </c>
      <c r="J1579" s="10" t="s">
        <v>832</v>
      </c>
      <c r="K1579" s="8" t="s">
        <v>3045</v>
      </c>
      <c r="L1579" s="8" t="s">
        <v>3943</v>
      </c>
      <c r="M1579" s="14"/>
      <c r="N1579" s="10" t="s">
        <v>4861</v>
      </c>
      <c r="O1579" s="10">
        <v>965870774</v>
      </c>
      <c r="P1579" s="7"/>
      <c r="Q1579" s="42" t="s">
        <v>6335</v>
      </c>
    </row>
    <row r="1580" spans="1:17" x14ac:dyDescent="0.25">
      <c r="A1580" s="8" t="s">
        <v>803</v>
      </c>
      <c r="B1580" s="26" t="s">
        <v>2</v>
      </c>
      <c r="C1580" s="7" t="s">
        <v>5938</v>
      </c>
      <c r="D1580" s="7" t="s">
        <v>202</v>
      </c>
      <c r="E1580" s="7" t="s">
        <v>5939</v>
      </c>
      <c r="F1580" s="8">
        <v>2021</v>
      </c>
      <c r="G1580" s="8" t="s">
        <v>8</v>
      </c>
      <c r="H1580" s="8">
        <v>2021</v>
      </c>
      <c r="I1580" s="8" t="s">
        <v>5387</v>
      </c>
      <c r="J1580" s="10" t="s">
        <v>5940</v>
      </c>
      <c r="K1580" s="8" t="s">
        <v>5941</v>
      </c>
      <c r="L1580" s="8" t="s">
        <v>3073</v>
      </c>
      <c r="M1580" s="14">
        <v>44466</v>
      </c>
      <c r="N1580" s="10" t="s">
        <v>5942</v>
      </c>
      <c r="O1580" s="10">
        <v>956725530</v>
      </c>
      <c r="P1580" s="7" t="s">
        <v>5622</v>
      </c>
      <c r="Q1580" s="52" t="s">
        <v>6336</v>
      </c>
    </row>
    <row r="1581" spans="1:17" x14ac:dyDescent="0.25">
      <c r="A1581" s="8" t="s">
        <v>803</v>
      </c>
      <c r="B1581" s="26" t="s">
        <v>2</v>
      </c>
      <c r="C1581" s="7" t="s">
        <v>822</v>
      </c>
      <c r="D1581" s="7" t="s">
        <v>607</v>
      </c>
      <c r="E1581" s="7" t="s">
        <v>827</v>
      </c>
      <c r="F1581" s="8">
        <v>2006</v>
      </c>
      <c r="G1581" s="8" t="s">
        <v>8</v>
      </c>
      <c r="H1581" s="8" t="s">
        <v>4018</v>
      </c>
      <c r="I1581" s="8" t="s">
        <v>0</v>
      </c>
      <c r="J1581" s="10" t="s">
        <v>828</v>
      </c>
      <c r="K1581" s="8" t="s">
        <v>4019</v>
      </c>
      <c r="L1581" s="8" t="s">
        <v>4056</v>
      </c>
      <c r="M1581" s="14"/>
      <c r="N1581" s="10"/>
      <c r="O1581" s="10"/>
      <c r="P1581" s="7"/>
      <c r="Q1581" s="42" t="s">
        <v>6335</v>
      </c>
    </row>
    <row r="1582" spans="1:17" x14ac:dyDescent="0.25">
      <c r="A1582" s="8" t="s">
        <v>803</v>
      </c>
      <c r="B1582" s="26" t="s">
        <v>2</v>
      </c>
      <c r="C1582" s="7" t="s">
        <v>822</v>
      </c>
      <c r="D1582" s="7" t="s">
        <v>773</v>
      </c>
      <c r="E1582" s="7" t="s">
        <v>826</v>
      </c>
      <c r="F1582" s="8">
        <v>2007</v>
      </c>
      <c r="G1582" s="8" t="s">
        <v>2956</v>
      </c>
      <c r="H1582" s="8" t="s">
        <v>4018</v>
      </c>
      <c r="I1582" s="8" t="s">
        <v>0</v>
      </c>
      <c r="J1582" s="10" t="s">
        <v>819</v>
      </c>
      <c r="K1582" s="8" t="s">
        <v>4019</v>
      </c>
      <c r="L1582" s="8" t="s">
        <v>4056</v>
      </c>
      <c r="M1582" s="14"/>
      <c r="N1582" s="10"/>
      <c r="O1582" s="10"/>
      <c r="P1582" s="7"/>
      <c r="Q1582" s="42" t="s">
        <v>6335</v>
      </c>
    </row>
    <row r="1583" spans="1:17" x14ac:dyDescent="0.25">
      <c r="A1583" s="8" t="s">
        <v>803</v>
      </c>
      <c r="B1583" s="26" t="s">
        <v>2</v>
      </c>
      <c r="C1583" s="7" t="s">
        <v>822</v>
      </c>
      <c r="D1583" s="7" t="s">
        <v>824</v>
      </c>
      <c r="E1583" s="7" t="s">
        <v>823</v>
      </c>
      <c r="F1583" s="8">
        <v>2001</v>
      </c>
      <c r="G1583" s="8" t="s">
        <v>1</v>
      </c>
      <c r="H1583" s="8" t="s">
        <v>4018</v>
      </c>
      <c r="I1583" s="8" t="s">
        <v>0</v>
      </c>
      <c r="J1583" s="10" t="s">
        <v>825</v>
      </c>
      <c r="K1583" s="8" t="s">
        <v>4019</v>
      </c>
      <c r="L1583" s="8" t="s">
        <v>4056</v>
      </c>
      <c r="M1583" s="14"/>
      <c r="N1583" s="10"/>
      <c r="O1583" s="10"/>
      <c r="P1583" s="7"/>
      <c r="Q1583" s="42" t="s">
        <v>6335</v>
      </c>
    </row>
    <row r="1584" spans="1:17" x14ac:dyDescent="0.25">
      <c r="A1584" s="8" t="s">
        <v>803</v>
      </c>
      <c r="B1584" s="26" t="s">
        <v>2</v>
      </c>
      <c r="C1584" s="7" t="s">
        <v>822</v>
      </c>
      <c r="D1584" s="7" t="s">
        <v>5447</v>
      </c>
      <c r="E1584" s="7" t="s">
        <v>5448</v>
      </c>
      <c r="F1584" s="8">
        <v>2002</v>
      </c>
      <c r="G1584" s="8" t="s">
        <v>12</v>
      </c>
      <c r="H1584" s="8">
        <v>2019</v>
      </c>
      <c r="I1584" s="8" t="s">
        <v>0</v>
      </c>
      <c r="J1584" s="10" t="s">
        <v>5449</v>
      </c>
      <c r="K1584" s="8" t="s">
        <v>5207</v>
      </c>
      <c r="L1584" s="8" t="s">
        <v>2977</v>
      </c>
      <c r="M1584" s="14">
        <v>43724</v>
      </c>
      <c r="N1584" s="10" t="s">
        <v>5450</v>
      </c>
      <c r="O1584" s="10">
        <v>995681481</v>
      </c>
      <c r="P1584" s="7"/>
      <c r="Q1584" s="42" t="s">
        <v>6335</v>
      </c>
    </row>
    <row r="1585" spans="1:17" x14ac:dyDescent="0.25">
      <c r="A1585" s="8" t="s">
        <v>803</v>
      </c>
      <c r="B1585" s="26" t="s">
        <v>2</v>
      </c>
      <c r="C1585" s="7" t="s">
        <v>822</v>
      </c>
      <c r="D1585" s="7" t="s">
        <v>5714</v>
      </c>
      <c r="E1585" s="7" t="s">
        <v>5715</v>
      </c>
      <c r="F1585" s="8">
        <v>2008</v>
      </c>
      <c r="G1585" s="8" t="s">
        <v>12</v>
      </c>
      <c r="H1585" s="8">
        <v>2020</v>
      </c>
      <c r="I1585" s="8" t="s">
        <v>6023</v>
      </c>
      <c r="J1585" s="10" t="s">
        <v>5716</v>
      </c>
      <c r="K1585" s="8" t="s">
        <v>5627</v>
      </c>
      <c r="L1585" s="8" t="s">
        <v>3336</v>
      </c>
      <c r="M1585" s="14">
        <v>44392</v>
      </c>
      <c r="N1585" s="10" t="s">
        <v>5717</v>
      </c>
      <c r="O1585" s="10">
        <v>995658600</v>
      </c>
      <c r="P1585" s="7" t="s">
        <v>5622</v>
      </c>
      <c r="Q1585" s="52" t="s">
        <v>6336</v>
      </c>
    </row>
    <row r="1586" spans="1:17" x14ac:dyDescent="0.25">
      <c r="A1586" s="8" t="s">
        <v>803</v>
      </c>
      <c r="B1586" s="26" t="s">
        <v>2</v>
      </c>
      <c r="C1586" s="7" t="s">
        <v>822</v>
      </c>
      <c r="D1586" s="7" t="s">
        <v>821</v>
      </c>
      <c r="E1586" s="7" t="s">
        <v>820</v>
      </c>
      <c r="F1586" s="8">
        <v>1979</v>
      </c>
      <c r="G1586" s="8" t="s">
        <v>8</v>
      </c>
      <c r="H1586" s="8">
        <v>2015</v>
      </c>
      <c r="I1586" s="8" t="s">
        <v>0</v>
      </c>
      <c r="J1586" s="10" t="s">
        <v>829</v>
      </c>
      <c r="K1586" s="8" t="s">
        <v>2959</v>
      </c>
      <c r="L1586" s="8" t="s">
        <v>2966</v>
      </c>
      <c r="M1586" s="14"/>
      <c r="N1586" s="10" t="s">
        <v>4670</v>
      </c>
      <c r="O1586" s="10">
        <v>997425512</v>
      </c>
      <c r="P1586" s="7"/>
      <c r="Q1586" s="42" t="s">
        <v>6335</v>
      </c>
    </row>
    <row r="1587" spans="1:17" x14ac:dyDescent="0.25">
      <c r="A1587" s="8" t="s">
        <v>803</v>
      </c>
      <c r="B1587" s="26" t="s">
        <v>2</v>
      </c>
      <c r="C1587" s="7" t="s">
        <v>5237</v>
      </c>
      <c r="D1587" s="7" t="s">
        <v>31</v>
      </c>
      <c r="E1587" s="7" t="s">
        <v>5238</v>
      </c>
      <c r="F1587" s="8">
        <v>2009</v>
      </c>
      <c r="G1587" s="8" t="s">
        <v>21</v>
      </c>
      <c r="H1587" s="8">
        <v>2019</v>
      </c>
      <c r="I1587" s="8" t="s">
        <v>0</v>
      </c>
      <c r="J1587" s="10" t="s">
        <v>5239</v>
      </c>
      <c r="K1587" s="8" t="s">
        <v>5240</v>
      </c>
      <c r="L1587" s="8" t="s">
        <v>3136</v>
      </c>
      <c r="M1587" s="14">
        <v>43497</v>
      </c>
      <c r="N1587" s="10" t="s">
        <v>5241</v>
      </c>
      <c r="O1587" s="10">
        <v>962337842</v>
      </c>
      <c r="P1587" s="7"/>
      <c r="Q1587" s="52" t="s">
        <v>6336</v>
      </c>
    </row>
    <row r="1588" spans="1:17" x14ac:dyDescent="0.25">
      <c r="A1588" s="8" t="s">
        <v>803</v>
      </c>
      <c r="B1588" s="26" t="s">
        <v>2</v>
      </c>
      <c r="C1588" s="7" t="s">
        <v>818</v>
      </c>
      <c r="D1588" s="7" t="s">
        <v>263</v>
      </c>
      <c r="E1588" s="7" t="s">
        <v>3334</v>
      </c>
      <c r="F1588" s="8">
        <v>2012</v>
      </c>
      <c r="G1588" s="8" t="s">
        <v>2956</v>
      </c>
      <c r="H1588" s="8">
        <v>2015</v>
      </c>
      <c r="I1588" s="8" t="s">
        <v>0</v>
      </c>
      <c r="J1588" s="10" t="s">
        <v>3335</v>
      </c>
      <c r="K1588" s="8" t="s">
        <v>2959</v>
      </c>
      <c r="L1588" s="8" t="s">
        <v>3336</v>
      </c>
      <c r="M1588" s="14"/>
      <c r="N1588" s="10" t="s">
        <v>4671</v>
      </c>
      <c r="O1588" s="10">
        <v>993318437</v>
      </c>
      <c r="P1588" s="7"/>
      <c r="Q1588" s="42" t="s">
        <v>6335</v>
      </c>
    </row>
    <row r="1589" spans="1:17" x14ac:dyDescent="0.25">
      <c r="A1589" s="8" t="s">
        <v>803</v>
      </c>
      <c r="B1589" s="26" t="s">
        <v>2</v>
      </c>
      <c r="C1589" s="7" t="s">
        <v>818</v>
      </c>
      <c r="D1589" s="7" t="s">
        <v>773</v>
      </c>
      <c r="E1589" s="7" t="s">
        <v>817</v>
      </c>
      <c r="F1589" s="8">
        <v>1999</v>
      </c>
      <c r="G1589" s="8" t="s">
        <v>12</v>
      </c>
      <c r="H1589" s="8" t="s">
        <v>4018</v>
      </c>
      <c r="I1589" s="8" t="s">
        <v>0</v>
      </c>
      <c r="J1589" s="10" t="s">
        <v>2882</v>
      </c>
      <c r="K1589" s="8" t="s">
        <v>4019</v>
      </c>
      <c r="L1589" s="8" t="s">
        <v>4056</v>
      </c>
      <c r="M1589" s="14"/>
      <c r="N1589" s="10"/>
      <c r="O1589" s="10"/>
      <c r="P1589" s="7"/>
      <c r="Q1589" s="42" t="s">
        <v>6335</v>
      </c>
    </row>
    <row r="1590" spans="1:17" x14ac:dyDescent="0.25">
      <c r="A1590" s="8" t="s">
        <v>803</v>
      </c>
      <c r="B1590" s="26" t="s">
        <v>2</v>
      </c>
      <c r="C1590" s="7" t="s">
        <v>789</v>
      </c>
      <c r="D1590" s="7" t="s">
        <v>721</v>
      </c>
      <c r="E1590" s="7" t="s">
        <v>815</v>
      </c>
      <c r="F1590" s="8">
        <v>1998</v>
      </c>
      <c r="G1590" s="8" t="s">
        <v>1</v>
      </c>
      <c r="H1590" s="8" t="s">
        <v>4018</v>
      </c>
      <c r="I1590" s="8" t="s">
        <v>0</v>
      </c>
      <c r="J1590" s="10" t="s">
        <v>816</v>
      </c>
      <c r="K1590" s="8" t="s">
        <v>4019</v>
      </c>
      <c r="L1590" s="8" t="s">
        <v>4056</v>
      </c>
      <c r="M1590" s="14"/>
      <c r="N1590" s="10"/>
      <c r="O1590" s="10"/>
      <c r="P1590" s="7"/>
      <c r="Q1590" s="42" t="s">
        <v>6335</v>
      </c>
    </row>
    <row r="1591" spans="1:17" x14ac:dyDescent="0.25">
      <c r="A1591" s="8" t="s">
        <v>803</v>
      </c>
      <c r="B1591" s="26" t="s">
        <v>2</v>
      </c>
      <c r="C1591" s="7" t="s">
        <v>789</v>
      </c>
      <c r="D1591" s="7" t="s">
        <v>1053</v>
      </c>
      <c r="E1591" s="7" t="s">
        <v>6316</v>
      </c>
      <c r="F1591" s="8">
        <v>2009</v>
      </c>
      <c r="G1591" s="8" t="s">
        <v>21</v>
      </c>
      <c r="H1591" s="8">
        <v>2022</v>
      </c>
      <c r="I1591" s="8" t="s">
        <v>0</v>
      </c>
      <c r="J1591" s="10" t="s">
        <v>6317</v>
      </c>
      <c r="K1591" s="8" t="s">
        <v>6097</v>
      </c>
      <c r="L1591" s="8" t="s">
        <v>4033</v>
      </c>
      <c r="M1591" s="14">
        <v>45048</v>
      </c>
      <c r="N1591" s="16" t="s">
        <v>6318</v>
      </c>
      <c r="O1591" s="10">
        <v>988550471</v>
      </c>
      <c r="P1591" s="7"/>
      <c r="Q1591" s="42" t="s">
        <v>6335</v>
      </c>
    </row>
    <row r="1592" spans="1:17" x14ac:dyDescent="0.25">
      <c r="A1592" s="8" t="s">
        <v>803</v>
      </c>
      <c r="B1592" s="26" t="s">
        <v>2</v>
      </c>
      <c r="C1592" s="7" t="s">
        <v>789</v>
      </c>
      <c r="D1592" s="7" t="s">
        <v>813</v>
      </c>
      <c r="E1592" s="7" t="s">
        <v>812</v>
      </c>
      <c r="F1592" s="8">
        <v>2007</v>
      </c>
      <c r="G1592" s="8" t="s">
        <v>1</v>
      </c>
      <c r="H1592" s="8" t="s">
        <v>4018</v>
      </c>
      <c r="I1592" s="8" t="s">
        <v>0</v>
      </c>
      <c r="J1592" s="10" t="s">
        <v>814</v>
      </c>
      <c r="K1592" s="8" t="s">
        <v>4019</v>
      </c>
      <c r="L1592" s="8" t="s">
        <v>4056</v>
      </c>
      <c r="M1592" s="14"/>
      <c r="N1592" s="10"/>
      <c r="O1592" s="10"/>
      <c r="P1592" s="7"/>
      <c r="Q1592" s="42" t="s">
        <v>6335</v>
      </c>
    </row>
    <row r="1593" spans="1:17" x14ac:dyDescent="0.25">
      <c r="A1593" s="8" t="s">
        <v>803</v>
      </c>
      <c r="B1593" s="26" t="s">
        <v>2</v>
      </c>
      <c r="C1593" s="7" t="s">
        <v>810</v>
      </c>
      <c r="D1593" s="7" t="s">
        <v>3110</v>
      </c>
      <c r="E1593" s="7" t="s">
        <v>5457</v>
      </c>
      <c r="F1593" s="8">
        <v>2015</v>
      </c>
      <c r="G1593" s="8" t="s">
        <v>12</v>
      </c>
      <c r="H1593" s="8">
        <v>2019</v>
      </c>
      <c r="I1593" s="8" t="s">
        <v>0</v>
      </c>
      <c r="J1593" s="10" t="s">
        <v>5458</v>
      </c>
      <c r="K1593" s="8" t="s">
        <v>5362</v>
      </c>
      <c r="L1593" s="8" t="s">
        <v>3510</v>
      </c>
      <c r="M1593" s="14">
        <v>43724</v>
      </c>
      <c r="N1593" s="10" t="s">
        <v>5459</v>
      </c>
      <c r="O1593" s="10">
        <v>985008826</v>
      </c>
      <c r="P1593" s="7"/>
      <c r="Q1593" s="42" t="s">
        <v>6335</v>
      </c>
    </row>
    <row r="1594" spans="1:17" x14ac:dyDescent="0.25">
      <c r="A1594" s="8" t="s">
        <v>803</v>
      </c>
      <c r="B1594" s="26" t="s">
        <v>2</v>
      </c>
      <c r="C1594" s="7" t="s">
        <v>810</v>
      </c>
      <c r="D1594" s="7" t="s">
        <v>809</v>
      </c>
      <c r="E1594" s="7" t="s">
        <v>808</v>
      </c>
      <c r="F1594" s="8">
        <v>1999</v>
      </c>
      <c r="G1594" s="8" t="s">
        <v>807</v>
      </c>
      <c r="H1594" s="8" t="s">
        <v>4018</v>
      </c>
      <c r="I1594" s="8" t="s">
        <v>0</v>
      </c>
      <c r="J1594" s="10" t="s">
        <v>811</v>
      </c>
      <c r="K1594" s="8" t="s">
        <v>4019</v>
      </c>
      <c r="L1594" s="8" t="s">
        <v>4056</v>
      </c>
      <c r="M1594" s="14"/>
      <c r="N1594" s="10"/>
      <c r="O1594" s="10"/>
      <c r="P1594" s="7"/>
      <c r="Q1594" s="42" t="s">
        <v>6335</v>
      </c>
    </row>
    <row r="1595" spans="1:17" x14ac:dyDescent="0.25">
      <c r="A1595" s="8" t="s">
        <v>803</v>
      </c>
      <c r="B1595" s="26" t="s">
        <v>2</v>
      </c>
      <c r="C1595" s="7" t="s">
        <v>1421</v>
      </c>
      <c r="D1595" s="7" t="s">
        <v>3591</v>
      </c>
      <c r="E1595" s="7" t="s">
        <v>6817</v>
      </c>
      <c r="F1595" s="8">
        <v>2024</v>
      </c>
      <c r="G1595" s="8" t="s">
        <v>1</v>
      </c>
      <c r="H1595" s="8">
        <v>2025</v>
      </c>
      <c r="I1595" s="8" t="s">
        <v>0</v>
      </c>
      <c r="J1595" s="10" t="s">
        <v>6818</v>
      </c>
      <c r="K1595" s="8" t="s">
        <v>6572</v>
      </c>
      <c r="L1595" s="8" t="s">
        <v>6819</v>
      </c>
      <c r="M1595" s="14">
        <v>45779</v>
      </c>
      <c r="N1595" s="16" t="s">
        <v>6820</v>
      </c>
      <c r="O1595" s="10">
        <v>989589603</v>
      </c>
      <c r="P1595" s="7"/>
      <c r="Q1595" s="42" t="s">
        <v>6335</v>
      </c>
    </row>
    <row r="1596" spans="1:17" x14ac:dyDescent="0.25">
      <c r="A1596" s="8" t="s">
        <v>803</v>
      </c>
      <c r="B1596" s="26" t="s">
        <v>2</v>
      </c>
      <c r="C1596" s="7" t="s">
        <v>2881</v>
      </c>
      <c r="D1596" s="7" t="s">
        <v>805</v>
      </c>
      <c r="E1596" s="7" t="s">
        <v>804</v>
      </c>
      <c r="F1596" s="8">
        <v>1988</v>
      </c>
      <c r="G1596" s="8" t="s">
        <v>12</v>
      </c>
      <c r="H1596" s="8">
        <v>2015</v>
      </c>
      <c r="I1596" s="8" t="s">
        <v>0</v>
      </c>
      <c r="J1596" s="10" t="s">
        <v>806</v>
      </c>
      <c r="K1596" s="8" t="s">
        <v>3181</v>
      </c>
      <c r="L1596" s="8" t="s">
        <v>3136</v>
      </c>
      <c r="M1596" s="14"/>
      <c r="N1596" s="10" t="s">
        <v>4672</v>
      </c>
      <c r="O1596" s="10">
        <v>998279581</v>
      </c>
      <c r="P1596" s="7"/>
      <c r="Q1596" s="42" t="s">
        <v>6335</v>
      </c>
    </row>
    <row r="1597" spans="1:17" x14ac:dyDescent="0.25">
      <c r="A1597" s="8" t="s">
        <v>803</v>
      </c>
      <c r="B1597" s="26" t="s">
        <v>2</v>
      </c>
      <c r="C1597" s="7" t="s">
        <v>5882</v>
      </c>
      <c r="D1597" s="7" t="s">
        <v>5883</v>
      </c>
      <c r="E1597" s="7" t="s">
        <v>5881</v>
      </c>
      <c r="F1597" s="8">
        <v>2016</v>
      </c>
      <c r="G1597" s="8" t="s">
        <v>12</v>
      </c>
      <c r="H1597" s="8">
        <v>2021</v>
      </c>
      <c r="I1597" s="8" t="s">
        <v>6023</v>
      </c>
      <c r="J1597" s="10" t="s">
        <v>5884</v>
      </c>
      <c r="K1597" s="8" t="s">
        <v>5657</v>
      </c>
      <c r="L1597" s="8" t="s">
        <v>3669</v>
      </c>
      <c r="M1597" s="14">
        <v>44463</v>
      </c>
      <c r="N1597" s="10" t="s">
        <v>5885</v>
      </c>
      <c r="O1597" s="10">
        <v>996797815</v>
      </c>
      <c r="P1597" s="7" t="s">
        <v>5622</v>
      </c>
      <c r="Q1597" s="52" t="s">
        <v>6336</v>
      </c>
    </row>
    <row r="1598" spans="1:17" x14ac:dyDescent="0.25">
      <c r="A1598" s="8" t="s">
        <v>803</v>
      </c>
      <c r="B1598" s="26" t="s">
        <v>2</v>
      </c>
      <c r="C1598" s="7" t="s">
        <v>5882</v>
      </c>
      <c r="D1598" s="7" t="s">
        <v>210</v>
      </c>
      <c r="E1598" s="7" t="s">
        <v>5990</v>
      </c>
      <c r="F1598" s="8">
        <v>2019</v>
      </c>
      <c r="G1598" s="8" t="s">
        <v>63</v>
      </c>
      <c r="H1598" s="8">
        <v>2020</v>
      </c>
      <c r="I1598" s="8" t="s">
        <v>6023</v>
      </c>
      <c r="J1598" s="10" t="s">
        <v>5994</v>
      </c>
      <c r="K1598" s="8" t="s">
        <v>5540</v>
      </c>
      <c r="L1598" s="8" t="s">
        <v>2972</v>
      </c>
      <c r="M1598" s="14">
        <v>44470</v>
      </c>
      <c r="N1598" s="10" t="s">
        <v>5995</v>
      </c>
      <c r="O1598" s="10">
        <v>952405379</v>
      </c>
      <c r="P1598" s="7" t="s">
        <v>5622</v>
      </c>
      <c r="Q1598" s="52" t="s">
        <v>6336</v>
      </c>
    </row>
    <row r="1599" spans="1:17" x14ac:dyDescent="0.25">
      <c r="A1599" s="8" t="s">
        <v>803</v>
      </c>
      <c r="B1599" s="26" t="s">
        <v>2</v>
      </c>
      <c r="C1599" s="7" t="s">
        <v>7389</v>
      </c>
      <c r="D1599" s="7" t="s">
        <v>214</v>
      </c>
      <c r="E1599" s="7" t="s">
        <v>4135</v>
      </c>
      <c r="F1599" s="8">
        <v>2001</v>
      </c>
      <c r="G1599" s="8" t="s">
        <v>8</v>
      </c>
      <c r="H1599" s="8">
        <v>2026</v>
      </c>
      <c r="I1599" s="8" t="s">
        <v>0</v>
      </c>
      <c r="J1599" s="10" t="s">
        <v>7390</v>
      </c>
      <c r="K1599" s="8" t="s">
        <v>7216</v>
      </c>
      <c r="L1599" s="8" t="s">
        <v>3284</v>
      </c>
      <c r="M1599" s="14">
        <v>46175</v>
      </c>
      <c r="N1599" s="16" t="s">
        <v>7391</v>
      </c>
      <c r="O1599" s="10">
        <v>965967968</v>
      </c>
      <c r="P1599" s="7"/>
      <c r="Q1599" s="52" t="s">
        <v>6335</v>
      </c>
    </row>
    <row r="1600" spans="1:17" x14ac:dyDescent="0.25">
      <c r="A1600" s="8" t="s">
        <v>803</v>
      </c>
      <c r="B1600" s="26" t="s">
        <v>2</v>
      </c>
      <c r="C1600" s="7" t="s">
        <v>3794</v>
      </c>
      <c r="D1600" s="7" t="s">
        <v>712</v>
      </c>
      <c r="E1600" s="7" t="s">
        <v>3795</v>
      </c>
      <c r="F1600" s="8">
        <v>2008</v>
      </c>
      <c r="G1600" s="8" t="s">
        <v>8</v>
      </c>
      <c r="H1600" s="8">
        <v>2015</v>
      </c>
      <c r="I1600" s="8" t="s">
        <v>0</v>
      </c>
      <c r="J1600" s="10" t="s">
        <v>3796</v>
      </c>
      <c r="K1600" s="8" t="s">
        <v>3186</v>
      </c>
      <c r="L1600" s="8" t="s">
        <v>3073</v>
      </c>
      <c r="M1600" s="14"/>
      <c r="N1600" s="10" t="s">
        <v>4673</v>
      </c>
      <c r="O1600" s="10">
        <v>991670958</v>
      </c>
      <c r="P1600" s="7"/>
      <c r="Q1600" s="42" t="s">
        <v>6335</v>
      </c>
    </row>
    <row r="1601" spans="1:17" x14ac:dyDescent="0.25">
      <c r="A1601" s="8" t="s">
        <v>803</v>
      </c>
      <c r="B1601" s="26" t="s">
        <v>2</v>
      </c>
      <c r="C1601" s="7" t="s">
        <v>3794</v>
      </c>
      <c r="D1601" s="7" t="s">
        <v>612</v>
      </c>
      <c r="E1601" s="7" t="s">
        <v>448</v>
      </c>
      <c r="F1601" s="8">
        <v>1990</v>
      </c>
      <c r="G1601" s="8" t="s">
        <v>12</v>
      </c>
      <c r="H1601" s="8">
        <v>2018</v>
      </c>
      <c r="I1601" s="8" t="s">
        <v>3140</v>
      </c>
      <c r="J1601" s="10" t="s">
        <v>5155</v>
      </c>
      <c r="K1601" s="8" t="s">
        <v>4869</v>
      </c>
      <c r="L1601" s="8" t="s">
        <v>3944</v>
      </c>
      <c r="M1601" s="14">
        <v>43287</v>
      </c>
      <c r="N1601" s="10" t="s">
        <v>5156</v>
      </c>
      <c r="O1601" s="10">
        <v>932490140</v>
      </c>
      <c r="P1601" s="7"/>
      <c r="Q1601" s="42" t="s">
        <v>6335</v>
      </c>
    </row>
    <row r="1602" spans="1:17" x14ac:dyDescent="0.25">
      <c r="A1602" s="8" t="s">
        <v>803</v>
      </c>
      <c r="B1602" s="26" t="s">
        <v>2</v>
      </c>
      <c r="C1602" s="7" t="s">
        <v>801</v>
      </c>
      <c r="D1602" s="7" t="s">
        <v>800</v>
      </c>
      <c r="E1602" s="7" t="s">
        <v>799</v>
      </c>
      <c r="F1602" s="8">
        <v>2002</v>
      </c>
      <c r="G1602" s="8" t="s">
        <v>1</v>
      </c>
      <c r="H1602" s="8">
        <v>2015</v>
      </c>
      <c r="I1602" s="8" t="s">
        <v>0</v>
      </c>
      <c r="J1602" s="10" t="s">
        <v>802</v>
      </c>
      <c r="K1602" s="8" t="s">
        <v>3039</v>
      </c>
      <c r="L1602" s="8" t="s">
        <v>4184</v>
      </c>
      <c r="M1602" s="14">
        <v>42947</v>
      </c>
      <c r="N1602" s="10" t="s">
        <v>4226</v>
      </c>
      <c r="O1602" s="10">
        <v>969189091</v>
      </c>
      <c r="P1602" s="7"/>
      <c r="Q1602" s="42" t="s">
        <v>6335</v>
      </c>
    </row>
    <row r="1603" spans="1:17" x14ac:dyDescent="0.25">
      <c r="A1603" s="8" t="s">
        <v>631</v>
      </c>
      <c r="B1603" s="26" t="s">
        <v>2</v>
      </c>
      <c r="C1603" s="7" t="s">
        <v>4001</v>
      </c>
      <c r="D1603" s="7" t="s">
        <v>874</v>
      </c>
      <c r="E1603" s="7" t="s">
        <v>4002</v>
      </c>
      <c r="F1603" s="8">
        <v>2014</v>
      </c>
      <c r="G1603" s="8" t="s">
        <v>12</v>
      </c>
      <c r="H1603" s="8">
        <v>2016</v>
      </c>
      <c r="I1603" s="8" t="s">
        <v>0</v>
      </c>
      <c r="J1603" s="10" t="s">
        <v>4003</v>
      </c>
      <c r="K1603" s="8" t="s">
        <v>3881</v>
      </c>
      <c r="L1603" s="8" t="s">
        <v>3976</v>
      </c>
      <c r="M1603" s="14"/>
      <c r="N1603" s="10"/>
      <c r="O1603" s="10">
        <v>953843395</v>
      </c>
      <c r="P1603" s="7"/>
      <c r="Q1603" s="42" t="s">
        <v>6335</v>
      </c>
    </row>
    <row r="1604" spans="1:17" x14ac:dyDescent="0.25">
      <c r="A1604" s="8" t="s">
        <v>631</v>
      </c>
      <c r="B1604" s="26" t="s">
        <v>2</v>
      </c>
      <c r="C1604" s="7" t="s">
        <v>786</v>
      </c>
      <c r="D1604" s="7" t="s">
        <v>797</v>
      </c>
      <c r="E1604" s="7" t="s">
        <v>796</v>
      </c>
      <c r="F1604" s="8">
        <v>2001</v>
      </c>
      <c r="G1604" s="8" t="s">
        <v>1</v>
      </c>
      <c r="H1604" s="8" t="s">
        <v>4018</v>
      </c>
      <c r="I1604" s="8" t="s">
        <v>0</v>
      </c>
      <c r="J1604" s="10" t="s">
        <v>798</v>
      </c>
      <c r="K1604" s="8" t="s">
        <v>4019</v>
      </c>
      <c r="L1604" s="8" t="s">
        <v>4056</v>
      </c>
      <c r="M1604" s="14"/>
      <c r="N1604" s="10"/>
      <c r="O1604" s="10"/>
      <c r="P1604" s="7"/>
      <c r="Q1604" s="42" t="s">
        <v>6335</v>
      </c>
    </row>
    <row r="1605" spans="1:17" x14ac:dyDescent="0.25">
      <c r="A1605" s="8" t="s">
        <v>631</v>
      </c>
      <c r="B1605" s="26" t="s">
        <v>2</v>
      </c>
      <c r="C1605" s="7" t="s">
        <v>786</v>
      </c>
      <c r="D1605" s="7" t="s">
        <v>449</v>
      </c>
      <c r="E1605" s="7" t="s">
        <v>3315</v>
      </c>
      <c r="F1605" s="8">
        <v>2009</v>
      </c>
      <c r="G1605" s="8" t="s">
        <v>12</v>
      </c>
      <c r="H1605" s="8">
        <v>2015</v>
      </c>
      <c r="I1605" s="8" t="s">
        <v>0</v>
      </c>
      <c r="J1605" s="10" t="s">
        <v>3316</v>
      </c>
      <c r="K1605" s="8" t="s">
        <v>3047</v>
      </c>
      <c r="L1605" s="8" t="s">
        <v>3284</v>
      </c>
      <c r="M1605" s="14"/>
      <c r="N1605" s="10" t="s">
        <v>4682</v>
      </c>
      <c r="O1605" s="10">
        <v>977063394</v>
      </c>
      <c r="P1605" s="7"/>
      <c r="Q1605" s="42" t="s">
        <v>6335</v>
      </c>
    </row>
    <row r="1606" spans="1:17" x14ac:dyDescent="0.25">
      <c r="A1606" s="8" t="s">
        <v>631</v>
      </c>
      <c r="B1606" s="26" t="s">
        <v>2</v>
      </c>
      <c r="C1606" s="7" t="s">
        <v>786</v>
      </c>
      <c r="D1606" s="7" t="s">
        <v>5923</v>
      </c>
      <c r="E1606" s="7" t="s">
        <v>5924</v>
      </c>
      <c r="F1606" s="8">
        <v>2019</v>
      </c>
      <c r="G1606" s="8" t="s">
        <v>1</v>
      </c>
      <c r="H1606" s="8">
        <v>2021</v>
      </c>
      <c r="I1606" s="8" t="s">
        <v>5387</v>
      </c>
      <c r="J1606" s="10" t="s">
        <v>5925</v>
      </c>
      <c r="K1606" s="8" t="s">
        <v>5926</v>
      </c>
      <c r="L1606" s="8" t="s">
        <v>3073</v>
      </c>
      <c r="M1606" s="14">
        <v>44466</v>
      </c>
      <c r="N1606" s="10" t="s">
        <v>5927</v>
      </c>
      <c r="O1606" s="10">
        <v>984997028</v>
      </c>
      <c r="P1606" s="7" t="s">
        <v>5622</v>
      </c>
      <c r="Q1606" s="52" t="s">
        <v>6336</v>
      </c>
    </row>
    <row r="1607" spans="1:17" x14ac:dyDescent="0.25">
      <c r="A1607" s="8" t="s">
        <v>631</v>
      </c>
      <c r="B1607" s="26" t="s">
        <v>2</v>
      </c>
      <c r="C1607" s="7" t="s">
        <v>786</v>
      </c>
      <c r="D1607" s="7" t="s">
        <v>773</v>
      </c>
      <c r="E1607" s="7" t="s">
        <v>795</v>
      </c>
      <c r="F1607" s="8">
        <v>2003</v>
      </c>
      <c r="G1607" s="8" t="s">
        <v>34</v>
      </c>
      <c r="H1607" s="8" t="s">
        <v>4018</v>
      </c>
      <c r="I1607" s="8" t="s">
        <v>0</v>
      </c>
      <c r="J1607" s="10" t="s">
        <v>2883</v>
      </c>
      <c r="K1607" s="8" t="s">
        <v>4019</v>
      </c>
      <c r="L1607" s="8" t="s">
        <v>4056</v>
      </c>
      <c r="M1607" s="14"/>
      <c r="N1607" s="10"/>
      <c r="O1607" s="10"/>
      <c r="P1607" s="7"/>
      <c r="Q1607" s="42" t="s">
        <v>6335</v>
      </c>
    </row>
    <row r="1608" spans="1:17" x14ac:dyDescent="0.25">
      <c r="A1608" s="8" t="s">
        <v>631</v>
      </c>
      <c r="B1608" s="26" t="s">
        <v>2</v>
      </c>
      <c r="C1608" s="7" t="s">
        <v>786</v>
      </c>
      <c r="D1608" s="7" t="s">
        <v>61</v>
      </c>
      <c r="E1608" s="7" t="s">
        <v>793</v>
      </c>
      <c r="F1608" s="8">
        <v>2000</v>
      </c>
      <c r="G1608" s="8" t="s">
        <v>34</v>
      </c>
      <c r="H1608" s="8" t="s">
        <v>4018</v>
      </c>
      <c r="I1608" s="8" t="s">
        <v>0</v>
      </c>
      <c r="J1608" s="10" t="s">
        <v>794</v>
      </c>
      <c r="K1608" s="8" t="s">
        <v>4019</v>
      </c>
      <c r="L1608" s="8" t="s">
        <v>4056</v>
      </c>
      <c r="M1608" s="14"/>
      <c r="N1608" s="10"/>
      <c r="O1608" s="10"/>
      <c r="P1608" s="7"/>
      <c r="Q1608" s="42" t="s">
        <v>6335</v>
      </c>
    </row>
    <row r="1609" spans="1:17" x14ac:dyDescent="0.25">
      <c r="A1609" s="8" t="s">
        <v>631</v>
      </c>
      <c r="B1609" s="26" t="s">
        <v>2</v>
      </c>
      <c r="C1609" s="7" t="s">
        <v>786</v>
      </c>
      <c r="D1609" s="7" t="s">
        <v>27</v>
      </c>
      <c r="E1609" s="7" t="s">
        <v>791</v>
      </c>
      <c r="F1609" s="8">
        <v>2005</v>
      </c>
      <c r="G1609" s="8" t="s">
        <v>1</v>
      </c>
      <c r="H1609" s="8" t="s">
        <v>4018</v>
      </c>
      <c r="I1609" s="8" t="s">
        <v>0</v>
      </c>
      <c r="J1609" s="10" t="s">
        <v>792</v>
      </c>
      <c r="K1609" s="8" t="s">
        <v>4019</v>
      </c>
      <c r="L1609" s="8" t="s">
        <v>4056</v>
      </c>
      <c r="M1609" s="14"/>
      <c r="N1609" s="10"/>
      <c r="O1609" s="10"/>
      <c r="P1609" s="7"/>
      <c r="Q1609" s="42" t="s">
        <v>6335</v>
      </c>
    </row>
    <row r="1610" spans="1:17" x14ac:dyDescent="0.25">
      <c r="A1610" s="8" t="s">
        <v>631</v>
      </c>
      <c r="B1610" s="26" t="s">
        <v>2</v>
      </c>
      <c r="C1610" s="7" t="s">
        <v>786</v>
      </c>
      <c r="D1610" s="7" t="s">
        <v>1746</v>
      </c>
      <c r="E1610" s="7" t="s">
        <v>4222</v>
      </c>
      <c r="F1610" s="8">
        <v>2014</v>
      </c>
      <c r="G1610" s="8" t="s">
        <v>1</v>
      </c>
      <c r="H1610" s="8">
        <v>2015</v>
      </c>
      <c r="I1610" s="8" t="s">
        <v>0</v>
      </c>
      <c r="J1610" s="10" t="s">
        <v>4223</v>
      </c>
      <c r="K1610" s="8" t="s">
        <v>2959</v>
      </c>
      <c r="L1610" s="8" t="s">
        <v>4184</v>
      </c>
      <c r="M1610" s="14">
        <v>42947</v>
      </c>
      <c r="N1610" s="10" t="s">
        <v>4224</v>
      </c>
      <c r="O1610" s="10">
        <v>998835077</v>
      </c>
      <c r="P1610" s="7"/>
      <c r="Q1610" s="42" t="s">
        <v>6335</v>
      </c>
    </row>
    <row r="1611" spans="1:17" x14ac:dyDescent="0.25">
      <c r="A1611" s="8" t="s">
        <v>631</v>
      </c>
      <c r="B1611" s="26" t="s">
        <v>2</v>
      </c>
      <c r="C1611" s="7" t="s">
        <v>7202</v>
      </c>
      <c r="D1611" s="7" t="s">
        <v>683</v>
      </c>
      <c r="E1611" s="7" t="s">
        <v>7203</v>
      </c>
      <c r="F1611" s="8">
        <v>2022</v>
      </c>
      <c r="G1611" s="8" t="s">
        <v>2956</v>
      </c>
      <c r="H1611" s="8">
        <v>2023</v>
      </c>
      <c r="I1611" s="8" t="s">
        <v>5387</v>
      </c>
      <c r="J1611" s="10" t="s">
        <v>7204</v>
      </c>
      <c r="K1611" s="8" t="s">
        <v>7205</v>
      </c>
      <c r="L1611" s="8" t="s">
        <v>3336</v>
      </c>
      <c r="M1611" s="14">
        <v>45260</v>
      </c>
      <c r="N1611" s="16" t="s">
        <v>7206</v>
      </c>
      <c r="O1611" s="10">
        <v>982403444</v>
      </c>
      <c r="P1611" s="7" t="s">
        <v>6876</v>
      </c>
      <c r="Q1611" s="42" t="s">
        <v>6335</v>
      </c>
    </row>
    <row r="1612" spans="1:17" x14ac:dyDescent="0.25">
      <c r="A1612" s="8" t="s">
        <v>631</v>
      </c>
      <c r="B1612" s="26" t="s">
        <v>2</v>
      </c>
      <c r="C1612" s="7" t="s">
        <v>786</v>
      </c>
      <c r="D1612" s="7" t="s">
        <v>485</v>
      </c>
      <c r="E1612" s="7" t="s">
        <v>6855</v>
      </c>
      <c r="F1612" s="8">
        <v>2023</v>
      </c>
      <c r="G1612" s="8" t="s">
        <v>12</v>
      </c>
      <c r="H1612" s="8">
        <v>2025</v>
      </c>
      <c r="I1612" s="8" t="s">
        <v>3140</v>
      </c>
      <c r="J1612" s="10" t="s">
        <v>6856</v>
      </c>
      <c r="K1612" s="8" t="s">
        <v>6857</v>
      </c>
      <c r="L1612" s="8" t="s">
        <v>3336</v>
      </c>
      <c r="M1612" s="14">
        <v>45785</v>
      </c>
      <c r="N1612" s="16" t="s">
        <v>6858</v>
      </c>
      <c r="O1612" s="10">
        <v>959292123</v>
      </c>
      <c r="P1612" s="7"/>
      <c r="Q1612" s="42" t="s">
        <v>6335</v>
      </c>
    </row>
    <row r="1613" spans="1:17" x14ac:dyDescent="0.25">
      <c r="A1613" s="8" t="s">
        <v>631</v>
      </c>
      <c r="B1613" s="26" t="s">
        <v>2</v>
      </c>
      <c r="C1613" s="7" t="s">
        <v>786</v>
      </c>
      <c r="D1613" s="7" t="s">
        <v>789</v>
      </c>
      <c r="E1613" s="7" t="s">
        <v>788</v>
      </c>
      <c r="F1613" s="8">
        <v>2008</v>
      </c>
      <c r="G1613" s="8" t="s">
        <v>8</v>
      </c>
      <c r="H1613" s="8" t="s">
        <v>4018</v>
      </c>
      <c r="I1613" s="8" t="s">
        <v>0</v>
      </c>
      <c r="J1613" s="10" t="s">
        <v>790</v>
      </c>
      <c r="K1613" s="8" t="s">
        <v>4019</v>
      </c>
      <c r="L1613" s="8" t="s">
        <v>4056</v>
      </c>
      <c r="M1613" s="14"/>
      <c r="N1613" s="10"/>
      <c r="O1613" s="10"/>
      <c r="P1613" s="7"/>
      <c r="Q1613" s="42" t="s">
        <v>6335</v>
      </c>
    </row>
    <row r="1614" spans="1:17" x14ac:dyDescent="0.25">
      <c r="A1614" s="8" t="s">
        <v>631</v>
      </c>
      <c r="B1614" s="26" t="s">
        <v>2</v>
      </c>
      <c r="C1614" s="7" t="s">
        <v>786</v>
      </c>
      <c r="D1614" s="7" t="s">
        <v>786</v>
      </c>
      <c r="E1614" s="7" t="s">
        <v>675</v>
      </c>
      <c r="F1614" s="8">
        <v>2000</v>
      </c>
      <c r="G1614" s="8" t="s">
        <v>1</v>
      </c>
      <c r="H1614" s="8">
        <v>2016</v>
      </c>
      <c r="I1614" s="8" t="s">
        <v>0</v>
      </c>
      <c r="J1614" s="10" t="s">
        <v>4055</v>
      </c>
      <c r="K1614" s="8" t="s">
        <v>3954</v>
      </c>
      <c r="L1614" s="8" t="s">
        <v>3943</v>
      </c>
      <c r="M1614" s="14"/>
      <c r="N1614" s="10" t="s">
        <v>4855</v>
      </c>
      <c r="O1614" s="10">
        <v>988891663</v>
      </c>
      <c r="P1614" s="7"/>
      <c r="Q1614" s="42" t="s">
        <v>6335</v>
      </c>
    </row>
    <row r="1615" spans="1:17" x14ac:dyDescent="0.25">
      <c r="A1615" s="8" t="s">
        <v>631</v>
      </c>
      <c r="B1615" s="26" t="s">
        <v>2</v>
      </c>
      <c r="C1615" s="7" t="s">
        <v>786</v>
      </c>
      <c r="D1615" s="7" t="s">
        <v>676</v>
      </c>
      <c r="E1615" s="7" t="s">
        <v>5311</v>
      </c>
      <c r="F1615" s="8">
        <v>2005</v>
      </c>
      <c r="G1615" s="8" t="s">
        <v>12</v>
      </c>
      <c r="H1615" s="8">
        <v>2019</v>
      </c>
      <c r="I1615" s="8" t="s">
        <v>3140</v>
      </c>
      <c r="J1615" s="10" t="s">
        <v>5312</v>
      </c>
      <c r="K1615" s="8" t="s">
        <v>5313</v>
      </c>
      <c r="L1615" s="8" t="s">
        <v>3136</v>
      </c>
      <c r="M1615" s="14">
        <v>43565</v>
      </c>
      <c r="N1615" s="10" t="s">
        <v>5314</v>
      </c>
      <c r="O1615" s="10">
        <v>977622763</v>
      </c>
      <c r="P1615" s="7"/>
      <c r="Q1615" s="42" t="s">
        <v>6335</v>
      </c>
    </row>
    <row r="1616" spans="1:17" x14ac:dyDescent="0.25">
      <c r="A1616" s="8" t="s">
        <v>631</v>
      </c>
      <c r="B1616" s="26" t="s">
        <v>2</v>
      </c>
      <c r="C1616" s="7" t="s">
        <v>786</v>
      </c>
      <c r="D1616" s="7" t="s">
        <v>3202</v>
      </c>
      <c r="E1616" s="7" t="s">
        <v>1877</v>
      </c>
      <c r="F1616" s="8">
        <v>2008</v>
      </c>
      <c r="G1616" s="8" t="s">
        <v>8</v>
      </c>
      <c r="H1616" s="8">
        <v>2021</v>
      </c>
      <c r="I1616" s="8" t="s">
        <v>6023</v>
      </c>
      <c r="J1616" s="10" t="s">
        <v>5928</v>
      </c>
      <c r="K1616" s="8" t="s">
        <v>5898</v>
      </c>
      <c r="L1616" s="8" t="s">
        <v>3510</v>
      </c>
      <c r="M1616" s="14">
        <v>44466</v>
      </c>
      <c r="N1616" s="10" t="s">
        <v>5929</v>
      </c>
      <c r="O1616" s="10">
        <v>966988611</v>
      </c>
      <c r="P1616" s="7" t="s">
        <v>5622</v>
      </c>
      <c r="Q1616" s="52" t="s">
        <v>6336</v>
      </c>
    </row>
    <row r="1617" spans="1:17" x14ac:dyDescent="0.25">
      <c r="A1617" s="8" t="s">
        <v>631</v>
      </c>
      <c r="B1617" s="26" t="s">
        <v>2</v>
      </c>
      <c r="C1617" s="7" t="s">
        <v>786</v>
      </c>
      <c r="D1617" s="7" t="s">
        <v>457</v>
      </c>
      <c r="E1617" s="7" t="s">
        <v>4160</v>
      </c>
      <c r="F1617" s="8">
        <v>2006</v>
      </c>
      <c r="G1617" s="8" t="s">
        <v>2956</v>
      </c>
      <c r="H1617" s="8">
        <v>2017</v>
      </c>
      <c r="I1617" s="8" t="s">
        <v>0</v>
      </c>
      <c r="J1617" s="10" t="s">
        <v>4161</v>
      </c>
      <c r="K1617" s="8" t="s">
        <v>4119</v>
      </c>
      <c r="L1617" s="8" t="s">
        <v>3073</v>
      </c>
      <c r="M1617" s="14">
        <v>42923</v>
      </c>
      <c r="N1617" s="10" t="s">
        <v>4674</v>
      </c>
      <c r="O1617" s="10">
        <v>974728549</v>
      </c>
      <c r="P1617" s="7"/>
      <c r="Q1617" s="42" t="s">
        <v>6335</v>
      </c>
    </row>
    <row r="1618" spans="1:17" x14ac:dyDescent="0.25">
      <c r="A1618" s="8" t="s">
        <v>631</v>
      </c>
      <c r="B1618" s="26" t="s">
        <v>2</v>
      </c>
      <c r="C1618" s="7" t="s">
        <v>786</v>
      </c>
      <c r="D1618" s="7" t="s">
        <v>423</v>
      </c>
      <c r="E1618" s="7" t="s">
        <v>785</v>
      </c>
      <c r="F1618" s="8">
        <v>1998</v>
      </c>
      <c r="G1618" s="8" t="s">
        <v>8</v>
      </c>
      <c r="H1618" s="8" t="s">
        <v>4018</v>
      </c>
      <c r="I1618" s="8" t="s">
        <v>0</v>
      </c>
      <c r="J1618" s="10" t="s">
        <v>787</v>
      </c>
      <c r="K1618" s="8" t="s">
        <v>4019</v>
      </c>
      <c r="L1618" s="8" t="s">
        <v>4056</v>
      </c>
      <c r="M1618" s="14"/>
      <c r="N1618" s="10"/>
      <c r="O1618" s="10"/>
      <c r="P1618" s="7"/>
      <c r="Q1618" s="42" t="s">
        <v>6335</v>
      </c>
    </row>
    <row r="1619" spans="1:17" x14ac:dyDescent="0.25">
      <c r="A1619" s="8" t="s">
        <v>631</v>
      </c>
      <c r="B1619" s="26" t="s">
        <v>2</v>
      </c>
      <c r="C1619" s="7" t="s">
        <v>783</v>
      </c>
      <c r="D1619" s="7" t="s">
        <v>782</v>
      </c>
      <c r="E1619" s="7" t="s">
        <v>602</v>
      </c>
      <c r="F1619" s="8">
        <v>1976</v>
      </c>
      <c r="G1619" s="8" t="s">
        <v>8</v>
      </c>
      <c r="H1619" s="8" t="s">
        <v>4018</v>
      </c>
      <c r="I1619" s="8" t="s">
        <v>0</v>
      </c>
      <c r="J1619" s="10" t="s">
        <v>784</v>
      </c>
      <c r="K1619" s="8" t="s">
        <v>4019</v>
      </c>
      <c r="L1619" s="8" t="s">
        <v>4056</v>
      </c>
      <c r="M1619" s="14"/>
      <c r="N1619" s="10"/>
      <c r="O1619" s="10"/>
      <c r="P1619" s="7"/>
      <c r="Q1619" s="42" t="s">
        <v>6335</v>
      </c>
    </row>
    <row r="1620" spans="1:17" x14ac:dyDescent="0.25">
      <c r="A1620" s="8" t="s">
        <v>631</v>
      </c>
      <c r="B1620" s="26" t="s">
        <v>2</v>
      </c>
      <c r="C1620" s="7" t="s">
        <v>482</v>
      </c>
      <c r="D1620" s="7" t="s">
        <v>781</v>
      </c>
      <c r="E1620" s="7" t="s">
        <v>758</v>
      </c>
      <c r="F1620" s="8">
        <v>2004</v>
      </c>
      <c r="G1620" s="8" t="s">
        <v>8</v>
      </c>
      <c r="H1620" s="8" t="s">
        <v>4018</v>
      </c>
      <c r="I1620" s="8" t="s">
        <v>0</v>
      </c>
      <c r="J1620" s="10" t="s">
        <v>2884</v>
      </c>
      <c r="K1620" s="8" t="s">
        <v>4019</v>
      </c>
      <c r="L1620" s="8" t="s">
        <v>4056</v>
      </c>
      <c r="M1620" s="14"/>
      <c r="N1620" s="10"/>
      <c r="O1620" s="10"/>
      <c r="P1620" s="7"/>
      <c r="Q1620" s="42" t="s">
        <v>6335</v>
      </c>
    </row>
    <row r="1621" spans="1:17" x14ac:dyDescent="0.25">
      <c r="A1621" s="8" t="s">
        <v>631</v>
      </c>
      <c r="B1621" s="26" t="s">
        <v>2</v>
      </c>
      <c r="C1621" s="7" t="s">
        <v>676</v>
      </c>
      <c r="D1621" s="7" t="s">
        <v>6171</v>
      </c>
      <c r="E1621" s="7" t="s">
        <v>942</v>
      </c>
      <c r="F1621" s="8">
        <v>1990</v>
      </c>
      <c r="G1621" s="8" t="s">
        <v>34</v>
      </c>
      <c r="H1621" s="8">
        <v>2022</v>
      </c>
      <c r="I1621" s="8" t="s">
        <v>6023</v>
      </c>
      <c r="J1621" s="10" t="s">
        <v>6172</v>
      </c>
      <c r="K1621" s="8" t="s">
        <v>6152</v>
      </c>
      <c r="L1621" s="8" t="s">
        <v>2960</v>
      </c>
      <c r="M1621" s="14">
        <v>44570</v>
      </c>
      <c r="N1621" s="38" t="s">
        <v>6173</v>
      </c>
      <c r="O1621" s="10">
        <v>977029589</v>
      </c>
      <c r="P1621" s="7" t="s">
        <v>5622</v>
      </c>
      <c r="Q1621" s="52" t="s">
        <v>6336</v>
      </c>
    </row>
    <row r="1622" spans="1:17" x14ac:dyDescent="0.25">
      <c r="A1622" s="89" t="s">
        <v>631</v>
      </c>
      <c r="B1622" s="90" t="s">
        <v>2</v>
      </c>
      <c r="C1622" s="91" t="s">
        <v>676</v>
      </c>
      <c r="D1622" s="91" t="s">
        <v>6920</v>
      </c>
      <c r="E1622" s="91" t="s">
        <v>6921</v>
      </c>
      <c r="F1622" s="89">
        <v>2024</v>
      </c>
      <c r="G1622" s="89" t="s">
        <v>12</v>
      </c>
      <c r="H1622" s="89">
        <v>2025</v>
      </c>
      <c r="I1622" s="8" t="s">
        <v>0</v>
      </c>
      <c r="J1622" s="10" t="s">
        <v>6922</v>
      </c>
      <c r="K1622" s="8" t="s">
        <v>6788</v>
      </c>
      <c r="L1622" s="8" t="s">
        <v>3336</v>
      </c>
      <c r="M1622" s="14">
        <v>45804</v>
      </c>
      <c r="N1622" s="16" t="s">
        <v>6923</v>
      </c>
      <c r="O1622" s="10">
        <v>996230097</v>
      </c>
      <c r="P1622" s="7"/>
      <c r="Q1622" s="81" t="s">
        <v>6335</v>
      </c>
    </row>
    <row r="1623" spans="1:17" x14ac:dyDescent="0.25">
      <c r="A1623" s="8" t="s">
        <v>631</v>
      </c>
      <c r="B1623" s="26" t="s">
        <v>2</v>
      </c>
      <c r="C1623" s="7" t="s">
        <v>676</v>
      </c>
      <c r="D1623" s="7" t="s">
        <v>1838</v>
      </c>
      <c r="E1623" s="7" t="s">
        <v>3440</v>
      </c>
      <c r="F1623" s="8">
        <v>2009</v>
      </c>
      <c r="G1623" s="8" t="s">
        <v>8</v>
      </c>
      <c r="H1623" s="8">
        <v>2015</v>
      </c>
      <c r="I1623" s="8" t="s">
        <v>0</v>
      </c>
      <c r="J1623" s="10" t="s">
        <v>3441</v>
      </c>
      <c r="K1623" s="8" t="s">
        <v>3050</v>
      </c>
      <c r="L1623" s="8" t="s">
        <v>3284</v>
      </c>
      <c r="M1623" s="14"/>
      <c r="N1623" s="10" t="s">
        <v>5202</v>
      </c>
      <c r="O1623" s="10">
        <v>996399381</v>
      </c>
      <c r="P1623" s="7"/>
      <c r="Q1623" s="42" t="s">
        <v>6335</v>
      </c>
    </row>
    <row r="1624" spans="1:17" x14ac:dyDescent="0.25">
      <c r="A1624" s="8" t="s">
        <v>631</v>
      </c>
      <c r="B1624" s="26" t="s">
        <v>2</v>
      </c>
      <c r="C1624" s="7" t="s">
        <v>676</v>
      </c>
      <c r="D1624" s="7" t="s">
        <v>27</v>
      </c>
      <c r="E1624" s="7" t="s">
        <v>779</v>
      </c>
      <c r="F1624" s="8">
        <v>1988</v>
      </c>
      <c r="G1624" s="8" t="s">
        <v>34</v>
      </c>
      <c r="H1624" s="8" t="s">
        <v>4018</v>
      </c>
      <c r="I1624" s="8" t="s">
        <v>0</v>
      </c>
      <c r="J1624" s="10" t="s">
        <v>780</v>
      </c>
      <c r="K1624" s="8" t="s">
        <v>4019</v>
      </c>
      <c r="L1624" s="8" t="s">
        <v>4056</v>
      </c>
      <c r="M1624" s="14"/>
      <c r="N1624" s="10"/>
      <c r="O1624" s="10"/>
      <c r="P1624" s="7"/>
      <c r="Q1624" s="42" t="s">
        <v>6335</v>
      </c>
    </row>
    <row r="1625" spans="1:17" x14ac:dyDescent="0.25">
      <c r="A1625" s="8" t="s">
        <v>631</v>
      </c>
      <c r="B1625" s="26" t="s">
        <v>2</v>
      </c>
      <c r="C1625" s="7" t="s">
        <v>676</v>
      </c>
      <c r="D1625" s="7" t="s">
        <v>3794</v>
      </c>
      <c r="E1625" s="7" t="s">
        <v>682</v>
      </c>
      <c r="F1625" s="8">
        <v>2018</v>
      </c>
      <c r="G1625" s="8" t="s">
        <v>1</v>
      </c>
      <c r="H1625" s="8">
        <v>2020</v>
      </c>
      <c r="I1625" s="8" t="s">
        <v>5387</v>
      </c>
      <c r="J1625" s="10" t="s">
        <v>5601</v>
      </c>
      <c r="K1625" s="8" t="s">
        <v>5548</v>
      </c>
      <c r="L1625" s="8" t="s">
        <v>2960</v>
      </c>
      <c r="M1625" s="14">
        <v>43964</v>
      </c>
      <c r="N1625" s="10" t="s">
        <v>5602</v>
      </c>
      <c r="O1625" s="10">
        <v>997599608</v>
      </c>
      <c r="P1625" s="7"/>
      <c r="Q1625" s="52" t="s">
        <v>6336</v>
      </c>
    </row>
    <row r="1626" spans="1:17" x14ac:dyDescent="0.25">
      <c r="A1626" s="8" t="s">
        <v>631</v>
      </c>
      <c r="B1626" s="26" t="s">
        <v>2</v>
      </c>
      <c r="C1626" s="7" t="s">
        <v>676</v>
      </c>
      <c r="D1626" s="7" t="s">
        <v>3149</v>
      </c>
      <c r="E1626" s="7" t="s">
        <v>3148</v>
      </c>
      <c r="F1626" s="8">
        <v>2005</v>
      </c>
      <c r="G1626" s="8" t="s">
        <v>50</v>
      </c>
      <c r="H1626" s="8">
        <v>2015</v>
      </c>
      <c r="I1626" s="8" t="s">
        <v>0</v>
      </c>
      <c r="J1626" s="10" t="s">
        <v>3150</v>
      </c>
      <c r="K1626" s="8" t="s">
        <v>3044</v>
      </c>
      <c r="L1626" s="8" t="s">
        <v>3136</v>
      </c>
      <c r="M1626" s="14"/>
      <c r="N1626" s="10" t="s">
        <v>4683</v>
      </c>
      <c r="O1626" s="10">
        <v>984754667</v>
      </c>
      <c r="P1626" s="7"/>
      <c r="Q1626" s="42" t="s">
        <v>6335</v>
      </c>
    </row>
    <row r="1627" spans="1:17" x14ac:dyDescent="0.25">
      <c r="A1627" s="8" t="s">
        <v>631</v>
      </c>
      <c r="B1627" s="26" t="s">
        <v>2</v>
      </c>
      <c r="C1627" s="7" t="s">
        <v>778</v>
      </c>
      <c r="D1627" s="7" t="s">
        <v>2857</v>
      </c>
      <c r="E1627" s="7" t="s">
        <v>2885</v>
      </c>
      <c r="F1627" s="8">
        <v>2005</v>
      </c>
      <c r="G1627" s="8" t="s">
        <v>50</v>
      </c>
      <c r="H1627" s="8" t="s">
        <v>4018</v>
      </c>
      <c r="I1627" s="8" t="s">
        <v>0</v>
      </c>
      <c r="J1627" s="10" t="s">
        <v>2886</v>
      </c>
      <c r="K1627" s="8" t="s">
        <v>4019</v>
      </c>
      <c r="L1627" s="8" t="s">
        <v>4056</v>
      </c>
      <c r="M1627" s="14"/>
      <c r="N1627" s="10"/>
      <c r="O1627" s="10"/>
      <c r="P1627" s="7"/>
      <c r="Q1627" s="42" t="s">
        <v>6335</v>
      </c>
    </row>
    <row r="1628" spans="1:17" x14ac:dyDescent="0.25">
      <c r="A1628" s="8" t="s">
        <v>631</v>
      </c>
      <c r="B1628" s="26" t="s">
        <v>2</v>
      </c>
      <c r="C1628" s="7" t="s">
        <v>3989</v>
      </c>
      <c r="D1628" s="7" t="s">
        <v>1394</v>
      </c>
      <c r="E1628" s="7" t="s">
        <v>3990</v>
      </c>
      <c r="F1628" s="8">
        <v>1973</v>
      </c>
      <c r="G1628" s="8" t="s">
        <v>8</v>
      </c>
      <c r="H1628" s="8">
        <v>2016</v>
      </c>
      <c r="I1628" s="8" t="s">
        <v>3140</v>
      </c>
      <c r="J1628" s="10" t="s">
        <v>3991</v>
      </c>
      <c r="K1628" s="8" t="s">
        <v>3992</v>
      </c>
      <c r="L1628" s="8" t="s">
        <v>3136</v>
      </c>
      <c r="M1628" s="14"/>
      <c r="N1628" s="10"/>
      <c r="O1628" s="10">
        <v>997694040</v>
      </c>
      <c r="P1628" s="7"/>
      <c r="Q1628" s="42" t="s">
        <v>6335</v>
      </c>
    </row>
    <row r="1629" spans="1:17" x14ac:dyDescent="0.25">
      <c r="A1629" s="8" t="s">
        <v>631</v>
      </c>
      <c r="B1629" s="26" t="s">
        <v>2</v>
      </c>
      <c r="C1629" s="7" t="s">
        <v>776</v>
      </c>
      <c r="D1629" s="7" t="s">
        <v>6006</v>
      </c>
      <c r="E1629" s="7" t="s">
        <v>92</v>
      </c>
      <c r="F1629" s="8">
        <v>2021</v>
      </c>
      <c r="G1629" s="8" t="s">
        <v>205</v>
      </c>
      <c r="H1629" s="8">
        <v>2021</v>
      </c>
      <c r="I1629" s="8" t="s">
        <v>6023</v>
      </c>
      <c r="J1629" s="10" t="s">
        <v>6007</v>
      </c>
      <c r="K1629" s="8" t="s">
        <v>5729</v>
      </c>
      <c r="L1629" s="8" t="s">
        <v>3136</v>
      </c>
      <c r="M1629" s="14">
        <v>44470</v>
      </c>
      <c r="N1629" s="10" t="s">
        <v>6008</v>
      </c>
      <c r="O1629" s="10">
        <v>996420017</v>
      </c>
      <c r="P1629" s="7" t="s">
        <v>5622</v>
      </c>
      <c r="Q1629" s="52" t="s">
        <v>6336</v>
      </c>
    </row>
    <row r="1630" spans="1:17" x14ac:dyDescent="0.25">
      <c r="A1630" s="8" t="s">
        <v>631</v>
      </c>
      <c r="B1630" s="26" t="s">
        <v>2</v>
      </c>
      <c r="C1630" s="7" t="s">
        <v>776</v>
      </c>
      <c r="D1630" s="7" t="s">
        <v>1961</v>
      </c>
      <c r="E1630" s="7" t="s">
        <v>3454</v>
      </c>
      <c r="F1630" s="8">
        <v>2014</v>
      </c>
      <c r="G1630" s="8" t="s">
        <v>8</v>
      </c>
      <c r="H1630" s="8">
        <v>2015</v>
      </c>
      <c r="I1630" s="8" t="s">
        <v>0</v>
      </c>
      <c r="J1630" s="10" t="s">
        <v>3455</v>
      </c>
      <c r="K1630" s="8" t="s">
        <v>3038</v>
      </c>
      <c r="L1630" s="8" t="s">
        <v>3345</v>
      </c>
      <c r="M1630" s="14"/>
      <c r="N1630" s="10" t="s">
        <v>4684</v>
      </c>
      <c r="O1630" s="10">
        <v>976556395</v>
      </c>
      <c r="P1630" s="7"/>
      <c r="Q1630" s="42" t="s">
        <v>6335</v>
      </c>
    </row>
    <row r="1631" spans="1:17" x14ac:dyDescent="0.25">
      <c r="A1631" s="8" t="s">
        <v>631</v>
      </c>
      <c r="B1631" s="26" t="s">
        <v>2</v>
      </c>
      <c r="C1631" s="7" t="s">
        <v>776</v>
      </c>
      <c r="D1631" s="7" t="s">
        <v>1155</v>
      </c>
      <c r="E1631" s="7" t="s">
        <v>30</v>
      </c>
      <c r="F1631" s="8">
        <v>2004</v>
      </c>
      <c r="G1631" s="8" t="s">
        <v>34</v>
      </c>
      <c r="H1631" s="8" t="s">
        <v>4018</v>
      </c>
      <c r="I1631" s="8" t="s">
        <v>0</v>
      </c>
      <c r="J1631" s="10" t="s">
        <v>777</v>
      </c>
      <c r="K1631" s="8" t="s">
        <v>4019</v>
      </c>
      <c r="L1631" s="8" t="s">
        <v>4056</v>
      </c>
      <c r="M1631" s="14"/>
      <c r="N1631" s="10"/>
      <c r="O1631" s="10"/>
      <c r="P1631" s="7"/>
      <c r="Q1631" s="42" t="s">
        <v>6335</v>
      </c>
    </row>
    <row r="1632" spans="1:17" x14ac:dyDescent="0.25">
      <c r="A1632" s="8" t="s">
        <v>631</v>
      </c>
      <c r="B1632" s="26" t="s">
        <v>2</v>
      </c>
      <c r="C1632" s="7" t="s">
        <v>776</v>
      </c>
      <c r="D1632" s="7" t="s">
        <v>14</v>
      </c>
      <c r="E1632" s="7" t="s">
        <v>4046</v>
      </c>
      <c r="F1632" s="8">
        <v>2007</v>
      </c>
      <c r="G1632" s="8" t="s">
        <v>21</v>
      </c>
      <c r="H1632" s="8">
        <v>2016</v>
      </c>
      <c r="I1632" s="8" t="s">
        <v>0</v>
      </c>
      <c r="J1632" s="10" t="s">
        <v>4047</v>
      </c>
      <c r="K1632" s="8" t="s">
        <v>4048</v>
      </c>
      <c r="L1632" s="8" t="s">
        <v>3136</v>
      </c>
      <c r="M1632" s="14"/>
      <c r="N1632" s="10" t="s">
        <v>4679</v>
      </c>
      <c r="O1632" s="10">
        <v>997418750</v>
      </c>
      <c r="P1632" s="7"/>
      <c r="Q1632" s="42" t="s">
        <v>6335</v>
      </c>
    </row>
    <row r="1633" spans="1:17" x14ac:dyDescent="0.25">
      <c r="A1633" s="8" t="s">
        <v>631</v>
      </c>
      <c r="B1633" s="26" t="s">
        <v>2</v>
      </c>
      <c r="C1633" s="7" t="s">
        <v>258</v>
      </c>
      <c r="D1633" s="7" t="s">
        <v>774</v>
      </c>
      <c r="E1633" s="7" t="s">
        <v>318</v>
      </c>
      <c r="F1633" s="8">
        <v>2010</v>
      </c>
      <c r="G1633" s="8" t="s">
        <v>1</v>
      </c>
      <c r="H1633" s="8" t="s">
        <v>4018</v>
      </c>
      <c r="I1633" s="8" t="s">
        <v>0</v>
      </c>
      <c r="J1633" s="10" t="s">
        <v>775</v>
      </c>
      <c r="K1633" s="8" t="s">
        <v>4019</v>
      </c>
      <c r="L1633" s="8" t="s">
        <v>4056</v>
      </c>
      <c r="M1633" s="14"/>
      <c r="N1633" s="10"/>
      <c r="O1633" s="10"/>
      <c r="P1633" s="7"/>
      <c r="Q1633" s="42" t="s">
        <v>6335</v>
      </c>
    </row>
    <row r="1634" spans="1:17" x14ac:dyDescent="0.25">
      <c r="A1634" s="8" t="s">
        <v>631</v>
      </c>
      <c r="B1634" s="26" t="s">
        <v>2</v>
      </c>
      <c r="C1634" s="7" t="s">
        <v>258</v>
      </c>
      <c r="D1634" s="7" t="s">
        <v>263</v>
      </c>
      <c r="E1634" s="7" t="s">
        <v>3303</v>
      </c>
      <c r="F1634" s="8">
        <v>2007</v>
      </c>
      <c r="G1634" s="8" t="s">
        <v>8</v>
      </c>
      <c r="H1634" s="8" t="s">
        <v>4018</v>
      </c>
      <c r="I1634" s="8" t="s">
        <v>0</v>
      </c>
      <c r="J1634" s="10" t="s">
        <v>3304</v>
      </c>
      <c r="K1634" s="8" t="s">
        <v>4019</v>
      </c>
      <c r="L1634" s="8" t="s">
        <v>4056</v>
      </c>
      <c r="M1634" s="14"/>
      <c r="N1634" s="10"/>
      <c r="O1634" s="10"/>
      <c r="P1634" s="7"/>
      <c r="Q1634" s="42" t="s">
        <v>6335</v>
      </c>
    </row>
    <row r="1635" spans="1:17" x14ac:dyDescent="0.25">
      <c r="A1635" s="8" t="s">
        <v>631</v>
      </c>
      <c r="B1635" s="26" t="s">
        <v>2</v>
      </c>
      <c r="C1635" s="7" t="s">
        <v>258</v>
      </c>
      <c r="D1635" s="7" t="s">
        <v>773</v>
      </c>
      <c r="E1635" s="7" t="s">
        <v>2887</v>
      </c>
      <c r="F1635" s="8">
        <v>2002</v>
      </c>
      <c r="G1635" s="8" t="s">
        <v>21</v>
      </c>
      <c r="H1635" s="8" t="s">
        <v>4018</v>
      </c>
      <c r="I1635" s="8" t="s">
        <v>0</v>
      </c>
      <c r="J1635" s="10" t="s">
        <v>2888</v>
      </c>
      <c r="K1635" s="8" t="s">
        <v>4019</v>
      </c>
      <c r="L1635" s="8" t="s">
        <v>4056</v>
      </c>
      <c r="M1635" s="14"/>
      <c r="N1635" s="10"/>
      <c r="O1635" s="10"/>
      <c r="P1635" s="7"/>
      <c r="Q1635" s="42" t="s">
        <v>6335</v>
      </c>
    </row>
    <row r="1636" spans="1:17" x14ac:dyDescent="0.25">
      <c r="A1636" s="8" t="s">
        <v>631</v>
      </c>
      <c r="B1636" s="26" t="s">
        <v>2</v>
      </c>
      <c r="C1636" s="7" t="s">
        <v>258</v>
      </c>
      <c r="D1636" s="7" t="s">
        <v>1984</v>
      </c>
      <c r="E1636" s="7" t="s">
        <v>1249</v>
      </c>
      <c r="F1636" s="8">
        <v>1991</v>
      </c>
      <c r="G1636" s="8" t="s">
        <v>8</v>
      </c>
      <c r="H1636" s="8">
        <v>2015</v>
      </c>
      <c r="I1636" s="8" t="s">
        <v>0</v>
      </c>
      <c r="J1636" s="10" t="s">
        <v>3100</v>
      </c>
      <c r="K1636" s="8" t="s">
        <v>3042</v>
      </c>
      <c r="L1636" s="8" t="s">
        <v>3089</v>
      </c>
      <c r="M1636" s="14"/>
      <c r="N1636" s="10" t="s">
        <v>4685</v>
      </c>
      <c r="O1636" s="10">
        <v>993428163</v>
      </c>
      <c r="P1636" s="7"/>
      <c r="Q1636" s="42" t="s">
        <v>6335</v>
      </c>
    </row>
    <row r="1637" spans="1:17" x14ac:dyDescent="0.25">
      <c r="A1637" s="8" t="s">
        <v>631</v>
      </c>
      <c r="B1637" s="26" t="s">
        <v>2</v>
      </c>
      <c r="C1637" s="7" t="s">
        <v>258</v>
      </c>
      <c r="D1637" s="7" t="s">
        <v>345</v>
      </c>
      <c r="E1637" s="7" t="s">
        <v>771</v>
      </c>
      <c r="F1637" s="8">
        <v>2014</v>
      </c>
      <c r="G1637" s="8" t="s">
        <v>12</v>
      </c>
      <c r="H1637" s="8" t="s">
        <v>4018</v>
      </c>
      <c r="I1637" s="8" t="s">
        <v>0</v>
      </c>
      <c r="J1637" s="10" t="s">
        <v>772</v>
      </c>
      <c r="K1637" s="8" t="s">
        <v>4019</v>
      </c>
      <c r="L1637" s="8" t="s">
        <v>4056</v>
      </c>
      <c r="M1637" s="14"/>
      <c r="N1637" s="10" t="s">
        <v>4687</v>
      </c>
      <c r="O1637" s="10">
        <v>981499570</v>
      </c>
      <c r="P1637" s="7"/>
      <c r="Q1637" s="42" t="s">
        <v>6335</v>
      </c>
    </row>
    <row r="1638" spans="1:17" x14ac:dyDescent="0.25">
      <c r="A1638" s="8" t="s">
        <v>631</v>
      </c>
      <c r="B1638" s="26" t="s">
        <v>2</v>
      </c>
      <c r="C1638" s="7" t="s">
        <v>258</v>
      </c>
      <c r="D1638" s="7" t="s">
        <v>3959</v>
      </c>
      <c r="E1638" s="7" t="s">
        <v>3960</v>
      </c>
      <c r="F1638" s="8">
        <v>2015</v>
      </c>
      <c r="G1638" s="8" t="s">
        <v>8</v>
      </c>
      <c r="H1638" s="8">
        <v>2016</v>
      </c>
      <c r="I1638" s="8" t="s">
        <v>0</v>
      </c>
      <c r="J1638" s="10" t="s">
        <v>3961</v>
      </c>
      <c r="K1638" s="8" t="s">
        <v>3951</v>
      </c>
      <c r="L1638" s="8" t="s">
        <v>3073</v>
      </c>
      <c r="M1638" s="14"/>
      <c r="N1638" s="10" t="s">
        <v>4686</v>
      </c>
      <c r="O1638" s="10">
        <v>981994091</v>
      </c>
      <c r="P1638" s="7"/>
      <c r="Q1638" s="42" t="s">
        <v>6335</v>
      </c>
    </row>
    <row r="1639" spans="1:17" x14ac:dyDescent="0.25">
      <c r="A1639" s="8" t="s">
        <v>631</v>
      </c>
      <c r="B1639" s="26" t="s">
        <v>2</v>
      </c>
      <c r="C1639" s="7" t="s">
        <v>258</v>
      </c>
      <c r="D1639" s="7" t="s">
        <v>565</v>
      </c>
      <c r="E1639" s="7" t="s">
        <v>98</v>
      </c>
      <c r="F1639" s="8">
        <v>2012</v>
      </c>
      <c r="G1639" s="8" t="s">
        <v>8</v>
      </c>
      <c r="H1639" s="8" t="s">
        <v>4018</v>
      </c>
      <c r="I1639" s="8" t="s">
        <v>0</v>
      </c>
      <c r="J1639" s="10" t="s">
        <v>768</v>
      </c>
      <c r="K1639" s="8" t="s">
        <v>4019</v>
      </c>
      <c r="L1639" s="8" t="s">
        <v>4056</v>
      </c>
      <c r="M1639" s="14"/>
      <c r="N1639" s="10"/>
      <c r="O1639" s="10"/>
      <c r="P1639" s="7"/>
      <c r="Q1639" s="42" t="s">
        <v>6335</v>
      </c>
    </row>
    <row r="1640" spans="1:17" x14ac:dyDescent="0.25">
      <c r="A1640" s="8" t="s">
        <v>631</v>
      </c>
      <c r="B1640" s="26" t="s">
        <v>2</v>
      </c>
      <c r="C1640" s="7" t="s">
        <v>258</v>
      </c>
      <c r="D1640" s="7" t="s">
        <v>385</v>
      </c>
      <c r="E1640" s="7" t="s">
        <v>5002</v>
      </c>
      <c r="F1640" s="8">
        <v>2010</v>
      </c>
      <c r="G1640" s="8" t="s">
        <v>63</v>
      </c>
      <c r="H1640" s="8">
        <v>2018</v>
      </c>
      <c r="I1640" s="8" t="s">
        <v>0</v>
      </c>
      <c r="J1640" s="10" t="s">
        <v>5003</v>
      </c>
      <c r="K1640" s="8" t="s">
        <v>4975</v>
      </c>
      <c r="L1640" s="8" t="s">
        <v>2972</v>
      </c>
      <c r="M1640" s="14">
        <v>43294</v>
      </c>
      <c r="N1640" s="10" t="s">
        <v>5004</v>
      </c>
      <c r="O1640" s="10">
        <v>975893843</v>
      </c>
      <c r="P1640" s="7"/>
      <c r="Q1640" s="42" t="s">
        <v>6335</v>
      </c>
    </row>
    <row r="1641" spans="1:17" x14ac:dyDescent="0.25">
      <c r="A1641" s="8" t="s">
        <v>631</v>
      </c>
      <c r="B1641" s="26" t="s">
        <v>2</v>
      </c>
      <c r="C1641" s="7" t="s">
        <v>258</v>
      </c>
      <c r="D1641" s="7" t="s">
        <v>3857</v>
      </c>
      <c r="E1641" s="7" t="s">
        <v>3858</v>
      </c>
      <c r="F1641" s="8">
        <v>2014</v>
      </c>
      <c r="G1641" s="8" t="s">
        <v>63</v>
      </c>
      <c r="H1641" s="8">
        <v>2015</v>
      </c>
      <c r="I1641" s="8" t="s">
        <v>0</v>
      </c>
      <c r="J1641" s="10" t="s">
        <v>3859</v>
      </c>
      <c r="K1641" s="8" t="s">
        <v>3045</v>
      </c>
      <c r="L1641" s="8" t="s">
        <v>2972</v>
      </c>
      <c r="M1641" s="14"/>
      <c r="N1641" s="10" t="s">
        <v>4688</v>
      </c>
      <c r="O1641" s="10">
        <v>957561650</v>
      </c>
      <c r="P1641" s="7"/>
      <c r="Q1641" s="42" t="s">
        <v>6335</v>
      </c>
    </row>
    <row r="1642" spans="1:17" x14ac:dyDescent="0.25">
      <c r="A1642" s="8" t="s">
        <v>631</v>
      </c>
      <c r="B1642" s="26" t="s">
        <v>2</v>
      </c>
      <c r="C1642" s="7" t="s">
        <v>258</v>
      </c>
      <c r="D1642" s="7" t="s">
        <v>165</v>
      </c>
      <c r="E1642" s="7" t="s">
        <v>3175</v>
      </c>
      <c r="F1642" s="8">
        <v>2003</v>
      </c>
      <c r="G1642" s="8" t="s">
        <v>12</v>
      </c>
      <c r="H1642" s="8">
        <v>2015</v>
      </c>
      <c r="I1642" s="8" t="s">
        <v>0</v>
      </c>
      <c r="J1642" s="10" t="s">
        <v>3176</v>
      </c>
      <c r="K1642" s="8" t="s">
        <v>3177</v>
      </c>
      <c r="L1642" s="8" t="s">
        <v>3136</v>
      </c>
      <c r="M1642" s="14"/>
      <c r="N1642" s="10" t="s">
        <v>4689</v>
      </c>
      <c r="O1642" s="10">
        <v>992626543</v>
      </c>
      <c r="P1642" s="7"/>
      <c r="Q1642" s="42" t="s">
        <v>6335</v>
      </c>
    </row>
    <row r="1643" spans="1:17" x14ac:dyDescent="0.25">
      <c r="A1643" s="8" t="s">
        <v>631</v>
      </c>
      <c r="B1643" s="26" t="s">
        <v>2</v>
      </c>
      <c r="C1643" s="7" t="s">
        <v>767</v>
      </c>
      <c r="D1643" s="7" t="s">
        <v>27</v>
      </c>
      <c r="E1643" s="7" t="s">
        <v>766</v>
      </c>
      <c r="F1643" s="8">
        <v>2002</v>
      </c>
      <c r="G1643" s="8" t="s">
        <v>50</v>
      </c>
      <c r="H1643" s="8" t="s">
        <v>4018</v>
      </c>
      <c r="I1643" s="8" t="s">
        <v>0</v>
      </c>
      <c r="J1643" s="10" t="s">
        <v>2889</v>
      </c>
      <c r="K1643" s="8" t="s">
        <v>4019</v>
      </c>
      <c r="L1643" s="8" t="s">
        <v>4056</v>
      </c>
      <c r="M1643" s="14"/>
      <c r="N1643" s="10"/>
      <c r="O1643" s="10"/>
      <c r="P1643" s="7"/>
      <c r="Q1643" s="42" t="s">
        <v>6335</v>
      </c>
    </row>
    <row r="1644" spans="1:17" x14ac:dyDescent="0.25">
      <c r="A1644" s="8" t="s">
        <v>631</v>
      </c>
      <c r="B1644" s="26" t="s">
        <v>2</v>
      </c>
      <c r="C1644" s="7" t="s">
        <v>5502</v>
      </c>
      <c r="D1644" s="7" t="s">
        <v>96</v>
      </c>
      <c r="E1644" s="7" t="s">
        <v>5503</v>
      </c>
      <c r="F1644" s="8">
        <v>2006</v>
      </c>
      <c r="G1644" s="8" t="s">
        <v>50</v>
      </c>
      <c r="H1644" s="8">
        <v>2019</v>
      </c>
      <c r="I1644" s="8" t="s">
        <v>0</v>
      </c>
      <c r="J1644" s="10" t="s">
        <v>5504</v>
      </c>
      <c r="K1644" s="8" t="s">
        <v>5403</v>
      </c>
      <c r="L1644" s="8" t="s">
        <v>3510</v>
      </c>
      <c r="M1644" s="14">
        <v>43784</v>
      </c>
      <c r="N1644" s="10" t="s">
        <v>5505</v>
      </c>
      <c r="O1644" s="10">
        <v>963104851</v>
      </c>
      <c r="P1644" s="7"/>
      <c r="Q1644" s="42" t="s">
        <v>6335</v>
      </c>
    </row>
    <row r="1645" spans="1:17" x14ac:dyDescent="0.25">
      <c r="A1645" s="8" t="s">
        <v>631</v>
      </c>
      <c r="B1645" s="26" t="s">
        <v>2</v>
      </c>
      <c r="C1645" s="7" t="s">
        <v>961</v>
      </c>
      <c r="D1645" s="7" t="s">
        <v>2298</v>
      </c>
      <c r="E1645" s="7" t="s">
        <v>5462</v>
      </c>
      <c r="F1645" s="8">
        <v>2014</v>
      </c>
      <c r="G1645" s="8" t="s">
        <v>1</v>
      </c>
      <c r="H1645" s="8">
        <v>2018</v>
      </c>
      <c r="I1645" s="8" t="s">
        <v>0</v>
      </c>
      <c r="J1645" s="10" t="s">
        <v>5463</v>
      </c>
      <c r="K1645" s="8" t="s">
        <v>5069</v>
      </c>
      <c r="L1645" s="8" t="s">
        <v>5122</v>
      </c>
      <c r="M1645" s="14">
        <v>43784</v>
      </c>
      <c r="N1645" s="10" t="s">
        <v>5464</v>
      </c>
      <c r="O1645" s="10">
        <v>996412766</v>
      </c>
      <c r="P1645" s="7"/>
      <c r="Q1645" s="42" t="s">
        <v>6335</v>
      </c>
    </row>
    <row r="1646" spans="1:17" x14ac:dyDescent="0.25">
      <c r="A1646" s="8" t="s">
        <v>631</v>
      </c>
      <c r="B1646" s="26" t="s">
        <v>2</v>
      </c>
      <c r="C1646" s="7" t="s">
        <v>961</v>
      </c>
      <c r="D1646" s="7" t="s">
        <v>373</v>
      </c>
      <c r="E1646" s="7" t="s">
        <v>5784</v>
      </c>
      <c r="F1646" s="8">
        <v>2020</v>
      </c>
      <c r="G1646" s="8" t="s">
        <v>8</v>
      </c>
      <c r="H1646" s="8">
        <v>2021</v>
      </c>
      <c r="I1646" s="8" t="s">
        <v>6023</v>
      </c>
      <c r="J1646" s="10" t="s">
        <v>5785</v>
      </c>
      <c r="K1646" s="8" t="s">
        <v>5657</v>
      </c>
      <c r="L1646" s="8" t="s">
        <v>3510</v>
      </c>
      <c r="M1646" s="14">
        <v>44462</v>
      </c>
      <c r="N1646" s="10" t="s">
        <v>5786</v>
      </c>
      <c r="O1646" s="10">
        <v>995597851</v>
      </c>
      <c r="P1646" s="7" t="s">
        <v>5622</v>
      </c>
      <c r="Q1646" s="52" t="s">
        <v>6336</v>
      </c>
    </row>
    <row r="1647" spans="1:17" x14ac:dyDescent="0.25">
      <c r="A1647" s="8" t="s">
        <v>631</v>
      </c>
      <c r="B1647" s="26" t="s">
        <v>2</v>
      </c>
      <c r="C1647" s="7" t="s">
        <v>961</v>
      </c>
      <c r="D1647" s="7" t="s">
        <v>14</v>
      </c>
      <c r="E1647" s="7" t="s">
        <v>764</v>
      </c>
      <c r="F1647" s="8">
        <v>1999</v>
      </c>
      <c r="G1647" s="8" t="s">
        <v>8</v>
      </c>
      <c r="H1647" s="8">
        <v>2015</v>
      </c>
      <c r="I1647" s="8" t="s">
        <v>0</v>
      </c>
      <c r="J1647" s="10" t="s">
        <v>765</v>
      </c>
      <c r="K1647" s="8" t="s">
        <v>3040</v>
      </c>
      <c r="L1647" s="8" t="s">
        <v>4184</v>
      </c>
      <c r="M1647" s="14">
        <v>42947</v>
      </c>
      <c r="N1647" s="10" t="s">
        <v>4227</v>
      </c>
      <c r="O1647" s="10">
        <v>984497680</v>
      </c>
      <c r="P1647" s="7"/>
      <c r="Q1647" s="42" t="s">
        <v>6335</v>
      </c>
    </row>
    <row r="1648" spans="1:17" x14ac:dyDescent="0.25">
      <c r="A1648" s="8" t="s">
        <v>631</v>
      </c>
      <c r="B1648" s="26" t="s">
        <v>2</v>
      </c>
      <c r="C1648" s="7" t="s">
        <v>961</v>
      </c>
      <c r="D1648" s="7" t="s">
        <v>284</v>
      </c>
      <c r="E1648" s="7" t="s">
        <v>763</v>
      </c>
      <c r="F1648" s="8">
        <v>2009</v>
      </c>
      <c r="G1648" s="8" t="s">
        <v>63</v>
      </c>
      <c r="H1648" s="8" t="s">
        <v>4018</v>
      </c>
      <c r="I1648" s="8" t="s">
        <v>0</v>
      </c>
      <c r="J1648" s="10" t="s">
        <v>2890</v>
      </c>
      <c r="K1648" s="8" t="s">
        <v>4019</v>
      </c>
      <c r="L1648" s="8" t="s">
        <v>4056</v>
      </c>
      <c r="M1648" s="14"/>
      <c r="N1648" s="10"/>
      <c r="O1648" s="10"/>
      <c r="P1648" s="7"/>
      <c r="Q1648" s="42" t="s">
        <v>6335</v>
      </c>
    </row>
    <row r="1649" spans="1:17" x14ac:dyDescent="0.25">
      <c r="A1649" s="8" t="s">
        <v>631</v>
      </c>
      <c r="B1649" s="26" t="s">
        <v>2</v>
      </c>
      <c r="C1649" s="7" t="s">
        <v>762</v>
      </c>
      <c r="D1649" s="7" t="s">
        <v>761</v>
      </c>
      <c r="E1649" s="7" t="s">
        <v>760</v>
      </c>
      <c r="F1649" s="8">
        <v>1982</v>
      </c>
      <c r="G1649" s="8" t="s">
        <v>8</v>
      </c>
      <c r="H1649" s="8" t="s">
        <v>4018</v>
      </c>
      <c r="I1649" s="8" t="s">
        <v>0</v>
      </c>
      <c r="J1649" s="10" t="s">
        <v>2891</v>
      </c>
      <c r="K1649" s="8" t="s">
        <v>4019</v>
      </c>
      <c r="L1649" s="8" t="s">
        <v>4056</v>
      </c>
      <c r="M1649" s="14"/>
      <c r="N1649" s="10"/>
      <c r="O1649" s="10"/>
      <c r="P1649" s="7"/>
      <c r="Q1649" s="42" t="s">
        <v>6335</v>
      </c>
    </row>
    <row r="1650" spans="1:17" x14ac:dyDescent="0.25">
      <c r="A1650" s="8" t="s">
        <v>631</v>
      </c>
      <c r="B1650" s="26" t="s">
        <v>2</v>
      </c>
      <c r="C1650" s="7" t="s">
        <v>753</v>
      </c>
      <c r="D1650" s="7" t="s">
        <v>266</v>
      </c>
      <c r="E1650" s="7" t="s">
        <v>3125</v>
      </c>
      <c r="F1650" s="8">
        <v>2008</v>
      </c>
      <c r="G1650" s="8" t="s">
        <v>8</v>
      </c>
      <c r="H1650" s="8" t="s">
        <v>4018</v>
      </c>
      <c r="I1650" s="8" t="s">
        <v>0</v>
      </c>
      <c r="J1650" s="10" t="s">
        <v>3126</v>
      </c>
      <c r="K1650" s="8" t="s">
        <v>4019</v>
      </c>
      <c r="L1650" s="8" t="s">
        <v>4056</v>
      </c>
      <c r="M1650" s="14"/>
      <c r="N1650" s="10"/>
      <c r="O1650" s="10"/>
      <c r="P1650" s="7"/>
      <c r="Q1650" s="42" t="s">
        <v>6335</v>
      </c>
    </row>
    <row r="1651" spans="1:17" x14ac:dyDescent="0.25">
      <c r="A1651" s="8" t="s">
        <v>631</v>
      </c>
      <c r="B1651" s="26" t="s">
        <v>2</v>
      </c>
      <c r="C1651" s="7" t="s">
        <v>753</v>
      </c>
      <c r="D1651" s="7" t="s">
        <v>492</v>
      </c>
      <c r="E1651" s="7" t="s">
        <v>758</v>
      </c>
      <c r="F1651" s="8">
        <v>2001</v>
      </c>
      <c r="G1651" s="8" t="s">
        <v>1</v>
      </c>
      <c r="H1651" s="8" t="s">
        <v>4018</v>
      </c>
      <c r="I1651" s="8" t="s">
        <v>0</v>
      </c>
      <c r="J1651" s="10" t="s">
        <v>759</v>
      </c>
      <c r="K1651" s="8" t="s">
        <v>4019</v>
      </c>
      <c r="L1651" s="8" t="s">
        <v>4056</v>
      </c>
      <c r="M1651" s="14"/>
      <c r="N1651" s="10"/>
      <c r="O1651" s="10"/>
      <c r="P1651" s="7"/>
      <c r="Q1651" s="42" t="s">
        <v>6335</v>
      </c>
    </row>
    <row r="1652" spans="1:17" x14ac:dyDescent="0.25">
      <c r="A1652" s="8" t="s">
        <v>631</v>
      </c>
      <c r="B1652" s="26" t="s">
        <v>2</v>
      </c>
      <c r="C1652" s="7" t="s">
        <v>753</v>
      </c>
      <c r="D1652" s="7" t="s">
        <v>3583</v>
      </c>
      <c r="E1652" s="7" t="s">
        <v>3582</v>
      </c>
      <c r="F1652" s="8">
        <v>2015</v>
      </c>
      <c r="G1652" s="8" t="s">
        <v>8</v>
      </c>
      <c r="H1652" s="8">
        <v>2015</v>
      </c>
      <c r="I1652" s="8" t="s">
        <v>0</v>
      </c>
      <c r="J1652" s="10" t="s">
        <v>3584</v>
      </c>
      <c r="K1652" s="8" t="s">
        <v>3168</v>
      </c>
      <c r="L1652" s="8" t="s">
        <v>3073</v>
      </c>
      <c r="M1652" s="14"/>
      <c r="N1652" s="10" t="s">
        <v>4690</v>
      </c>
      <c r="O1652" s="10">
        <v>998823888</v>
      </c>
      <c r="P1652" s="7"/>
      <c r="Q1652" s="42" t="s">
        <v>6335</v>
      </c>
    </row>
    <row r="1653" spans="1:17" x14ac:dyDescent="0.25">
      <c r="A1653" s="8" t="s">
        <v>631</v>
      </c>
      <c r="B1653" s="26" t="s">
        <v>2</v>
      </c>
      <c r="C1653" s="7" t="s">
        <v>753</v>
      </c>
      <c r="D1653" s="7" t="s">
        <v>3583</v>
      </c>
      <c r="E1653" s="7" t="s">
        <v>4040</v>
      </c>
      <c r="F1653" s="8">
        <v>2022</v>
      </c>
      <c r="G1653" s="8" t="s">
        <v>34</v>
      </c>
      <c r="H1653" s="8">
        <v>2022</v>
      </c>
      <c r="I1653" s="8" t="s">
        <v>0</v>
      </c>
      <c r="J1653" s="10" t="s">
        <v>6319</v>
      </c>
      <c r="K1653" s="8" t="s">
        <v>6061</v>
      </c>
      <c r="L1653" s="8" t="s">
        <v>3510</v>
      </c>
      <c r="M1653" s="14">
        <v>45048</v>
      </c>
      <c r="N1653" s="16" t="s">
        <v>6320</v>
      </c>
      <c r="O1653" s="10">
        <v>997960119</v>
      </c>
      <c r="P1653" s="7"/>
      <c r="Q1653" s="42" t="s">
        <v>6335</v>
      </c>
    </row>
    <row r="1654" spans="1:17" x14ac:dyDescent="0.25">
      <c r="A1654" s="8" t="s">
        <v>631</v>
      </c>
      <c r="B1654" s="26" t="s">
        <v>2</v>
      </c>
      <c r="C1654" s="7" t="s">
        <v>753</v>
      </c>
      <c r="D1654" s="7" t="s">
        <v>1705</v>
      </c>
      <c r="E1654" s="7" t="s">
        <v>3908</v>
      </c>
      <c r="F1654" s="8">
        <v>2012</v>
      </c>
      <c r="G1654" s="8" t="s">
        <v>12</v>
      </c>
      <c r="H1654" s="8">
        <v>2016</v>
      </c>
      <c r="I1654" s="8" t="s">
        <v>0</v>
      </c>
      <c r="J1654" s="10" t="s">
        <v>3909</v>
      </c>
      <c r="K1654" s="8" t="s">
        <v>3871</v>
      </c>
      <c r="L1654" s="8" t="s">
        <v>3510</v>
      </c>
      <c r="M1654" s="14"/>
      <c r="N1654" s="10" t="s">
        <v>4680</v>
      </c>
      <c r="O1654" s="10">
        <v>973723764</v>
      </c>
      <c r="P1654" s="7"/>
      <c r="Q1654" s="42" t="s">
        <v>6335</v>
      </c>
    </row>
    <row r="1655" spans="1:17" x14ac:dyDescent="0.25">
      <c r="A1655" s="8" t="s">
        <v>631</v>
      </c>
      <c r="B1655" s="26" t="s">
        <v>2</v>
      </c>
      <c r="C1655" s="7" t="s">
        <v>753</v>
      </c>
      <c r="D1655" s="7" t="s">
        <v>692</v>
      </c>
      <c r="E1655" s="7" t="s">
        <v>2892</v>
      </c>
      <c r="F1655" s="8">
        <v>2005</v>
      </c>
      <c r="G1655" s="8" t="s">
        <v>205</v>
      </c>
      <c r="H1655" s="8" t="s">
        <v>4018</v>
      </c>
      <c r="I1655" s="8" t="s">
        <v>0</v>
      </c>
      <c r="J1655" s="10" t="s">
        <v>757</v>
      </c>
      <c r="K1655" s="8" t="s">
        <v>4019</v>
      </c>
      <c r="L1655" s="8" t="s">
        <v>4056</v>
      </c>
      <c r="M1655" s="14"/>
      <c r="N1655" s="10"/>
      <c r="O1655" s="10"/>
      <c r="P1655" s="7"/>
      <c r="Q1655" s="42" t="s">
        <v>6335</v>
      </c>
    </row>
    <row r="1656" spans="1:17" x14ac:dyDescent="0.25">
      <c r="A1656" s="8" t="s">
        <v>631</v>
      </c>
      <c r="B1656" s="26" t="s">
        <v>2</v>
      </c>
      <c r="C1656" s="7" t="s">
        <v>753</v>
      </c>
      <c r="D1656" s="7" t="s">
        <v>692</v>
      </c>
      <c r="E1656" s="7" t="s">
        <v>7372</v>
      </c>
      <c r="F1656" s="8">
        <v>2014</v>
      </c>
      <c r="G1656" s="8" t="s">
        <v>145</v>
      </c>
      <c r="H1656" s="8">
        <v>2026</v>
      </c>
      <c r="I1656" s="8" t="s">
        <v>3140</v>
      </c>
      <c r="J1656" s="10" t="s">
        <v>7373</v>
      </c>
      <c r="K1656" s="8" t="s">
        <v>7274</v>
      </c>
      <c r="L1656" s="8" t="s">
        <v>3136</v>
      </c>
      <c r="M1656" s="14">
        <v>46162</v>
      </c>
      <c r="N1656" s="16" t="s">
        <v>7374</v>
      </c>
      <c r="O1656" s="10">
        <v>977484707</v>
      </c>
      <c r="P1656" s="7"/>
      <c r="Q1656" s="42" t="s">
        <v>6335</v>
      </c>
    </row>
    <row r="1657" spans="1:17" x14ac:dyDescent="0.25">
      <c r="A1657" s="8" t="s">
        <v>631</v>
      </c>
      <c r="B1657" s="26" t="s">
        <v>2</v>
      </c>
      <c r="C1657" s="7" t="s">
        <v>753</v>
      </c>
      <c r="D1657" s="7" t="s">
        <v>1870</v>
      </c>
      <c r="E1657" s="7" t="s">
        <v>3863</v>
      </c>
      <c r="F1657" s="8">
        <v>2008</v>
      </c>
      <c r="G1657" s="8" t="s">
        <v>21</v>
      </c>
      <c r="H1657" s="8">
        <v>2015</v>
      </c>
      <c r="I1657" s="8" t="s">
        <v>0</v>
      </c>
      <c r="J1657" s="10" t="s">
        <v>3864</v>
      </c>
      <c r="K1657" s="8" t="s">
        <v>3047</v>
      </c>
      <c r="L1657" s="8" t="s">
        <v>3669</v>
      </c>
      <c r="M1657" s="14"/>
      <c r="N1657" s="10" t="s">
        <v>4691</v>
      </c>
      <c r="O1657" s="10">
        <v>994269806</v>
      </c>
      <c r="P1657" s="7"/>
      <c r="Q1657" s="42" t="s">
        <v>6335</v>
      </c>
    </row>
    <row r="1658" spans="1:17" x14ac:dyDescent="0.25">
      <c r="A1658" s="8" t="s">
        <v>631</v>
      </c>
      <c r="B1658" s="26" t="s">
        <v>2</v>
      </c>
      <c r="C1658" s="7" t="s">
        <v>753</v>
      </c>
      <c r="D1658" s="7" t="s">
        <v>27</v>
      </c>
      <c r="E1658" s="7" t="s">
        <v>755</v>
      </c>
      <c r="F1658" s="8">
        <v>2004</v>
      </c>
      <c r="G1658" s="8" t="s">
        <v>8</v>
      </c>
      <c r="H1658" s="8" t="s">
        <v>4018</v>
      </c>
      <c r="I1658" s="8" t="s">
        <v>0</v>
      </c>
      <c r="J1658" s="10" t="s">
        <v>756</v>
      </c>
      <c r="K1658" s="8" t="s">
        <v>4019</v>
      </c>
      <c r="L1658" s="8" t="s">
        <v>4056</v>
      </c>
      <c r="M1658" s="14"/>
      <c r="N1658" s="10"/>
      <c r="O1658" s="10"/>
      <c r="P1658" s="7"/>
      <c r="Q1658" s="42" t="s">
        <v>6335</v>
      </c>
    </row>
    <row r="1659" spans="1:17" x14ac:dyDescent="0.25">
      <c r="A1659" s="8" t="s">
        <v>631</v>
      </c>
      <c r="B1659" s="26" t="s">
        <v>2</v>
      </c>
      <c r="C1659" s="7" t="s">
        <v>753</v>
      </c>
      <c r="D1659" s="7" t="s">
        <v>752</v>
      </c>
      <c r="E1659" s="7" t="s">
        <v>751</v>
      </c>
      <c r="F1659" s="8">
        <v>2005</v>
      </c>
      <c r="G1659" s="8" t="s">
        <v>1</v>
      </c>
      <c r="H1659" s="8">
        <v>2015</v>
      </c>
      <c r="I1659" s="8" t="s">
        <v>0</v>
      </c>
      <c r="J1659" s="10" t="s">
        <v>754</v>
      </c>
      <c r="K1659" s="8" t="s">
        <v>3045</v>
      </c>
      <c r="L1659" s="8" t="s">
        <v>3089</v>
      </c>
      <c r="M1659" s="14"/>
      <c r="N1659" s="10" t="s">
        <v>4692</v>
      </c>
      <c r="O1659" s="10">
        <v>998903908</v>
      </c>
      <c r="P1659" s="7"/>
      <c r="Q1659" s="42" t="s">
        <v>6335</v>
      </c>
    </row>
    <row r="1660" spans="1:17" x14ac:dyDescent="0.25">
      <c r="A1660" s="8" t="s">
        <v>631</v>
      </c>
      <c r="B1660" s="26" t="s">
        <v>2</v>
      </c>
      <c r="C1660" s="7" t="s">
        <v>753</v>
      </c>
      <c r="D1660" s="7" t="s">
        <v>210</v>
      </c>
      <c r="E1660" s="7" t="s">
        <v>5357</v>
      </c>
      <c r="F1660" s="8">
        <v>2007</v>
      </c>
      <c r="G1660" s="8" t="s">
        <v>63</v>
      </c>
      <c r="H1660" s="8">
        <v>2019</v>
      </c>
      <c r="I1660" s="8" t="s">
        <v>0</v>
      </c>
      <c r="J1660" s="10" t="s">
        <v>5358</v>
      </c>
      <c r="K1660" s="8" t="s">
        <v>5240</v>
      </c>
      <c r="L1660" s="8" t="s">
        <v>5359</v>
      </c>
      <c r="M1660" s="14">
        <v>43724</v>
      </c>
      <c r="N1660" s="10" t="s">
        <v>5360</v>
      </c>
      <c r="O1660" s="10">
        <v>995099727</v>
      </c>
      <c r="P1660" s="7"/>
      <c r="Q1660" s="42" t="s">
        <v>6335</v>
      </c>
    </row>
    <row r="1661" spans="1:17" x14ac:dyDescent="0.25">
      <c r="A1661" s="8" t="s">
        <v>631</v>
      </c>
      <c r="B1661" s="26" t="s">
        <v>2</v>
      </c>
      <c r="C1661" s="7" t="s">
        <v>753</v>
      </c>
      <c r="D1661" s="7" t="s">
        <v>180</v>
      </c>
      <c r="E1661" s="7" t="s">
        <v>380</v>
      </c>
      <c r="F1661" s="8">
        <v>2017</v>
      </c>
      <c r="G1661" s="8" t="s">
        <v>1</v>
      </c>
      <c r="H1661" s="8">
        <v>2021</v>
      </c>
      <c r="I1661" s="8" t="s">
        <v>5387</v>
      </c>
      <c r="J1661" s="10" t="s">
        <v>5814</v>
      </c>
      <c r="K1661" s="8" t="s">
        <v>5733</v>
      </c>
      <c r="L1661" s="8" t="s">
        <v>2960</v>
      </c>
      <c r="M1661" s="14">
        <v>44463</v>
      </c>
      <c r="N1661" s="10" t="s">
        <v>5815</v>
      </c>
      <c r="O1661" s="10">
        <v>996182114</v>
      </c>
      <c r="P1661" s="7" t="s">
        <v>5622</v>
      </c>
      <c r="Q1661" s="52" t="s">
        <v>6336</v>
      </c>
    </row>
    <row r="1662" spans="1:17" x14ac:dyDescent="0.25">
      <c r="A1662" s="8" t="s">
        <v>631</v>
      </c>
      <c r="B1662" s="26" t="s">
        <v>2</v>
      </c>
      <c r="C1662" s="7" t="s">
        <v>746</v>
      </c>
      <c r="D1662" s="7" t="s">
        <v>169</v>
      </c>
      <c r="E1662" s="7" t="s">
        <v>749</v>
      </c>
      <c r="F1662" s="8">
        <v>2008</v>
      </c>
      <c r="G1662" s="8" t="s">
        <v>205</v>
      </c>
      <c r="H1662" s="8">
        <v>2015</v>
      </c>
      <c r="I1662" s="8" t="s">
        <v>0</v>
      </c>
      <c r="J1662" s="10" t="s">
        <v>750</v>
      </c>
      <c r="K1662" s="8" t="s">
        <v>3049</v>
      </c>
      <c r="L1662" s="8" t="s">
        <v>2977</v>
      </c>
      <c r="M1662" s="14"/>
      <c r="N1662" s="10" t="s">
        <v>4693</v>
      </c>
      <c r="O1662" s="10">
        <v>975389887</v>
      </c>
      <c r="P1662" s="7"/>
      <c r="Q1662" s="42" t="s">
        <v>6335</v>
      </c>
    </row>
    <row r="1663" spans="1:17" x14ac:dyDescent="0.25">
      <c r="A1663" s="8" t="s">
        <v>631</v>
      </c>
      <c r="B1663" s="26" t="s">
        <v>2</v>
      </c>
      <c r="C1663" s="7" t="s">
        <v>746</v>
      </c>
      <c r="D1663" s="7" t="s">
        <v>61</v>
      </c>
      <c r="E1663" s="7" t="s">
        <v>748</v>
      </c>
      <c r="F1663" s="8">
        <v>2007</v>
      </c>
      <c r="G1663" s="8" t="s">
        <v>50</v>
      </c>
      <c r="H1663" s="8">
        <v>2016</v>
      </c>
      <c r="I1663" s="8" t="s">
        <v>0</v>
      </c>
      <c r="J1663" s="10" t="s">
        <v>2893</v>
      </c>
      <c r="K1663" s="8" t="s">
        <v>3884</v>
      </c>
      <c r="L1663" s="8" t="s">
        <v>3136</v>
      </c>
      <c r="M1663" s="14"/>
      <c r="N1663" s="10" t="s">
        <v>4681</v>
      </c>
      <c r="O1663" s="10">
        <v>997406269</v>
      </c>
      <c r="P1663" s="7"/>
      <c r="Q1663" s="42" t="s">
        <v>6335</v>
      </c>
    </row>
    <row r="1664" spans="1:17" x14ac:dyDescent="0.25">
      <c r="A1664" s="8" t="s">
        <v>631</v>
      </c>
      <c r="B1664" s="26" t="s">
        <v>2</v>
      </c>
      <c r="C1664" s="7" t="s">
        <v>746</v>
      </c>
      <c r="D1664" s="7" t="s">
        <v>3234</v>
      </c>
      <c r="E1664" s="7" t="s">
        <v>3233</v>
      </c>
      <c r="F1664" s="8">
        <v>1982</v>
      </c>
      <c r="G1664" s="8" t="s">
        <v>12</v>
      </c>
      <c r="H1664" s="8">
        <v>2015</v>
      </c>
      <c r="I1664" s="8" t="s">
        <v>0</v>
      </c>
      <c r="J1664" s="10" t="s">
        <v>3235</v>
      </c>
      <c r="K1664" s="8" t="s">
        <v>3236</v>
      </c>
      <c r="L1664" s="8" t="s">
        <v>3136</v>
      </c>
      <c r="M1664" s="14"/>
      <c r="N1664" s="10" t="s">
        <v>4694</v>
      </c>
      <c r="O1664" s="10">
        <v>994437453</v>
      </c>
      <c r="P1664" s="7"/>
      <c r="Q1664" s="42" t="s">
        <v>6335</v>
      </c>
    </row>
    <row r="1665" spans="1:17" x14ac:dyDescent="0.25">
      <c r="A1665" s="8" t="s">
        <v>631</v>
      </c>
      <c r="B1665" s="26" t="s">
        <v>2</v>
      </c>
      <c r="C1665" s="7" t="s">
        <v>746</v>
      </c>
      <c r="D1665" s="7" t="s">
        <v>478</v>
      </c>
      <c r="E1665" s="7" t="s">
        <v>701</v>
      </c>
      <c r="F1665" s="8">
        <v>2006</v>
      </c>
      <c r="G1665" s="8" t="s">
        <v>8</v>
      </c>
      <c r="H1665" s="8" t="s">
        <v>4018</v>
      </c>
      <c r="I1665" s="8" t="s">
        <v>0</v>
      </c>
      <c r="J1665" s="10" t="s">
        <v>747</v>
      </c>
      <c r="K1665" s="8" t="s">
        <v>4019</v>
      </c>
      <c r="L1665" s="8" t="s">
        <v>4056</v>
      </c>
      <c r="M1665" s="14"/>
      <c r="N1665" s="10"/>
      <c r="O1665" s="10"/>
      <c r="P1665" s="7"/>
      <c r="Q1665" s="42" t="s">
        <v>6335</v>
      </c>
    </row>
    <row r="1666" spans="1:17" x14ac:dyDescent="0.25">
      <c r="A1666" s="8" t="s">
        <v>631</v>
      </c>
      <c r="B1666" s="26" t="s">
        <v>2</v>
      </c>
      <c r="C1666" s="7" t="s">
        <v>147</v>
      </c>
      <c r="D1666" s="7" t="s">
        <v>774</v>
      </c>
      <c r="E1666" s="7" t="s">
        <v>101</v>
      </c>
      <c r="F1666" s="8">
        <v>2018</v>
      </c>
      <c r="G1666" s="8" t="s">
        <v>12</v>
      </c>
      <c r="H1666" s="8">
        <v>2018</v>
      </c>
      <c r="I1666" s="8" t="s">
        <v>3140</v>
      </c>
      <c r="J1666" s="10" t="s">
        <v>5007</v>
      </c>
      <c r="K1666" s="8" t="s">
        <v>4872</v>
      </c>
      <c r="L1666" s="8" t="s">
        <v>3336</v>
      </c>
      <c r="M1666" s="14">
        <v>43294</v>
      </c>
      <c r="N1666" s="10" t="s">
        <v>5008</v>
      </c>
      <c r="O1666" s="10">
        <v>989002098</v>
      </c>
      <c r="P1666" s="7"/>
      <c r="Q1666" s="42" t="s">
        <v>6335</v>
      </c>
    </row>
    <row r="1667" spans="1:17" x14ac:dyDescent="0.25">
      <c r="A1667" s="8" t="s">
        <v>631</v>
      </c>
      <c r="B1667" s="26" t="s">
        <v>2</v>
      </c>
      <c r="C1667" s="7" t="s">
        <v>147</v>
      </c>
      <c r="D1667" s="7" t="s">
        <v>2442</v>
      </c>
      <c r="E1667" s="7" t="s">
        <v>3357</v>
      </c>
      <c r="F1667" s="8">
        <v>2007</v>
      </c>
      <c r="G1667" s="8" t="s">
        <v>12</v>
      </c>
      <c r="H1667" s="8">
        <v>2015</v>
      </c>
      <c r="I1667" s="8" t="s">
        <v>0</v>
      </c>
      <c r="J1667" s="10" t="s">
        <v>3358</v>
      </c>
      <c r="K1667" s="8" t="s">
        <v>3359</v>
      </c>
      <c r="L1667" s="8" t="s">
        <v>3136</v>
      </c>
      <c r="M1667" s="14"/>
      <c r="N1667" s="10" t="s">
        <v>4695</v>
      </c>
      <c r="O1667" s="10">
        <v>995332083</v>
      </c>
      <c r="P1667" s="7"/>
      <c r="Q1667" s="42" t="s">
        <v>6335</v>
      </c>
    </row>
    <row r="1668" spans="1:17" x14ac:dyDescent="0.25">
      <c r="A1668" s="8" t="s">
        <v>631</v>
      </c>
      <c r="B1668" s="26" t="s">
        <v>2</v>
      </c>
      <c r="C1668" s="7" t="s">
        <v>147</v>
      </c>
      <c r="D1668" s="7" t="s">
        <v>1293</v>
      </c>
      <c r="E1668" s="7" t="s">
        <v>955</v>
      </c>
      <c r="F1668" s="8">
        <v>2000</v>
      </c>
      <c r="G1668" s="8" t="s">
        <v>12</v>
      </c>
      <c r="H1668" s="8">
        <v>2015</v>
      </c>
      <c r="I1668" s="8" t="s">
        <v>0</v>
      </c>
      <c r="J1668" s="10" t="s">
        <v>3670</v>
      </c>
      <c r="K1668" s="8" t="s">
        <v>3041</v>
      </c>
      <c r="L1668" s="8" t="s">
        <v>3669</v>
      </c>
      <c r="M1668" s="14"/>
      <c r="N1668" s="10" t="s">
        <v>4696</v>
      </c>
      <c r="O1668" s="10">
        <v>999197020</v>
      </c>
      <c r="P1668" s="7"/>
      <c r="Q1668" s="42" t="s">
        <v>6335</v>
      </c>
    </row>
    <row r="1669" spans="1:17" x14ac:dyDescent="0.25">
      <c r="A1669" s="8" t="s">
        <v>631</v>
      </c>
      <c r="B1669" s="26" t="s">
        <v>2</v>
      </c>
      <c r="C1669" s="7" t="s">
        <v>147</v>
      </c>
      <c r="D1669" s="7" t="s">
        <v>692</v>
      </c>
      <c r="E1669" s="7" t="s">
        <v>744</v>
      </c>
      <c r="F1669" s="8">
        <v>2003</v>
      </c>
      <c r="G1669" s="8" t="s">
        <v>8</v>
      </c>
      <c r="H1669" s="8">
        <v>2018</v>
      </c>
      <c r="I1669" s="8" t="s">
        <v>0</v>
      </c>
      <c r="J1669" s="10" t="s">
        <v>745</v>
      </c>
      <c r="K1669" s="8" t="s">
        <v>4945</v>
      </c>
      <c r="L1669" s="8" t="s">
        <v>3510</v>
      </c>
      <c r="M1669" s="14">
        <v>43354</v>
      </c>
      <c r="N1669" s="10" t="s">
        <v>5067</v>
      </c>
      <c r="O1669" s="10">
        <v>984299180</v>
      </c>
      <c r="P1669" s="7"/>
      <c r="Q1669" s="42" t="s">
        <v>6335</v>
      </c>
    </row>
    <row r="1670" spans="1:17" x14ac:dyDescent="0.25">
      <c r="A1670" s="8" t="s">
        <v>631</v>
      </c>
      <c r="B1670" s="26" t="s">
        <v>2</v>
      </c>
      <c r="C1670" s="7" t="s">
        <v>147</v>
      </c>
      <c r="D1670" s="7" t="s">
        <v>61</v>
      </c>
      <c r="E1670" s="7" t="s">
        <v>742</v>
      </c>
      <c r="F1670" s="8">
        <v>2006</v>
      </c>
      <c r="G1670" s="8" t="s">
        <v>21</v>
      </c>
      <c r="H1670" s="8" t="s">
        <v>4018</v>
      </c>
      <c r="I1670" s="8" t="s">
        <v>0</v>
      </c>
      <c r="J1670" s="10" t="s">
        <v>743</v>
      </c>
      <c r="K1670" s="8" t="s">
        <v>4019</v>
      </c>
      <c r="L1670" s="8" t="s">
        <v>4056</v>
      </c>
      <c r="M1670" s="14"/>
      <c r="N1670" s="10"/>
      <c r="O1670" s="10"/>
      <c r="P1670" s="7"/>
      <c r="Q1670" s="42" t="s">
        <v>6335</v>
      </c>
    </row>
    <row r="1671" spans="1:17" x14ac:dyDescent="0.25">
      <c r="A1671" s="8" t="s">
        <v>631</v>
      </c>
      <c r="B1671" s="26" t="s">
        <v>2</v>
      </c>
      <c r="C1671" s="7" t="s">
        <v>147</v>
      </c>
      <c r="D1671" s="7" t="s">
        <v>4164</v>
      </c>
      <c r="E1671" s="7" t="s">
        <v>3445</v>
      </c>
      <c r="F1671" s="8">
        <v>2014</v>
      </c>
      <c r="G1671" s="8" t="s">
        <v>1</v>
      </c>
      <c r="H1671" s="8">
        <v>2017</v>
      </c>
      <c r="I1671" s="8" t="s">
        <v>0</v>
      </c>
      <c r="J1671" s="10" t="s">
        <v>4165</v>
      </c>
      <c r="K1671" s="8" t="s">
        <v>4121</v>
      </c>
      <c r="L1671" s="8" t="s">
        <v>3073</v>
      </c>
      <c r="M1671" s="14">
        <v>42923</v>
      </c>
      <c r="N1671" s="10" t="s">
        <v>4675</v>
      </c>
      <c r="O1671" s="10">
        <v>975376854</v>
      </c>
      <c r="P1671" s="7"/>
      <c r="Q1671" s="42" t="s">
        <v>6335</v>
      </c>
    </row>
    <row r="1672" spans="1:17" x14ac:dyDescent="0.25">
      <c r="A1672" s="8" t="s">
        <v>631</v>
      </c>
      <c r="B1672" s="26" t="s">
        <v>2</v>
      </c>
      <c r="C1672" s="7" t="s">
        <v>147</v>
      </c>
      <c r="D1672" s="7" t="s">
        <v>740</v>
      </c>
      <c r="E1672" s="7" t="s">
        <v>441</v>
      </c>
      <c r="F1672" s="8">
        <v>2005</v>
      </c>
      <c r="G1672" s="8" t="s">
        <v>1</v>
      </c>
      <c r="H1672" s="8" t="s">
        <v>4018</v>
      </c>
      <c r="I1672" s="8" t="s">
        <v>0</v>
      </c>
      <c r="J1672" s="10" t="s">
        <v>741</v>
      </c>
      <c r="K1672" s="8" t="s">
        <v>4019</v>
      </c>
      <c r="L1672" s="8" t="s">
        <v>4056</v>
      </c>
      <c r="M1672" s="14"/>
      <c r="N1672" s="10"/>
      <c r="O1672" s="10"/>
      <c r="P1672" s="7"/>
      <c r="Q1672" s="42" t="s">
        <v>6335</v>
      </c>
    </row>
    <row r="1673" spans="1:17" x14ac:dyDescent="0.25">
      <c r="A1673" s="8" t="s">
        <v>631</v>
      </c>
      <c r="B1673" s="26" t="s">
        <v>2</v>
      </c>
      <c r="C1673" s="7" t="s">
        <v>147</v>
      </c>
      <c r="D1673" s="7" t="s">
        <v>738</v>
      </c>
      <c r="E1673" s="7" t="s">
        <v>737</v>
      </c>
      <c r="F1673" s="8">
        <v>2006</v>
      </c>
      <c r="G1673" s="8" t="s">
        <v>12</v>
      </c>
      <c r="H1673" s="8" t="s">
        <v>4018</v>
      </c>
      <c r="I1673" s="8" t="s">
        <v>0</v>
      </c>
      <c r="J1673" s="10" t="s">
        <v>739</v>
      </c>
      <c r="K1673" s="8" t="s">
        <v>4019</v>
      </c>
      <c r="L1673" s="8" t="s">
        <v>4056</v>
      </c>
      <c r="M1673" s="14"/>
      <c r="N1673" s="10" t="s">
        <v>4697</v>
      </c>
      <c r="O1673" s="10"/>
      <c r="P1673" s="7"/>
      <c r="Q1673" s="42" t="s">
        <v>6335</v>
      </c>
    </row>
    <row r="1674" spans="1:17" x14ac:dyDescent="0.25">
      <c r="A1674" s="8" t="s">
        <v>631</v>
      </c>
      <c r="B1674" s="26" t="s">
        <v>2</v>
      </c>
      <c r="C1674" s="7" t="s">
        <v>128</v>
      </c>
      <c r="D1674" s="7" t="s">
        <v>735</v>
      </c>
      <c r="E1674" s="7" t="s">
        <v>734</v>
      </c>
      <c r="F1674" s="8">
        <v>2007</v>
      </c>
      <c r="G1674" s="8" t="s">
        <v>21</v>
      </c>
      <c r="H1674" s="8" t="s">
        <v>4018</v>
      </c>
      <c r="I1674" s="8" t="s">
        <v>0</v>
      </c>
      <c r="J1674" s="10" t="s">
        <v>736</v>
      </c>
      <c r="K1674" s="8" t="s">
        <v>4019</v>
      </c>
      <c r="L1674" s="8" t="s">
        <v>4056</v>
      </c>
      <c r="M1674" s="14"/>
      <c r="N1674" s="10"/>
      <c r="O1674" s="10"/>
      <c r="P1674" s="7"/>
      <c r="Q1674" s="42" t="s">
        <v>6335</v>
      </c>
    </row>
    <row r="1675" spans="1:17" x14ac:dyDescent="0.25">
      <c r="A1675" s="8" t="s">
        <v>631</v>
      </c>
      <c r="B1675" s="26" t="s">
        <v>2</v>
      </c>
      <c r="C1675" s="7" t="s">
        <v>128</v>
      </c>
      <c r="D1675" s="7" t="s">
        <v>446</v>
      </c>
      <c r="E1675" s="7" t="s">
        <v>5308</v>
      </c>
      <c r="F1675" s="8">
        <v>2013</v>
      </c>
      <c r="G1675" s="8" t="s">
        <v>8</v>
      </c>
      <c r="H1675" s="8">
        <v>2019</v>
      </c>
      <c r="I1675" s="8" t="s">
        <v>0</v>
      </c>
      <c r="J1675" s="10" t="s">
        <v>5309</v>
      </c>
      <c r="K1675" s="8" t="s">
        <v>5233</v>
      </c>
      <c r="L1675" s="8" t="s">
        <v>4184</v>
      </c>
      <c r="M1675" s="14">
        <v>43565</v>
      </c>
      <c r="N1675" s="10" t="s">
        <v>5310</v>
      </c>
      <c r="O1675" s="10">
        <v>984563450</v>
      </c>
      <c r="P1675" s="7"/>
      <c r="Q1675" s="42" t="s">
        <v>6335</v>
      </c>
    </row>
    <row r="1676" spans="1:17" x14ac:dyDescent="0.25">
      <c r="A1676" s="8" t="s">
        <v>631</v>
      </c>
      <c r="B1676" s="26" t="s">
        <v>2</v>
      </c>
      <c r="C1676" s="7" t="s">
        <v>732</v>
      </c>
      <c r="D1676" s="7" t="s">
        <v>944</v>
      </c>
      <c r="E1676" s="7" t="s">
        <v>3816</v>
      </c>
      <c r="F1676" s="8">
        <v>2012</v>
      </c>
      <c r="G1676" s="8" t="s">
        <v>205</v>
      </c>
      <c r="H1676" s="8">
        <v>2015</v>
      </c>
      <c r="I1676" s="8" t="s">
        <v>0</v>
      </c>
      <c r="J1676" s="10" t="s">
        <v>3817</v>
      </c>
      <c r="K1676" s="8" t="s">
        <v>3043</v>
      </c>
      <c r="L1676" s="8" t="s">
        <v>2965</v>
      </c>
      <c r="M1676" s="14"/>
      <c r="N1676" s="10" t="s">
        <v>4698</v>
      </c>
      <c r="O1676" s="10">
        <v>978089778</v>
      </c>
      <c r="P1676" s="7"/>
      <c r="Q1676" s="42" t="s">
        <v>6335</v>
      </c>
    </row>
    <row r="1677" spans="1:17" x14ac:dyDescent="0.25">
      <c r="A1677" s="8" t="s">
        <v>631</v>
      </c>
      <c r="B1677" s="26" t="s">
        <v>2</v>
      </c>
      <c r="C1677" s="7" t="s">
        <v>732</v>
      </c>
      <c r="D1677" s="7" t="s">
        <v>186</v>
      </c>
      <c r="E1677" s="7" t="s">
        <v>731</v>
      </c>
      <c r="F1677" s="8">
        <v>2001</v>
      </c>
      <c r="G1677" s="8" t="s">
        <v>12</v>
      </c>
      <c r="H1677" s="8" t="s">
        <v>4018</v>
      </c>
      <c r="I1677" s="8" t="s">
        <v>0</v>
      </c>
      <c r="J1677" s="10" t="s">
        <v>733</v>
      </c>
      <c r="K1677" s="8" t="s">
        <v>4019</v>
      </c>
      <c r="L1677" s="8" t="s">
        <v>4056</v>
      </c>
      <c r="M1677" s="14"/>
      <c r="N1677" s="10"/>
      <c r="O1677" s="10"/>
      <c r="P1677" s="7"/>
      <c r="Q1677" s="42" t="s">
        <v>6335</v>
      </c>
    </row>
    <row r="1678" spans="1:17" x14ac:dyDescent="0.25">
      <c r="A1678" s="8" t="s">
        <v>631</v>
      </c>
      <c r="B1678" s="26" t="s">
        <v>2</v>
      </c>
      <c r="C1678" s="7" t="s">
        <v>727</v>
      </c>
      <c r="D1678" s="7" t="s">
        <v>464</v>
      </c>
      <c r="E1678" s="7" t="s">
        <v>729</v>
      </c>
      <c r="F1678" s="8">
        <v>2001</v>
      </c>
      <c r="G1678" s="8" t="s">
        <v>8</v>
      </c>
      <c r="H1678" s="8" t="s">
        <v>4018</v>
      </c>
      <c r="I1678" s="8" t="s">
        <v>0</v>
      </c>
      <c r="J1678" s="10" t="s">
        <v>730</v>
      </c>
      <c r="K1678" s="8" t="s">
        <v>4019</v>
      </c>
      <c r="L1678" s="8" t="s">
        <v>4056</v>
      </c>
      <c r="M1678" s="14"/>
      <c r="N1678" s="10"/>
      <c r="O1678" s="10"/>
      <c r="P1678" s="7"/>
      <c r="Q1678" s="42" t="s">
        <v>6335</v>
      </c>
    </row>
    <row r="1679" spans="1:17" x14ac:dyDescent="0.25">
      <c r="A1679" s="8" t="s">
        <v>631</v>
      </c>
      <c r="B1679" s="26" t="s">
        <v>2</v>
      </c>
      <c r="C1679" s="7" t="s">
        <v>727</v>
      </c>
      <c r="D1679" s="7" t="s">
        <v>313</v>
      </c>
      <c r="E1679" s="7" t="s">
        <v>726</v>
      </c>
      <c r="F1679" s="8">
        <v>2010</v>
      </c>
      <c r="G1679" s="8" t="s">
        <v>63</v>
      </c>
      <c r="H1679" s="8" t="s">
        <v>4018</v>
      </c>
      <c r="I1679" s="8" t="s">
        <v>0</v>
      </c>
      <c r="J1679" s="10" t="s">
        <v>728</v>
      </c>
      <c r="K1679" s="8" t="s">
        <v>4019</v>
      </c>
      <c r="L1679" s="8" t="s">
        <v>4056</v>
      </c>
      <c r="M1679" s="14"/>
      <c r="N1679" s="10"/>
      <c r="O1679" s="10"/>
      <c r="P1679" s="7"/>
      <c r="Q1679" s="42" t="s">
        <v>6335</v>
      </c>
    </row>
    <row r="1680" spans="1:17" x14ac:dyDescent="0.25">
      <c r="A1680" s="8" t="s">
        <v>631</v>
      </c>
      <c r="B1680" s="26" t="s">
        <v>2</v>
      </c>
      <c r="C1680" s="7" t="s">
        <v>727</v>
      </c>
      <c r="D1680" s="7" t="s">
        <v>6424</v>
      </c>
      <c r="E1680" s="7" t="s">
        <v>3427</v>
      </c>
      <c r="F1680" s="8">
        <v>2022</v>
      </c>
      <c r="G1680" s="8" t="s">
        <v>2956</v>
      </c>
      <c r="H1680" s="8">
        <v>2023</v>
      </c>
      <c r="I1680" s="8" t="s">
        <v>5387</v>
      </c>
      <c r="J1680" s="10" t="s">
        <v>6425</v>
      </c>
      <c r="K1680" s="8" t="s">
        <v>6426</v>
      </c>
      <c r="L1680" s="8" t="s">
        <v>3336</v>
      </c>
      <c r="M1680" s="14">
        <v>45289</v>
      </c>
      <c r="N1680" s="16" t="s">
        <v>6427</v>
      </c>
      <c r="O1680" s="10">
        <v>977219522</v>
      </c>
      <c r="P1680" s="7"/>
      <c r="Q1680" s="42" t="s">
        <v>6335</v>
      </c>
    </row>
    <row r="1681" spans="1:18" x14ac:dyDescent="0.25">
      <c r="A1681" s="8" t="s">
        <v>631</v>
      </c>
      <c r="B1681" s="26" t="s">
        <v>2</v>
      </c>
      <c r="C1681" s="7" t="s">
        <v>2895</v>
      </c>
      <c r="D1681" s="7" t="s">
        <v>61</v>
      </c>
      <c r="E1681" s="7" t="s">
        <v>2894</v>
      </c>
      <c r="F1681" s="8">
        <v>2004</v>
      </c>
      <c r="G1681" s="8" t="s">
        <v>63</v>
      </c>
      <c r="H1681" s="8" t="s">
        <v>4018</v>
      </c>
      <c r="I1681" s="8" t="s">
        <v>0</v>
      </c>
      <c r="J1681" s="10" t="s">
        <v>2896</v>
      </c>
      <c r="K1681" s="8" t="s">
        <v>4019</v>
      </c>
      <c r="L1681" s="8" t="s">
        <v>4056</v>
      </c>
      <c r="M1681" s="14"/>
      <c r="N1681" s="10"/>
      <c r="O1681" s="10"/>
      <c r="P1681" s="7"/>
      <c r="Q1681" s="42" t="s">
        <v>6335</v>
      </c>
    </row>
    <row r="1682" spans="1:18" x14ac:dyDescent="0.25">
      <c r="A1682" s="8" t="s">
        <v>631</v>
      </c>
      <c r="B1682" s="26" t="s">
        <v>2</v>
      </c>
      <c r="C1682" s="7" t="s">
        <v>2895</v>
      </c>
      <c r="D1682" s="7" t="s">
        <v>478</v>
      </c>
      <c r="E1682" s="7" t="s">
        <v>723</v>
      </c>
      <c r="F1682" s="8">
        <v>1988</v>
      </c>
      <c r="G1682" s="8" t="s">
        <v>1</v>
      </c>
      <c r="H1682" s="8" t="s">
        <v>4018</v>
      </c>
      <c r="I1682" s="8" t="s">
        <v>0</v>
      </c>
      <c r="J1682" s="10" t="s">
        <v>725</v>
      </c>
      <c r="K1682" s="8" t="s">
        <v>4019</v>
      </c>
      <c r="L1682" s="8" t="s">
        <v>4056</v>
      </c>
      <c r="M1682" s="14"/>
      <c r="N1682" s="10"/>
      <c r="O1682" s="10"/>
      <c r="P1682" s="7"/>
      <c r="Q1682" s="42" t="s">
        <v>6335</v>
      </c>
    </row>
    <row r="1683" spans="1:18" x14ac:dyDescent="0.25">
      <c r="A1683" s="8" t="s">
        <v>631</v>
      </c>
      <c r="B1683" s="26" t="s">
        <v>2</v>
      </c>
      <c r="C1683" s="7" t="s">
        <v>5975</v>
      </c>
      <c r="D1683" s="7" t="s">
        <v>3517</v>
      </c>
      <c r="E1683" s="7" t="s">
        <v>5976</v>
      </c>
      <c r="F1683" s="8">
        <v>2003</v>
      </c>
      <c r="G1683" s="8" t="s">
        <v>12</v>
      </c>
      <c r="H1683" s="8">
        <v>2021</v>
      </c>
      <c r="I1683" s="8" t="s">
        <v>6023</v>
      </c>
      <c r="J1683" s="10" t="s">
        <v>5979</v>
      </c>
      <c r="K1683" s="8" t="s">
        <v>5746</v>
      </c>
      <c r="L1683" s="8" t="s">
        <v>3336</v>
      </c>
      <c r="M1683" s="14">
        <v>44470</v>
      </c>
      <c r="N1683" s="10" t="s">
        <v>5980</v>
      </c>
      <c r="O1683" s="10">
        <v>989008994</v>
      </c>
      <c r="P1683" s="7" t="s">
        <v>5622</v>
      </c>
      <c r="Q1683" s="52" t="s">
        <v>6336</v>
      </c>
    </row>
    <row r="1684" spans="1:18" x14ac:dyDescent="0.25">
      <c r="A1684" s="8" t="s">
        <v>631</v>
      </c>
      <c r="B1684" s="26" t="s">
        <v>2</v>
      </c>
      <c r="C1684" s="7" t="s">
        <v>14</v>
      </c>
      <c r="D1684" s="7" t="s">
        <v>721</v>
      </c>
      <c r="E1684" s="7" t="s">
        <v>720</v>
      </c>
      <c r="F1684" s="8">
        <v>1988</v>
      </c>
      <c r="G1684" s="8" t="s">
        <v>34</v>
      </c>
      <c r="H1684" s="8" t="s">
        <v>4018</v>
      </c>
      <c r="I1684" s="8" t="s">
        <v>0</v>
      </c>
      <c r="J1684" s="10" t="s">
        <v>722</v>
      </c>
      <c r="K1684" s="8" t="s">
        <v>4019</v>
      </c>
      <c r="L1684" s="8" t="s">
        <v>4056</v>
      </c>
      <c r="M1684" s="14"/>
      <c r="N1684" s="10"/>
      <c r="O1684" s="10"/>
      <c r="P1684" s="7"/>
      <c r="Q1684" s="42" t="s">
        <v>6335</v>
      </c>
    </row>
    <row r="1685" spans="1:18" x14ac:dyDescent="0.25">
      <c r="A1685" s="8" t="s">
        <v>631</v>
      </c>
      <c r="B1685" s="26" t="s">
        <v>2</v>
      </c>
      <c r="C1685" s="7" t="s">
        <v>14</v>
      </c>
      <c r="D1685" s="7" t="s">
        <v>719</v>
      </c>
      <c r="E1685" s="7" t="s">
        <v>718</v>
      </c>
      <c r="F1685" s="8">
        <v>2001</v>
      </c>
      <c r="G1685" s="8" t="s">
        <v>50</v>
      </c>
      <c r="H1685" s="8" t="s">
        <v>4018</v>
      </c>
      <c r="I1685" s="8" t="s">
        <v>0</v>
      </c>
      <c r="J1685" s="10" t="s">
        <v>2897</v>
      </c>
      <c r="K1685" s="8" t="s">
        <v>4019</v>
      </c>
      <c r="L1685" s="8" t="s">
        <v>4056</v>
      </c>
      <c r="M1685" s="14"/>
      <c r="N1685" s="10"/>
      <c r="O1685" s="10"/>
      <c r="P1685" s="7"/>
      <c r="Q1685" s="42" t="s">
        <v>6335</v>
      </c>
    </row>
    <row r="1686" spans="1:18" x14ac:dyDescent="0.25">
      <c r="A1686" s="8" t="s">
        <v>631</v>
      </c>
      <c r="B1686" s="26" t="s">
        <v>2</v>
      </c>
      <c r="C1686" s="7" t="s">
        <v>14</v>
      </c>
      <c r="D1686" s="7" t="s">
        <v>173</v>
      </c>
      <c r="E1686" s="7" t="s">
        <v>716</v>
      </c>
      <c r="F1686" s="8">
        <v>2009</v>
      </c>
      <c r="G1686" s="8" t="s">
        <v>12</v>
      </c>
      <c r="H1686" s="8" t="s">
        <v>4018</v>
      </c>
      <c r="I1686" s="8" t="s">
        <v>0</v>
      </c>
      <c r="J1686" s="10" t="s">
        <v>717</v>
      </c>
      <c r="K1686" s="8" t="s">
        <v>4019</v>
      </c>
      <c r="L1686" s="8" t="s">
        <v>4056</v>
      </c>
      <c r="M1686" s="14"/>
      <c r="N1686" s="10" t="s">
        <v>4699</v>
      </c>
      <c r="O1686" s="10">
        <v>990228069</v>
      </c>
      <c r="P1686" s="7"/>
      <c r="Q1686" s="42" t="s">
        <v>6335</v>
      </c>
    </row>
    <row r="1687" spans="1:18" x14ac:dyDescent="0.25">
      <c r="A1687" s="8" t="s">
        <v>631</v>
      </c>
      <c r="B1687" s="26" t="s">
        <v>2</v>
      </c>
      <c r="C1687" s="7" t="s">
        <v>14</v>
      </c>
      <c r="D1687" s="7" t="s">
        <v>207</v>
      </c>
      <c r="E1687" s="7" t="s">
        <v>714</v>
      </c>
      <c r="F1687" s="8">
        <v>2002</v>
      </c>
      <c r="G1687" s="8" t="s">
        <v>8</v>
      </c>
      <c r="H1687" s="8" t="s">
        <v>4018</v>
      </c>
      <c r="I1687" s="8" t="s">
        <v>0</v>
      </c>
      <c r="J1687" s="10" t="s">
        <v>715</v>
      </c>
      <c r="K1687" s="8" t="s">
        <v>4019</v>
      </c>
      <c r="L1687" s="8" t="s">
        <v>4056</v>
      </c>
      <c r="M1687" s="14"/>
      <c r="N1687" s="10"/>
      <c r="O1687" s="10"/>
      <c r="P1687" s="7"/>
      <c r="Q1687" s="42" t="s">
        <v>6335</v>
      </c>
    </row>
    <row r="1688" spans="1:18" x14ac:dyDescent="0.25">
      <c r="A1688" s="8" t="s">
        <v>631</v>
      </c>
      <c r="B1688" s="26" t="s">
        <v>2</v>
      </c>
      <c r="C1688" s="7" t="s">
        <v>14</v>
      </c>
      <c r="D1688" s="7" t="s">
        <v>712</v>
      </c>
      <c r="E1688" s="7" t="s">
        <v>711</v>
      </c>
      <c r="F1688" s="8">
        <v>2005</v>
      </c>
      <c r="G1688" s="8" t="s">
        <v>34</v>
      </c>
      <c r="H1688" s="8" t="s">
        <v>4018</v>
      </c>
      <c r="I1688" s="8" t="s">
        <v>0</v>
      </c>
      <c r="J1688" s="10" t="s">
        <v>713</v>
      </c>
      <c r="K1688" s="8" t="s">
        <v>4019</v>
      </c>
      <c r="L1688" s="8" t="s">
        <v>4056</v>
      </c>
      <c r="M1688" s="14"/>
      <c r="N1688" s="10"/>
      <c r="O1688" s="10"/>
      <c r="P1688" s="7"/>
      <c r="Q1688" s="42" t="s">
        <v>6335</v>
      </c>
    </row>
    <row r="1689" spans="1:18" x14ac:dyDescent="0.25">
      <c r="A1689" s="8" t="s">
        <v>631</v>
      </c>
      <c r="B1689" s="26" t="s">
        <v>2</v>
      </c>
      <c r="C1689" s="7" t="s">
        <v>14</v>
      </c>
      <c r="D1689" s="7" t="s">
        <v>3586</v>
      </c>
      <c r="E1689" s="7" t="s">
        <v>502</v>
      </c>
      <c r="F1689" s="8">
        <v>2004</v>
      </c>
      <c r="G1689" s="8" t="s">
        <v>205</v>
      </c>
      <c r="H1689" s="8">
        <v>2018</v>
      </c>
      <c r="I1689" s="8" t="s">
        <v>0</v>
      </c>
      <c r="J1689" s="10" t="s">
        <v>5101</v>
      </c>
      <c r="K1689" s="8" t="s">
        <v>4872</v>
      </c>
      <c r="L1689" s="8" t="s">
        <v>2965</v>
      </c>
      <c r="M1689" s="14">
        <v>43364</v>
      </c>
      <c r="N1689" s="10" t="s">
        <v>5102</v>
      </c>
      <c r="O1689" s="10">
        <v>990013362</v>
      </c>
      <c r="P1689" s="7"/>
      <c r="Q1689" s="42" t="s">
        <v>6335</v>
      </c>
    </row>
    <row r="1690" spans="1:18" x14ac:dyDescent="0.25">
      <c r="A1690" s="8" t="s">
        <v>631</v>
      </c>
      <c r="B1690" s="26" t="s">
        <v>2</v>
      </c>
      <c r="C1690" s="7" t="s">
        <v>14</v>
      </c>
      <c r="D1690" s="7" t="s">
        <v>373</v>
      </c>
      <c r="E1690" s="7" t="s">
        <v>441</v>
      </c>
      <c r="F1690" s="8">
        <v>1998</v>
      </c>
      <c r="G1690" s="8" t="s">
        <v>807</v>
      </c>
      <c r="H1690" s="8">
        <v>2015</v>
      </c>
      <c r="I1690" s="8" t="s">
        <v>0</v>
      </c>
      <c r="J1690" s="10" t="s">
        <v>3801</v>
      </c>
      <c r="K1690" s="8" t="s">
        <v>3802</v>
      </c>
      <c r="L1690" s="8" t="s">
        <v>3136</v>
      </c>
      <c r="M1690" s="14"/>
      <c r="N1690" s="10" t="s">
        <v>4701</v>
      </c>
      <c r="O1690" s="10">
        <v>954016653</v>
      </c>
      <c r="P1690" s="7"/>
      <c r="Q1690" s="42" t="s">
        <v>6335</v>
      </c>
    </row>
    <row r="1691" spans="1:18" x14ac:dyDescent="0.25">
      <c r="A1691" s="8" t="s">
        <v>631</v>
      </c>
      <c r="B1691" s="26" t="s">
        <v>2</v>
      </c>
      <c r="C1691" s="7" t="s">
        <v>14</v>
      </c>
      <c r="D1691" s="7" t="s">
        <v>6670</v>
      </c>
      <c r="E1691" s="7" t="s">
        <v>6421</v>
      </c>
      <c r="F1691" s="8">
        <v>2007</v>
      </c>
      <c r="G1691" s="8" t="s">
        <v>21</v>
      </c>
      <c r="H1691" s="8">
        <v>2007</v>
      </c>
      <c r="I1691" s="8" t="s">
        <v>0</v>
      </c>
      <c r="J1691" s="10" t="s">
        <v>6671</v>
      </c>
      <c r="K1691" s="8" t="s">
        <v>6612</v>
      </c>
      <c r="L1691" s="8" t="s">
        <v>3136</v>
      </c>
      <c r="M1691" s="14">
        <v>45440</v>
      </c>
      <c r="N1691" s="16" t="s">
        <v>6672</v>
      </c>
      <c r="O1691" s="10">
        <v>995499402</v>
      </c>
      <c r="P1691" s="7"/>
      <c r="Q1691" s="42" t="s">
        <v>6335</v>
      </c>
    </row>
    <row r="1692" spans="1:18" x14ac:dyDescent="0.25">
      <c r="A1692" s="8" t="s">
        <v>631</v>
      </c>
      <c r="B1692" s="26" t="s">
        <v>2</v>
      </c>
      <c r="C1692" s="7" t="s">
        <v>14</v>
      </c>
      <c r="D1692" s="7" t="s">
        <v>710</v>
      </c>
      <c r="E1692" s="7" t="s">
        <v>709</v>
      </c>
      <c r="F1692" s="8">
        <v>1991</v>
      </c>
      <c r="G1692" s="8" t="s">
        <v>34</v>
      </c>
      <c r="H1692" s="8">
        <v>2016</v>
      </c>
      <c r="I1692" s="8" t="s">
        <v>0</v>
      </c>
      <c r="J1692" s="10" t="s">
        <v>2898</v>
      </c>
      <c r="K1692" s="8" t="s">
        <v>3884</v>
      </c>
      <c r="L1692" s="8" t="s">
        <v>2972</v>
      </c>
      <c r="M1692" s="14"/>
      <c r="N1692" s="10" t="s">
        <v>4702</v>
      </c>
      <c r="O1692" s="10">
        <v>967696224</v>
      </c>
      <c r="P1692" s="7"/>
      <c r="Q1692" s="42" t="s">
        <v>6335</v>
      </c>
    </row>
    <row r="1693" spans="1:18" x14ac:dyDescent="0.25">
      <c r="A1693" s="8" t="s">
        <v>631</v>
      </c>
      <c r="B1693" s="26" t="s">
        <v>2</v>
      </c>
      <c r="C1693" s="7" t="s">
        <v>14</v>
      </c>
      <c r="D1693" s="7" t="s">
        <v>708</v>
      </c>
      <c r="E1693" s="7" t="s">
        <v>707</v>
      </c>
      <c r="F1693" s="8">
        <v>2003</v>
      </c>
      <c r="G1693" s="8" t="s">
        <v>706</v>
      </c>
      <c r="H1693" s="8" t="s">
        <v>4018</v>
      </c>
      <c r="I1693" s="8" t="s">
        <v>0</v>
      </c>
      <c r="J1693" s="10" t="s">
        <v>2899</v>
      </c>
      <c r="K1693" s="8" t="s">
        <v>4019</v>
      </c>
      <c r="L1693" s="8" t="s">
        <v>4056</v>
      </c>
      <c r="M1693" s="14"/>
      <c r="N1693" s="10"/>
      <c r="O1693" s="10"/>
      <c r="P1693" s="7"/>
      <c r="Q1693" s="42" t="s">
        <v>6335</v>
      </c>
    </row>
    <row r="1694" spans="1:18" x14ac:dyDescent="0.25">
      <c r="A1694" s="8" t="s">
        <v>631</v>
      </c>
      <c r="B1694" s="26" t="s">
        <v>2</v>
      </c>
      <c r="C1694" s="7" t="s">
        <v>14</v>
      </c>
      <c r="D1694" s="7" t="s">
        <v>704</v>
      </c>
      <c r="E1694" s="7" t="s">
        <v>703</v>
      </c>
      <c r="F1694" s="8">
        <v>1985</v>
      </c>
      <c r="G1694" s="8" t="s">
        <v>12</v>
      </c>
      <c r="H1694" s="8" t="s">
        <v>4018</v>
      </c>
      <c r="I1694" s="8" t="s">
        <v>0</v>
      </c>
      <c r="J1694" s="10" t="s">
        <v>705</v>
      </c>
      <c r="K1694" s="8" t="s">
        <v>4019</v>
      </c>
      <c r="L1694" s="8" t="s">
        <v>4056</v>
      </c>
      <c r="M1694" s="14"/>
      <c r="N1694" s="10"/>
      <c r="O1694" s="10"/>
      <c r="P1694" s="7"/>
      <c r="Q1694" s="42" t="s">
        <v>6335</v>
      </c>
    </row>
    <row r="1695" spans="1:18" x14ac:dyDescent="0.25">
      <c r="A1695" s="8" t="s">
        <v>631</v>
      </c>
      <c r="B1695" s="26" t="s">
        <v>2</v>
      </c>
      <c r="C1695" s="7" t="s">
        <v>5975</v>
      </c>
      <c r="D1695" s="7" t="s">
        <v>595</v>
      </c>
      <c r="E1695" s="7" t="s">
        <v>602</v>
      </c>
      <c r="F1695" s="8">
        <v>2010</v>
      </c>
      <c r="G1695" s="8" t="s">
        <v>63</v>
      </c>
      <c r="H1695" s="8">
        <v>2024</v>
      </c>
      <c r="I1695" s="8" t="s">
        <v>0</v>
      </c>
      <c r="J1695" s="10" t="s">
        <v>6966</v>
      </c>
      <c r="K1695" s="8" t="s">
        <v>6783</v>
      </c>
      <c r="L1695" s="8" t="s">
        <v>2972</v>
      </c>
      <c r="M1695" s="14">
        <v>45811</v>
      </c>
      <c r="N1695" s="16" t="s">
        <v>6967</v>
      </c>
      <c r="O1695" s="10">
        <v>977691147</v>
      </c>
      <c r="P1695" s="7" t="s">
        <v>6876</v>
      </c>
      <c r="Q1695" s="42" t="s">
        <v>6335</v>
      </c>
      <c r="R1695" t="s">
        <v>6740</v>
      </c>
    </row>
    <row r="1696" spans="1:18" x14ac:dyDescent="0.25">
      <c r="A1696" s="8" t="s">
        <v>631</v>
      </c>
      <c r="B1696" s="26" t="s">
        <v>2</v>
      </c>
      <c r="C1696" s="7" t="s">
        <v>14</v>
      </c>
      <c r="D1696" s="7" t="s">
        <v>702</v>
      </c>
      <c r="E1696" s="7" t="s">
        <v>701</v>
      </c>
      <c r="F1696" s="8">
        <v>1995</v>
      </c>
      <c r="G1696" s="8" t="s">
        <v>50</v>
      </c>
      <c r="H1696" s="8" t="s">
        <v>4018</v>
      </c>
      <c r="I1696" s="8" t="s">
        <v>0</v>
      </c>
      <c r="J1696" s="10" t="s">
        <v>2900</v>
      </c>
      <c r="K1696" s="8" t="s">
        <v>4019</v>
      </c>
      <c r="L1696" s="8" t="s">
        <v>4056</v>
      </c>
      <c r="M1696" s="14"/>
      <c r="N1696" s="10"/>
      <c r="O1696" s="10"/>
      <c r="P1696" s="7"/>
      <c r="Q1696" s="42" t="s">
        <v>6335</v>
      </c>
    </row>
    <row r="1697" spans="1:17" x14ac:dyDescent="0.25">
      <c r="A1697" s="8" t="s">
        <v>631</v>
      </c>
      <c r="B1697" s="26" t="s">
        <v>2</v>
      </c>
      <c r="C1697" s="7" t="s">
        <v>14</v>
      </c>
      <c r="D1697" s="7" t="s">
        <v>96</v>
      </c>
      <c r="E1697" s="7" t="s">
        <v>699</v>
      </c>
      <c r="F1697" s="8">
        <v>2006</v>
      </c>
      <c r="G1697" s="8" t="s">
        <v>698</v>
      </c>
      <c r="H1697" s="8">
        <v>2015</v>
      </c>
      <c r="I1697" s="8" t="s">
        <v>0</v>
      </c>
      <c r="J1697" s="10" t="s">
        <v>700</v>
      </c>
      <c r="K1697" s="8" t="s">
        <v>3039</v>
      </c>
      <c r="L1697" s="8" t="s">
        <v>3943</v>
      </c>
      <c r="M1697" s="14"/>
      <c r="N1697" s="10" t="s">
        <v>4854</v>
      </c>
      <c r="O1697" s="10">
        <v>958638918</v>
      </c>
      <c r="P1697" s="7"/>
      <c r="Q1697" s="42" t="s">
        <v>6335</v>
      </c>
    </row>
    <row r="1698" spans="1:17" x14ac:dyDescent="0.25">
      <c r="A1698" s="8" t="s">
        <v>631</v>
      </c>
      <c r="B1698" s="26" t="s">
        <v>2</v>
      </c>
      <c r="C1698" s="7" t="s">
        <v>426</v>
      </c>
      <c r="D1698" s="7" t="s">
        <v>6673</v>
      </c>
      <c r="E1698" s="7" t="s">
        <v>160</v>
      </c>
      <c r="F1698" s="8">
        <v>2013</v>
      </c>
      <c r="G1698" s="8" t="s">
        <v>12</v>
      </c>
      <c r="H1698" s="8">
        <v>2013</v>
      </c>
      <c r="I1698" s="8" t="s">
        <v>3326</v>
      </c>
      <c r="J1698" s="10" t="s">
        <v>6674</v>
      </c>
      <c r="K1698" s="8" t="s">
        <v>6675</v>
      </c>
      <c r="L1698" s="8" t="s">
        <v>3520</v>
      </c>
      <c r="M1698" s="14">
        <v>45518</v>
      </c>
      <c r="N1698" s="16" t="s">
        <v>6676</v>
      </c>
      <c r="O1698" s="10">
        <v>997777096</v>
      </c>
      <c r="P1698" s="7"/>
      <c r="Q1698" s="42" t="s">
        <v>6335</v>
      </c>
    </row>
    <row r="1699" spans="1:17" x14ac:dyDescent="0.25">
      <c r="A1699" s="8" t="s">
        <v>631</v>
      </c>
      <c r="B1699" s="26" t="s">
        <v>2</v>
      </c>
      <c r="C1699" s="49" t="s">
        <v>426</v>
      </c>
      <c r="D1699" s="7" t="s">
        <v>293</v>
      </c>
      <c r="E1699" s="7" t="s">
        <v>3069</v>
      </c>
      <c r="F1699" s="8">
        <v>2019</v>
      </c>
      <c r="G1699" s="8" t="s">
        <v>2956</v>
      </c>
      <c r="H1699" s="8">
        <v>2023</v>
      </c>
      <c r="I1699" s="8" t="s">
        <v>0</v>
      </c>
      <c r="J1699" s="10" t="s">
        <v>6370</v>
      </c>
      <c r="K1699" s="8" t="s">
        <v>6258</v>
      </c>
      <c r="L1699" s="8" t="s">
        <v>4184</v>
      </c>
      <c r="M1699" s="14">
        <v>45056</v>
      </c>
      <c r="N1699" s="16" t="s">
        <v>6371</v>
      </c>
      <c r="O1699" s="10">
        <v>974178323</v>
      </c>
      <c r="P1699" s="7"/>
      <c r="Q1699" s="52" t="s">
        <v>6336</v>
      </c>
    </row>
    <row r="1700" spans="1:17" x14ac:dyDescent="0.25">
      <c r="A1700" s="8" t="s">
        <v>631</v>
      </c>
      <c r="B1700" s="26" t="s">
        <v>2</v>
      </c>
      <c r="C1700" s="49" t="s">
        <v>426</v>
      </c>
      <c r="D1700" s="7" t="s">
        <v>2494</v>
      </c>
      <c r="E1700" s="7" t="s">
        <v>439</v>
      </c>
      <c r="F1700" s="8">
        <v>2008</v>
      </c>
      <c r="G1700" s="8" t="s">
        <v>21</v>
      </c>
      <c r="H1700" s="8">
        <v>2015</v>
      </c>
      <c r="I1700" s="8" t="s">
        <v>0</v>
      </c>
      <c r="J1700" s="10" t="s">
        <v>3521</v>
      </c>
      <c r="K1700" s="8" t="s">
        <v>3039</v>
      </c>
      <c r="L1700" s="8" t="s">
        <v>3510</v>
      </c>
      <c r="M1700" s="14"/>
      <c r="N1700" s="10" t="s">
        <v>4703</v>
      </c>
      <c r="O1700" s="10">
        <v>997562113</v>
      </c>
      <c r="P1700" s="7"/>
      <c r="Q1700" s="42" t="s">
        <v>6335</v>
      </c>
    </row>
    <row r="1701" spans="1:17" x14ac:dyDescent="0.25">
      <c r="A1701" s="8" t="s">
        <v>631</v>
      </c>
      <c r="B1701" s="26" t="s">
        <v>2</v>
      </c>
      <c r="C1701" s="49" t="s">
        <v>426</v>
      </c>
      <c r="D1701" s="7" t="s">
        <v>2494</v>
      </c>
      <c r="E1701" s="7" t="s">
        <v>4300</v>
      </c>
      <c r="F1701" s="8">
        <v>2001</v>
      </c>
      <c r="G1701" s="8" t="s">
        <v>50</v>
      </c>
      <c r="H1701" s="8">
        <v>2022</v>
      </c>
      <c r="I1701" s="8" t="s">
        <v>0</v>
      </c>
      <c r="J1701" s="10" t="s">
        <v>6321</v>
      </c>
      <c r="K1701" s="8" t="s">
        <v>6061</v>
      </c>
      <c r="L1701" s="8" t="s">
        <v>6322</v>
      </c>
      <c r="M1701" s="14">
        <v>45048</v>
      </c>
      <c r="N1701" s="16" t="s">
        <v>6323</v>
      </c>
      <c r="O1701" s="10">
        <v>999916707</v>
      </c>
      <c r="P1701" s="7"/>
      <c r="Q1701" s="42" t="s">
        <v>6335</v>
      </c>
    </row>
    <row r="1702" spans="1:17" x14ac:dyDescent="0.25">
      <c r="A1702" s="8" t="s">
        <v>631</v>
      </c>
      <c r="B1702" s="26" t="s">
        <v>2</v>
      </c>
      <c r="C1702" s="49" t="s">
        <v>426</v>
      </c>
      <c r="D1702" s="7" t="s">
        <v>696</v>
      </c>
      <c r="E1702" s="7" t="s">
        <v>695</v>
      </c>
      <c r="F1702" s="8">
        <v>1993</v>
      </c>
      <c r="G1702" s="8" t="s">
        <v>12</v>
      </c>
      <c r="H1702" s="8" t="s">
        <v>4018</v>
      </c>
      <c r="I1702" s="8" t="s">
        <v>0</v>
      </c>
      <c r="J1702" s="10" t="s">
        <v>697</v>
      </c>
      <c r="K1702" s="8" t="s">
        <v>4019</v>
      </c>
      <c r="L1702" s="8" t="s">
        <v>4056</v>
      </c>
      <c r="M1702" s="14"/>
      <c r="N1702" s="10" t="s">
        <v>4704</v>
      </c>
      <c r="O1702" s="10"/>
      <c r="P1702" s="7"/>
      <c r="Q1702" s="42" t="s">
        <v>6335</v>
      </c>
    </row>
    <row r="1703" spans="1:17" x14ac:dyDescent="0.25">
      <c r="A1703" s="8" t="s">
        <v>631</v>
      </c>
      <c r="B1703" s="26" t="s">
        <v>2</v>
      </c>
      <c r="C1703" s="49" t="s">
        <v>426</v>
      </c>
      <c r="D1703" s="7" t="s">
        <v>46</v>
      </c>
      <c r="E1703" s="7" t="s">
        <v>694</v>
      </c>
      <c r="F1703" s="8">
        <v>2005</v>
      </c>
      <c r="G1703" s="8" t="s">
        <v>63</v>
      </c>
      <c r="H1703" s="8" t="s">
        <v>4018</v>
      </c>
      <c r="I1703" s="8" t="s">
        <v>0</v>
      </c>
      <c r="J1703" s="10" t="s">
        <v>97</v>
      </c>
      <c r="K1703" s="8" t="s">
        <v>4019</v>
      </c>
      <c r="L1703" s="8" t="s">
        <v>4056</v>
      </c>
      <c r="M1703" s="14"/>
      <c r="N1703" s="10"/>
      <c r="O1703" s="10"/>
      <c r="P1703" s="7"/>
      <c r="Q1703" s="42" t="s">
        <v>6335</v>
      </c>
    </row>
    <row r="1704" spans="1:17" x14ac:dyDescent="0.25">
      <c r="A1704" s="8" t="s">
        <v>631</v>
      </c>
      <c r="B1704" s="26" t="s">
        <v>2</v>
      </c>
      <c r="C1704" s="49" t="s">
        <v>426</v>
      </c>
      <c r="D1704" s="7" t="s">
        <v>692</v>
      </c>
      <c r="E1704" s="7" t="s">
        <v>691</v>
      </c>
      <c r="F1704" s="8">
        <v>2005</v>
      </c>
      <c r="G1704" s="8" t="s">
        <v>63</v>
      </c>
      <c r="H1704" s="8" t="s">
        <v>4018</v>
      </c>
      <c r="I1704" s="8" t="s">
        <v>0</v>
      </c>
      <c r="J1704" s="10" t="s">
        <v>693</v>
      </c>
      <c r="K1704" s="8" t="s">
        <v>4019</v>
      </c>
      <c r="L1704" s="8" t="s">
        <v>4056</v>
      </c>
      <c r="M1704" s="14"/>
      <c r="N1704" s="10"/>
      <c r="O1704" s="10"/>
      <c r="P1704" s="7"/>
      <c r="Q1704" s="42" t="s">
        <v>6335</v>
      </c>
    </row>
    <row r="1705" spans="1:17" x14ac:dyDescent="0.25">
      <c r="A1705" s="8" t="s">
        <v>631</v>
      </c>
      <c r="B1705" s="26" t="s">
        <v>2</v>
      </c>
      <c r="C1705" s="49" t="s">
        <v>426</v>
      </c>
      <c r="D1705" s="7" t="s">
        <v>27</v>
      </c>
      <c r="E1705" s="7" t="s">
        <v>689</v>
      </c>
      <c r="F1705" s="8">
        <v>2004</v>
      </c>
      <c r="G1705" s="8" t="s">
        <v>34</v>
      </c>
      <c r="H1705" s="8">
        <v>2021</v>
      </c>
      <c r="I1705" s="8" t="s">
        <v>3326</v>
      </c>
      <c r="J1705" s="10" t="s">
        <v>690</v>
      </c>
      <c r="K1705" s="8" t="s">
        <v>5951</v>
      </c>
      <c r="L1705" s="8" t="s">
        <v>3073</v>
      </c>
      <c r="M1705" s="14">
        <v>44466</v>
      </c>
      <c r="N1705" s="10" t="s">
        <v>5952</v>
      </c>
      <c r="O1705" s="10">
        <v>982170856</v>
      </c>
      <c r="P1705" s="7"/>
      <c r="Q1705" s="42" t="s">
        <v>6335</v>
      </c>
    </row>
    <row r="1706" spans="1:17" x14ac:dyDescent="0.25">
      <c r="A1706" s="8" t="s">
        <v>631</v>
      </c>
      <c r="B1706" s="26" t="s">
        <v>2</v>
      </c>
      <c r="C1706" s="49" t="s">
        <v>426</v>
      </c>
      <c r="D1706" s="7" t="s">
        <v>27</v>
      </c>
      <c r="E1706" s="7" t="s">
        <v>687</v>
      </c>
      <c r="F1706" s="8">
        <v>1990</v>
      </c>
      <c r="G1706" s="8" t="s">
        <v>34</v>
      </c>
      <c r="H1706" s="8" t="s">
        <v>4018</v>
      </c>
      <c r="I1706" s="8" t="s">
        <v>0</v>
      </c>
      <c r="J1706" s="10" t="s">
        <v>688</v>
      </c>
      <c r="K1706" s="8" t="s">
        <v>4019</v>
      </c>
      <c r="L1706" s="8" t="s">
        <v>4056</v>
      </c>
      <c r="M1706" s="14"/>
      <c r="N1706" s="10"/>
      <c r="O1706" s="10"/>
      <c r="P1706" s="7"/>
      <c r="Q1706" s="42" t="s">
        <v>6335</v>
      </c>
    </row>
    <row r="1707" spans="1:17" x14ac:dyDescent="0.25">
      <c r="A1707" s="8" t="s">
        <v>631</v>
      </c>
      <c r="B1707" s="26" t="s">
        <v>2</v>
      </c>
      <c r="C1707" s="49" t="s">
        <v>426</v>
      </c>
      <c r="D1707" s="7" t="s">
        <v>685</v>
      </c>
      <c r="E1707" s="7" t="s">
        <v>684</v>
      </c>
      <c r="F1707" s="8">
        <v>2001</v>
      </c>
      <c r="G1707" s="8" t="s">
        <v>1</v>
      </c>
      <c r="H1707" s="8" t="s">
        <v>4018</v>
      </c>
      <c r="I1707" s="8" t="s">
        <v>0</v>
      </c>
      <c r="J1707" s="10" t="s">
        <v>686</v>
      </c>
      <c r="K1707" s="8" t="s">
        <v>4019</v>
      </c>
      <c r="L1707" s="8" t="s">
        <v>4056</v>
      </c>
      <c r="M1707" s="14"/>
      <c r="N1707" s="10" t="s">
        <v>4705</v>
      </c>
      <c r="O1707" s="10"/>
      <c r="P1707" s="7"/>
      <c r="Q1707" s="42" t="s">
        <v>6335</v>
      </c>
    </row>
    <row r="1708" spans="1:17" x14ac:dyDescent="0.25">
      <c r="A1708" s="8" t="s">
        <v>631</v>
      </c>
      <c r="B1708" s="26" t="s">
        <v>2</v>
      </c>
      <c r="C1708" s="49" t="s">
        <v>426</v>
      </c>
      <c r="D1708" s="7" t="s">
        <v>683</v>
      </c>
      <c r="E1708" s="7" t="s">
        <v>682</v>
      </c>
      <c r="F1708" s="8">
        <v>2007</v>
      </c>
      <c r="G1708" s="8" t="s">
        <v>63</v>
      </c>
      <c r="H1708" s="8" t="s">
        <v>4018</v>
      </c>
      <c r="I1708" s="8" t="s">
        <v>0</v>
      </c>
      <c r="J1708" s="10" t="s">
        <v>2901</v>
      </c>
      <c r="K1708" s="8" t="s">
        <v>4019</v>
      </c>
      <c r="L1708" s="8" t="s">
        <v>4056</v>
      </c>
      <c r="M1708" s="14"/>
      <c r="N1708" s="10"/>
      <c r="O1708" s="10"/>
      <c r="P1708" s="7"/>
      <c r="Q1708" s="42" t="s">
        <v>6335</v>
      </c>
    </row>
    <row r="1709" spans="1:17" x14ac:dyDescent="0.25">
      <c r="A1709" s="8" t="s">
        <v>631</v>
      </c>
      <c r="B1709" s="26" t="s">
        <v>2</v>
      </c>
      <c r="C1709" s="49" t="s">
        <v>426</v>
      </c>
      <c r="D1709" s="7" t="s">
        <v>681</v>
      </c>
      <c r="E1709" s="7" t="s">
        <v>680</v>
      </c>
      <c r="F1709" s="8">
        <v>1984</v>
      </c>
      <c r="G1709" s="8" t="s">
        <v>1</v>
      </c>
      <c r="H1709" s="8" t="s">
        <v>4018</v>
      </c>
      <c r="I1709" s="8" t="s">
        <v>0</v>
      </c>
      <c r="J1709" s="10" t="s">
        <v>2902</v>
      </c>
      <c r="K1709" s="8" t="s">
        <v>4019</v>
      </c>
      <c r="L1709" s="8" t="s">
        <v>4056</v>
      </c>
      <c r="M1709" s="14"/>
      <c r="N1709" s="10"/>
      <c r="O1709" s="10"/>
      <c r="P1709" s="7"/>
      <c r="Q1709" s="42" t="s">
        <v>6335</v>
      </c>
    </row>
    <row r="1710" spans="1:17" x14ac:dyDescent="0.25">
      <c r="A1710" s="8" t="s">
        <v>631</v>
      </c>
      <c r="B1710" s="26" t="s">
        <v>2</v>
      </c>
      <c r="C1710" s="49" t="s">
        <v>426</v>
      </c>
      <c r="D1710" s="7" t="s">
        <v>1127</v>
      </c>
      <c r="E1710" s="7" t="s">
        <v>5256</v>
      </c>
      <c r="F1710" s="8">
        <v>2007</v>
      </c>
      <c r="G1710" s="8" t="s">
        <v>8</v>
      </c>
      <c r="H1710" s="8">
        <v>2019</v>
      </c>
      <c r="I1710" s="8" t="s">
        <v>0</v>
      </c>
      <c r="J1710" s="10" t="s">
        <v>5257</v>
      </c>
      <c r="K1710" s="8" t="s">
        <v>5254</v>
      </c>
      <c r="L1710" s="8" t="s">
        <v>3073</v>
      </c>
      <c r="M1710" s="14">
        <v>43497</v>
      </c>
      <c r="N1710" s="10" t="s">
        <v>5258</v>
      </c>
      <c r="O1710" s="10">
        <v>978648587</v>
      </c>
      <c r="P1710" s="7"/>
      <c r="Q1710" s="42" t="s">
        <v>6335</v>
      </c>
    </row>
    <row r="1711" spans="1:17" x14ac:dyDescent="0.25">
      <c r="A1711" s="8" t="s">
        <v>631</v>
      </c>
      <c r="B1711" s="26" t="s">
        <v>2</v>
      </c>
      <c r="C1711" s="49" t="s">
        <v>426</v>
      </c>
      <c r="D1711" s="7" t="s">
        <v>7242</v>
      </c>
      <c r="E1711" s="7" t="s">
        <v>7243</v>
      </c>
      <c r="F1711" s="8">
        <v>1988</v>
      </c>
      <c r="G1711" s="8" t="s">
        <v>7244</v>
      </c>
      <c r="H1711" s="8">
        <v>2026</v>
      </c>
      <c r="I1711" s="8" t="s">
        <v>3140</v>
      </c>
      <c r="J1711" s="10" t="s">
        <v>7245</v>
      </c>
      <c r="K1711" s="8" t="s">
        <v>7246</v>
      </c>
      <c r="L1711" s="8" t="s">
        <v>7247</v>
      </c>
      <c r="M1711" s="14">
        <v>46083</v>
      </c>
      <c r="N1711" s="16" t="s">
        <v>7248</v>
      </c>
      <c r="O1711" s="10">
        <v>992234854</v>
      </c>
      <c r="P1711" s="7"/>
      <c r="Q1711" s="42" t="s">
        <v>6335</v>
      </c>
    </row>
    <row r="1712" spans="1:17" x14ac:dyDescent="0.25">
      <c r="A1712" s="8" t="s">
        <v>631</v>
      </c>
      <c r="B1712" s="26" t="s">
        <v>2</v>
      </c>
      <c r="C1712" s="49" t="s">
        <v>426</v>
      </c>
      <c r="D1712" s="7" t="s">
        <v>678</v>
      </c>
      <c r="E1712" s="7" t="s">
        <v>677</v>
      </c>
      <c r="F1712" s="8">
        <v>2004</v>
      </c>
      <c r="G1712" s="8" t="s">
        <v>34</v>
      </c>
      <c r="H1712" s="8" t="s">
        <v>4018</v>
      </c>
      <c r="I1712" s="8" t="s">
        <v>0</v>
      </c>
      <c r="J1712" s="10" t="s">
        <v>679</v>
      </c>
      <c r="K1712" s="8" t="s">
        <v>4019</v>
      </c>
      <c r="L1712" s="8" t="s">
        <v>4056</v>
      </c>
      <c r="M1712" s="14"/>
      <c r="N1712" s="10"/>
      <c r="O1712" s="10"/>
      <c r="P1712" s="7"/>
      <c r="Q1712" s="42" t="s">
        <v>6335</v>
      </c>
    </row>
    <row r="1713" spans="1:17" x14ac:dyDescent="0.25">
      <c r="A1713" s="8" t="s">
        <v>631</v>
      </c>
      <c r="B1713" s="26" t="s">
        <v>2</v>
      </c>
      <c r="C1713" s="49" t="s">
        <v>426</v>
      </c>
      <c r="D1713" s="7" t="s">
        <v>676</v>
      </c>
      <c r="E1713" s="7" t="s">
        <v>675</v>
      </c>
      <c r="F1713" s="8">
        <v>2007</v>
      </c>
      <c r="G1713" s="8" t="s">
        <v>205</v>
      </c>
      <c r="H1713" s="8" t="s">
        <v>4018</v>
      </c>
      <c r="I1713" s="8" t="s">
        <v>0</v>
      </c>
      <c r="J1713" s="10" t="s">
        <v>2904</v>
      </c>
      <c r="K1713" s="8" t="s">
        <v>4019</v>
      </c>
      <c r="L1713" s="8" t="s">
        <v>4056</v>
      </c>
      <c r="M1713" s="14"/>
      <c r="N1713" s="10"/>
      <c r="O1713" s="10"/>
      <c r="P1713" s="7"/>
      <c r="Q1713" s="42" t="s">
        <v>6335</v>
      </c>
    </row>
    <row r="1714" spans="1:17" x14ac:dyDescent="0.25">
      <c r="A1714" s="8" t="s">
        <v>631</v>
      </c>
      <c r="B1714" s="26" t="s">
        <v>2</v>
      </c>
      <c r="C1714" s="49" t="s">
        <v>426</v>
      </c>
      <c r="D1714" s="7" t="s">
        <v>3787</v>
      </c>
      <c r="E1714" s="7" t="s">
        <v>3788</v>
      </c>
      <c r="F1714" s="8">
        <v>2014</v>
      </c>
      <c r="G1714" s="8" t="s">
        <v>63</v>
      </c>
      <c r="H1714" s="8">
        <v>2015</v>
      </c>
      <c r="I1714" s="8" t="s">
        <v>0</v>
      </c>
      <c r="J1714" s="10" t="s">
        <v>3906</v>
      </c>
      <c r="K1714" s="8" t="s">
        <v>3038</v>
      </c>
      <c r="L1714" s="8" t="s">
        <v>2972</v>
      </c>
      <c r="M1714" s="14"/>
      <c r="N1714" s="10" t="s">
        <v>4706</v>
      </c>
      <c r="O1714" s="10">
        <v>997955554</v>
      </c>
      <c r="P1714" s="7"/>
      <c r="Q1714" s="42" t="s">
        <v>6335</v>
      </c>
    </row>
    <row r="1715" spans="1:17" x14ac:dyDescent="0.25">
      <c r="A1715" s="8" t="s">
        <v>631</v>
      </c>
      <c r="B1715" s="26" t="s">
        <v>2</v>
      </c>
      <c r="C1715" s="49" t="s">
        <v>426</v>
      </c>
      <c r="D1715" s="7" t="s">
        <v>270</v>
      </c>
      <c r="E1715" s="7" t="s">
        <v>673</v>
      </c>
      <c r="F1715" s="8">
        <v>2004</v>
      </c>
      <c r="G1715" s="8" t="s">
        <v>8</v>
      </c>
      <c r="H1715" s="8" t="s">
        <v>4018</v>
      </c>
      <c r="I1715" s="8" t="s">
        <v>0</v>
      </c>
      <c r="J1715" s="10" t="s">
        <v>2903</v>
      </c>
      <c r="K1715" s="8" t="s">
        <v>4019</v>
      </c>
      <c r="L1715" s="8" t="s">
        <v>4056</v>
      </c>
      <c r="M1715" s="14"/>
      <c r="N1715" s="10"/>
      <c r="O1715" s="10"/>
      <c r="P1715" s="7"/>
      <c r="Q1715" s="42" t="s">
        <v>6335</v>
      </c>
    </row>
    <row r="1716" spans="1:17" x14ac:dyDescent="0.25">
      <c r="A1716" s="8" t="s">
        <v>631</v>
      </c>
      <c r="B1716" s="26" t="s">
        <v>2</v>
      </c>
      <c r="C1716" s="7" t="s">
        <v>671</v>
      </c>
      <c r="D1716" s="7" t="s">
        <v>670</v>
      </c>
      <c r="E1716" s="7" t="s">
        <v>669</v>
      </c>
      <c r="F1716" s="8">
        <v>2006</v>
      </c>
      <c r="G1716" s="8" t="s">
        <v>12</v>
      </c>
      <c r="H1716" s="8" t="s">
        <v>4018</v>
      </c>
      <c r="I1716" s="8" t="s">
        <v>0</v>
      </c>
      <c r="J1716" s="10" t="s">
        <v>672</v>
      </c>
      <c r="K1716" s="8" t="s">
        <v>4019</v>
      </c>
      <c r="L1716" s="8" t="s">
        <v>4056</v>
      </c>
      <c r="M1716" s="14"/>
      <c r="N1716" s="10" t="s">
        <v>4707</v>
      </c>
      <c r="O1716" s="10"/>
      <c r="P1716" s="7"/>
      <c r="Q1716" s="42" t="s">
        <v>6335</v>
      </c>
    </row>
    <row r="1717" spans="1:17" x14ac:dyDescent="0.25">
      <c r="A1717" s="8" t="s">
        <v>631</v>
      </c>
      <c r="B1717" s="26" t="s">
        <v>2</v>
      </c>
      <c r="C1717" s="7" t="s">
        <v>667</v>
      </c>
      <c r="D1717" s="7" t="s">
        <v>666</v>
      </c>
      <c r="E1717" s="7" t="s">
        <v>665</v>
      </c>
      <c r="F1717" s="8">
        <v>2001</v>
      </c>
      <c r="G1717" s="8" t="s">
        <v>1</v>
      </c>
      <c r="H1717" s="8" t="s">
        <v>4018</v>
      </c>
      <c r="I1717" s="8" t="s">
        <v>0</v>
      </c>
      <c r="J1717" s="10" t="s">
        <v>668</v>
      </c>
      <c r="K1717" s="8" t="s">
        <v>4019</v>
      </c>
      <c r="L1717" s="8" t="s">
        <v>4056</v>
      </c>
      <c r="M1717" s="14"/>
      <c r="N1717" s="10"/>
      <c r="O1717" s="10"/>
      <c r="P1717" s="7"/>
      <c r="Q1717" s="42" t="s">
        <v>6335</v>
      </c>
    </row>
    <row r="1718" spans="1:17" x14ac:dyDescent="0.25">
      <c r="A1718" s="8" t="s">
        <v>631</v>
      </c>
      <c r="B1718" s="26" t="s">
        <v>2</v>
      </c>
      <c r="C1718" s="7" t="s">
        <v>347</v>
      </c>
      <c r="D1718" s="7" t="s">
        <v>944</v>
      </c>
      <c r="E1718" s="7" t="s">
        <v>3568</v>
      </c>
      <c r="F1718" s="8">
        <v>2008</v>
      </c>
      <c r="G1718" s="8" t="s">
        <v>21</v>
      </c>
      <c r="H1718" s="8">
        <v>2015</v>
      </c>
      <c r="I1718" s="8" t="s">
        <v>0</v>
      </c>
      <c r="J1718" s="10" t="s">
        <v>3569</v>
      </c>
      <c r="K1718" s="8" t="s">
        <v>3570</v>
      </c>
      <c r="L1718" s="8" t="s">
        <v>3136</v>
      </c>
      <c r="M1718" s="14"/>
      <c r="N1718" s="10" t="s">
        <v>4708</v>
      </c>
      <c r="O1718" s="10">
        <v>985271574</v>
      </c>
      <c r="P1718" s="7"/>
      <c r="Q1718" s="42" t="s">
        <v>6335</v>
      </c>
    </row>
    <row r="1719" spans="1:17" x14ac:dyDescent="0.25">
      <c r="A1719" s="8" t="s">
        <v>631</v>
      </c>
      <c r="B1719" s="26" t="s">
        <v>2</v>
      </c>
      <c r="C1719" s="7" t="s">
        <v>347</v>
      </c>
      <c r="D1719" s="7" t="s">
        <v>683</v>
      </c>
      <c r="E1719" s="7" t="s">
        <v>3744</v>
      </c>
      <c r="F1719" s="8">
        <v>2009</v>
      </c>
      <c r="G1719" s="8" t="s">
        <v>2956</v>
      </c>
      <c r="H1719" s="8">
        <v>2015</v>
      </c>
      <c r="I1719" s="8" t="s">
        <v>0</v>
      </c>
      <c r="J1719" s="10" t="s">
        <v>3745</v>
      </c>
      <c r="K1719" s="8" t="s">
        <v>2959</v>
      </c>
      <c r="L1719" s="8" t="s">
        <v>3746</v>
      </c>
      <c r="M1719" s="14"/>
      <c r="N1719" s="10" t="s">
        <v>4709</v>
      </c>
      <c r="O1719" s="10">
        <v>971558534</v>
      </c>
      <c r="P1719" s="7"/>
      <c r="Q1719" s="42" t="s">
        <v>6335</v>
      </c>
    </row>
    <row r="1720" spans="1:17" x14ac:dyDescent="0.25">
      <c r="A1720" s="8" t="s">
        <v>631</v>
      </c>
      <c r="B1720" s="26" t="s">
        <v>2</v>
      </c>
      <c r="C1720" s="7" t="s">
        <v>347</v>
      </c>
      <c r="D1720" s="7" t="s">
        <v>595</v>
      </c>
      <c r="E1720" s="7" t="s">
        <v>663</v>
      </c>
      <c r="F1720" s="8">
        <v>2005</v>
      </c>
      <c r="G1720" s="8" t="s">
        <v>8</v>
      </c>
      <c r="H1720" s="8" t="s">
        <v>4018</v>
      </c>
      <c r="I1720" s="8" t="s">
        <v>0</v>
      </c>
      <c r="J1720" s="10" t="s">
        <v>664</v>
      </c>
      <c r="K1720" s="8" t="s">
        <v>4019</v>
      </c>
      <c r="L1720" s="8" t="s">
        <v>4056</v>
      </c>
      <c r="M1720" s="14"/>
      <c r="N1720" s="10"/>
      <c r="O1720" s="10"/>
      <c r="P1720" s="7"/>
      <c r="Q1720" s="42" t="s">
        <v>6335</v>
      </c>
    </row>
    <row r="1721" spans="1:17" x14ac:dyDescent="0.25">
      <c r="A1721" s="8" t="s">
        <v>631</v>
      </c>
      <c r="B1721" s="26" t="s">
        <v>2</v>
      </c>
      <c r="C1721" s="7" t="s">
        <v>347</v>
      </c>
      <c r="D1721" s="7" t="s">
        <v>423</v>
      </c>
      <c r="E1721" s="7" t="s">
        <v>3980</v>
      </c>
      <c r="F1721" s="8">
        <v>2014</v>
      </c>
      <c r="G1721" s="8" t="s">
        <v>8</v>
      </c>
      <c r="H1721" s="8">
        <v>2016</v>
      </c>
      <c r="I1721" s="8" t="s">
        <v>0</v>
      </c>
      <c r="J1721" s="10" t="s">
        <v>3981</v>
      </c>
      <c r="K1721" s="8" t="s">
        <v>3954</v>
      </c>
      <c r="L1721" s="8" t="s">
        <v>3073</v>
      </c>
      <c r="M1721" s="14"/>
      <c r="N1721" s="10" t="s">
        <v>4677</v>
      </c>
      <c r="O1721" s="10">
        <v>963707053</v>
      </c>
      <c r="P1721" s="7"/>
      <c r="Q1721" s="42" t="s">
        <v>6335</v>
      </c>
    </row>
    <row r="1722" spans="1:17" x14ac:dyDescent="0.25">
      <c r="A1722" s="8" t="s">
        <v>631</v>
      </c>
      <c r="B1722" s="26" t="s">
        <v>2</v>
      </c>
      <c r="C1722" s="7" t="s">
        <v>661</v>
      </c>
      <c r="D1722" s="7" t="s">
        <v>155</v>
      </c>
      <c r="E1722" s="7" t="s">
        <v>660</v>
      </c>
      <c r="F1722" s="8">
        <v>1971</v>
      </c>
      <c r="G1722" s="8" t="s">
        <v>12</v>
      </c>
      <c r="H1722" s="8" t="s">
        <v>4018</v>
      </c>
      <c r="I1722" s="8" t="s">
        <v>0</v>
      </c>
      <c r="J1722" s="10" t="s">
        <v>662</v>
      </c>
      <c r="K1722" s="8" t="s">
        <v>4019</v>
      </c>
      <c r="L1722" s="8" t="s">
        <v>4056</v>
      </c>
      <c r="M1722" s="14"/>
      <c r="N1722" s="10"/>
      <c r="O1722" s="10"/>
      <c r="P1722" s="7"/>
      <c r="Q1722" s="42" t="s">
        <v>6335</v>
      </c>
    </row>
    <row r="1723" spans="1:17" x14ac:dyDescent="0.25">
      <c r="A1723" s="8" t="s">
        <v>631</v>
      </c>
      <c r="B1723" s="26" t="s">
        <v>2</v>
      </c>
      <c r="C1723" s="7" t="s">
        <v>255</v>
      </c>
      <c r="D1723" s="7" t="s">
        <v>594</v>
      </c>
      <c r="E1723" s="7" t="s">
        <v>3964</v>
      </c>
      <c r="F1723" s="8">
        <v>1993</v>
      </c>
      <c r="G1723" s="8" t="s">
        <v>1</v>
      </c>
      <c r="H1723" s="8">
        <v>2016</v>
      </c>
      <c r="I1723" s="8" t="s">
        <v>3140</v>
      </c>
      <c r="J1723" s="10" t="s">
        <v>3965</v>
      </c>
      <c r="K1723" s="8" t="s">
        <v>3921</v>
      </c>
      <c r="L1723" s="8" t="s">
        <v>3336</v>
      </c>
      <c r="M1723" s="14"/>
      <c r="N1723" s="10" t="s">
        <v>4710</v>
      </c>
      <c r="O1723" s="10">
        <v>984293613</v>
      </c>
      <c r="P1723" s="7"/>
      <c r="Q1723" s="42" t="s">
        <v>6335</v>
      </c>
    </row>
    <row r="1724" spans="1:17" x14ac:dyDescent="0.25">
      <c r="A1724" s="8" t="s">
        <v>631</v>
      </c>
      <c r="B1724" s="26" t="s">
        <v>2</v>
      </c>
      <c r="C1724" s="7" t="s">
        <v>255</v>
      </c>
      <c r="D1724" s="7" t="s">
        <v>27</v>
      </c>
      <c r="E1724" s="7" t="s">
        <v>658</v>
      </c>
      <c r="F1724" s="8">
        <v>2001</v>
      </c>
      <c r="G1724" s="8" t="s">
        <v>12</v>
      </c>
      <c r="H1724" s="8" t="s">
        <v>4018</v>
      </c>
      <c r="I1724" s="8" t="s">
        <v>0</v>
      </c>
      <c r="J1724" s="10" t="s">
        <v>659</v>
      </c>
      <c r="K1724" s="8" t="s">
        <v>4019</v>
      </c>
      <c r="L1724" s="8" t="s">
        <v>4056</v>
      </c>
      <c r="M1724" s="14"/>
      <c r="N1724" s="10"/>
      <c r="O1724" s="10"/>
      <c r="P1724" s="7"/>
      <c r="Q1724" s="42" t="s">
        <v>6335</v>
      </c>
    </row>
    <row r="1725" spans="1:17" x14ac:dyDescent="0.25">
      <c r="A1725" s="8" t="s">
        <v>631</v>
      </c>
      <c r="B1725" s="26" t="s">
        <v>2</v>
      </c>
      <c r="C1725" s="7" t="s">
        <v>656</v>
      </c>
      <c r="D1725" s="7" t="s">
        <v>307</v>
      </c>
      <c r="E1725" s="7" t="s">
        <v>655</v>
      </c>
      <c r="F1725" s="8">
        <v>2005</v>
      </c>
      <c r="G1725" s="8" t="s">
        <v>12</v>
      </c>
      <c r="H1725" s="8" t="s">
        <v>4018</v>
      </c>
      <c r="I1725" s="8" t="s">
        <v>0</v>
      </c>
      <c r="J1725" s="10" t="s">
        <v>657</v>
      </c>
      <c r="K1725" s="8" t="s">
        <v>4019</v>
      </c>
      <c r="L1725" s="8" t="s">
        <v>4056</v>
      </c>
      <c r="M1725" s="14"/>
      <c r="N1725" s="10" t="s">
        <v>4711</v>
      </c>
      <c r="O1725" s="10">
        <v>993993463</v>
      </c>
      <c r="P1725" s="7"/>
      <c r="Q1725" s="42" t="s">
        <v>6335</v>
      </c>
    </row>
    <row r="1726" spans="1:17" x14ac:dyDescent="0.25">
      <c r="A1726" s="8" t="s">
        <v>631</v>
      </c>
      <c r="B1726" s="26" t="s">
        <v>2</v>
      </c>
      <c r="C1726" s="7" t="s">
        <v>653</v>
      </c>
      <c r="D1726" s="7" t="s">
        <v>652</v>
      </c>
      <c r="E1726" s="7" t="s">
        <v>651</v>
      </c>
      <c r="F1726" s="8">
        <v>2010</v>
      </c>
      <c r="G1726" s="8" t="s">
        <v>2956</v>
      </c>
      <c r="H1726" s="8" t="s">
        <v>4018</v>
      </c>
      <c r="I1726" s="8" t="s">
        <v>0</v>
      </c>
      <c r="J1726" s="10" t="s">
        <v>654</v>
      </c>
      <c r="K1726" s="8" t="s">
        <v>4019</v>
      </c>
      <c r="L1726" s="8" t="s">
        <v>4056</v>
      </c>
      <c r="M1726" s="14"/>
      <c r="N1726" s="10"/>
      <c r="O1726" s="10"/>
      <c r="P1726" s="7"/>
      <c r="Q1726" s="42" t="s">
        <v>6335</v>
      </c>
    </row>
    <row r="1727" spans="1:17" x14ac:dyDescent="0.25">
      <c r="A1727" s="8" t="s">
        <v>631</v>
      </c>
      <c r="B1727" s="26" t="s">
        <v>2</v>
      </c>
      <c r="C1727" s="7" t="s">
        <v>649</v>
      </c>
      <c r="D1727" s="7" t="s">
        <v>449</v>
      </c>
      <c r="E1727" s="7" t="s">
        <v>648</v>
      </c>
      <c r="F1727" s="8">
        <v>1984</v>
      </c>
      <c r="G1727" s="8" t="s">
        <v>8</v>
      </c>
      <c r="H1727" s="8">
        <v>2017</v>
      </c>
      <c r="I1727" s="8" t="s">
        <v>0</v>
      </c>
      <c r="J1727" s="10" t="s">
        <v>650</v>
      </c>
      <c r="K1727" s="8" t="s">
        <v>4830</v>
      </c>
      <c r="L1727" s="8" t="s">
        <v>3136</v>
      </c>
      <c r="M1727" s="14">
        <v>43105</v>
      </c>
      <c r="N1727" s="10" t="s">
        <v>4831</v>
      </c>
      <c r="O1727" s="10">
        <v>997310816</v>
      </c>
      <c r="P1727" s="7"/>
      <c r="Q1727" s="42" t="s">
        <v>6335</v>
      </c>
    </row>
    <row r="1728" spans="1:17" x14ac:dyDescent="0.25">
      <c r="A1728" s="8" t="s">
        <v>631</v>
      </c>
      <c r="B1728" s="26" t="s">
        <v>2</v>
      </c>
      <c r="C1728" s="7" t="s">
        <v>6324</v>
      </c>
      <c r="D1728" s="7" t="s">
        <v>6325</v>
      </c>
      <c r="E1728" s="7" t="s">
        <v>1688</v>
      </c>
      <c r="F1728" s="8">
        <v>2001</v>
      </c>
      <c r="G1728" s="8" t="s">
        <v>2956</v>
      </c>
      <c r="H1728" s="8">
        <v>2022</v>
      </c>
      <c r="I1728" s="8" t="s">
        <v>0</v>
      </c>
      <c r="J1728" s="10" t="s">
        <v>6326</v>
      </c>
      <c r="K1728" s="8" t="s">
        <v>6061</v>
      </c>
      <c r="L1728" s="8" t="s">
        <v>4184</v>
      </c>
      <c r="M1728" s="14">
        <v>45048</v>
      </c>
      <c r="N1728" s="16" t="s">
        <v>6327</v>
      </c>
      <c r="O1728" s="10">
        <v>989201274</v>
      </c>
      <c r="P1728" s="7"/>
      <c r="Q1728" s="42" t="s">
        <v>6335</v>
      </c>
    </row>
    <row r="1729" spans="1:17" x14ac:dyDescent="0.25">
      <c r="A1729" s="8" t="s">
        <v>631</v>
      </c>
      <c r="B1729" s="26" t="s">
        <v>2</v>
      </c>
      <c r="C1729" s="7" t="s">
        <v>3712</v>
      </c>
      <c r="D1729" s="7" t="s">
        <v>423</v>
      </c>
      <c r="E1729" s="7" t="s">
        <v>3713</v>
      </c>
      <c r="F1729" s="8">
        <v>2001</v>
      </c>
      <c r="G1729" s="8" t="s">
        <v>21</v>
      </c>
      <c r="H1729" s="8">
        <v>2015</v>
      </c>
      <c r="I1729" s="8" t="s">
        <v>3140</v>
      </c>
      <c r="J1729" s="10" t="s">
        <v>3714</v>
      </c>
      <c r="K1729" s="8" t="s">
        <v>3053</v>
      </c>
      <c r="L1729" s="8" t="s">
        <v>3089</v>
      </c>
      <c r="M1729" s="14"/>
      <c r="N1729" s="10" t="s">
        <v>4712</v>
      </c>
      <c r="O1729" s="10">
        <v>990364995</v>
      </c>
      <c r="P1729" s="7"/>
      <c r="Q1729" s="42" t="s">
        <v>6335</v>
      </c>
    </row>
    <row r="1730" spans="1:17" x14ac:dyDescent="0.25">
      <c r="A1730" s="8" t="s">
        <v>631</v>
      </c>
      <c r="B1730" s="26" t="s">
        <v>2</v>
      </c>
      <c r="C1730" s="7" t="s">
        <v>6423</v>
      </c>
      <c r="D1730" s="7" t="s">
        <v>1084</v>
      </c>
      <c r="E1730" s="7" t="s">
        <v>3019</v>
      </c>
      <c r="F1730" s="8">
        <v>2011</v>
      </c>
      <c r="G1730" s="8" t="s">
        <v>12</v>
      </c>
      <c r="H1730" s="8" t="s">
        <v>4018</v>
      </c>
      <c r="I1730" s="8" t="s">
        <v>0</v>
      </c>
      <c r="J1730" s="10" t="s">
        <v>3020</v>
      </c>
      <c r="K1730" s="8" t="s">
        <v>4019</v>
      </c>
      <c r="L1730" s="8" t="s">
        <v>4056</v>
      </c>
      <c r="M1730" s="14"/>
      <c r="N1730" s="10"/>
      <c r="O1730" s="10"/>
      <c r="P1730" s="7"/>
      <c r="Q1730" s="42" t="s">
        <v>6335</v>
      </c>
    </row>
    <row r="1731" spans="1:17" x14ac:dyDescent="0.25">
      <c r="A1731" s="8" t="s">
        <v>631</v>
      </c>
      <c r="B1731" s="26" t="s">
        <v>2</v>
      </c>
      <c r="C1731" s="7" t="s">
        <v>3443</v>
      </c>
      <c r="D1731" s="7" t="s">
        <v>552</v>
      </c>
      <c r="E1731" s="7" t="s">
        <v>3962</v>
      </c>
      <c r="F1731" s="8">
        <v>2004</v>
      </c>
      <c r="G1731" s="8" t="s">
        <v>50</v>
      </c>
      <c r="H1731" s="8">
        <v>2016</v>
      </c>
      <c r="I1731" s="8" t="s">
        <v>0</v>
      </c>
      <c r="J1731" s="10" t="s">
        <v>3963</v>
      </c>
      <c r="K1731" s="8" t="s">
        <v>3921</v>
      </c>
      <c r="L1731" s="8" t="s">
        <v>3089</v>
      </c>
      <c r="M1731" s="14"/>
      <c r="N1731" s="10" t="s">
        <v>4713</v>
      </c>
      <c r="O1731" s="10">
        <v>982978563</v>
      </c>
      <c r="P1731" s="7"/>
      <c r="Q1731" s="42" t="s">
        <v>6335</v>
      </c>
    </row>
    <row r="1732" spans="1:17" x14ac:dyDescent="0.25">
      <c r="A1732" s="8" t="s">
        <v>631</v>
      </c>
      <c r="B1732" s="26" t="s">
        <v>2</v>
      </c>
      <c r="C1732" s="7" t="s">
        <v>3443</v>
      </c>
      <c r="D1732" s="7" t="s">
        <v>14</v>
      </c>
      <c r="E1732" s="7" t="s">
        <v>3442</v>
      </c>
      <c r="F1732" s="8">
        <v>1996</v>
      </c>
      <c r="G1732" s="8" t="s">
        <v>12</v>
      </c>
      <c r="H1732" s="8">
        <v>2015</v>
      </c>
      <c r="I1732" s="8" t="s">
        <v>0</v>
      </c>
      <c r="J1732" s="10" t="s">
        <v>3444</v>
      </c>
      <c r="K1732" s="8" t="s">
        <v>3052</v>
      </c>
      <c r="L1732" s="8" t="s">
        <v>3284</v>
      </c>
      <c r="M1732" s="14"/>
      <c r="N1732" s="10" t="s">
        <v>4714</v>
      </c>
      <c r="O1732" s="10">
        <v>988883743</v>
      </c>
      <c r="P1732" s="7"/>
      <c r="Q1732" s="42" t="s">
        <v>6335</v>
      </c>
    </row>
    <row r="1733" spans="1:17" x14ac:dyDescent="0.25">
      <c r="A1733" s="8" t="s">
        <v>631</v>
      </c>
      <c r="B1733" s="26" t="s">
        <v>2</v>
      </c>
      <c r="C1733" s="7" t="s">
        <v>3202</v>
      </c>
      <c r="D1733" s="7" t="s">
        <v>46</v>
      </c>
      <c r="E1733" s="7" t="s">
        <v>5475</v>
      </c>
      <c r="F1733" s="8">
        <v>2014</v>
      </c>
      <c r="G1733" s="8" t="s">
        <v>8</v>
      </c>
      <c r="H1733" s="8">
        <v>2019</v>
      </c>
      <c r="I1733" s="8" t="s">
        <v>3140</v>
      </c>
      <c r="J1733" s="10" t="s">
        <v>5476</v>
      </c>
      <c r="K1733" s="8" t="s">
        <v>5477</v>
      </c>
      <c r="L1733" s="8" t="s">
        <v>3073</v>
      </c>
      <c r="M1733" s="14">
        <v>43784</v>
      </c>
      <c r="N1733" s="10" t="s">
        <v>5478</v>
      </c>
      <c r="O1733" s="10">
        <v>975391643</v>
      </c>
      <c r="P1733" s="7"/>
      <c r="Q1733" s="42" t="s">
        <v>6335</v>
      </c>
    </row>
    <row r="1734" spans="1:17" x14ac:dyDescent="0.25">
      <c r="A1734" s="8" t="s">
        <v>631</v>
      </c>
      <c r="B1734" s="26" t="s">
        <v>2</v>
      </c>
      <c r="C1734" s="7" t="s">
        <v>645</v>
      </c>
      <c r="D1734" s="7" t="s">
        <v>644</v>
      </c>
      <c r="E1734" s="7" t="s">
        <v>643</v>
      </c>
      <c r="F1734" s="8">
        <v>2009</v>
      </c>
      <c r="G1734" s="8" t="s">
        <v>8</v>
      </c>
      <c r="H1734" s="8" t="s">
        <v>4018</v>
      </c>
      <c r="I1734" s="8" t="s">
        <v>0</v>
      </c>
      <c r="J1734" s="10" t="s">
        <v>646</v>
      </c>
      <c r="K1734" s="8" t="s">
        <v>4019</v>
      </c>
      <c r="L1734" s="8" t="s">
        <v>4056</v>
      </c>
      <c r="M1734" s="14"/>
      <c r="N1734" s="10"/>
      <c r="O1734" s="10"/>
      <c r="P1734" s="7"/>
      <c r="Q1734" s="42" t="s">
        <v>6335</v>
      </c>
    </row>
    <row r="1735" spans="1:17" x14ac:dyDescent="0.25">
      <c r="A1735" s="8" t="s">
        <v>631</v>
      </c>
      <c r="B1735" s="26" t="s">
        <v>2</v>
      </c>
      <c r="C1735" s="7" t="s">
        <v>299</v>
      </c>
      <c r="D1735" s="7" t="s">
        <v>435</v>
      </c>
      <c r="E1735" s="7" t="s">
        <v>30</v>
      </c>
      <c r="F1735" s="8">
        <v>1998</v>
      </c>
      <c r="G1735" s="8" t="s">
        <v>8</v>
      </c>
      <c r="H1735" s="8">
        <v>2016</v>
      </c>
      <c r="I1735" s="8" t="s">
        <v>0</v>
      </c>
      <c r="J1735" s="10" t="s">
        <v>4010</v>
      </c>
      <c r="K1735" s="8" t="s">
        <v>3988</v>
      </c>
      <c r="L1735" s="8" t="s">
        <v>3073</v>
      </c>
      <c r="M1735" s="14"/>
      <c r="N1735" s="10" t="s">
        <v>4678</v>
      </c>
      <c r="O1735" s="10">
        <v>966710206</v>
      </c>
      <c r="P1735" s="7"/>
      <c r="Q1735" s="42" t="s">
        <v>6335</v>
      </c>
    </row>
    <row r="1736" spans="1:17" x14ac:dyDescent="0.25">
      <c r="A1736" s="8" t="s">
        <v>631</v>
      </c>
      <c r="B1736" s="26" t="s">
        <v>2</v>
      </c>
      <c r="C1736" s="7" t="s">
        <v>299</v>
      </c>
      <c r="D1736" s="7" t="s">
        <v>639</v>
      </c>
      <c r="E1736" s="7" t="s">
        <v>638</v>
      </c>
      <c r="F1736" s="8">
        <v>2010</v>
      </c>
      <c r="G1736" s="8" t="s">
        <v>8</v>
      </c>
      <c r="H1736" s="8" t="s">
        <v>4018</v>
      </c>
      <c r="I1736" s="8" t="s">
        <v>0</v>
      </c>
      <c r="J1736" s="10" t="s">
        <v>640</v>
      </c>
      <c r="K1736" s="8" t="s">
        <v>4019</v>
      </c>
      <c r="L1736" s="8" t="s">
        <v>4056</v>
      </c>
      <c r="M1736" s="14"/>
      <c r="N1736" s="10"/>
      <c r="O1736" s="10"/>
      <c r="P1736" s="7"/>
      <c r="Q1736" s="42" t="s">
        <v>6335</v>
      </c>
    </row>
    <row r="1737" spans="1:17" x14ac:dyDescent="0.25">
      <c r="A1737" s="8" t="s">
        <v>631</v>
      </c>
      <c r="B1737" s="26" t="s">
        <v>2</v>
      </c>
      <c r="C1737" s="7" t="s">
        <v>299</v>
      </c>
      <c r="D1737" s="7" t="s">
        <v>636</v>
      </c>
      <c r="E1737" s="7" t="s">
        <v>611</v>
      </c>
      <c r="F1737" s="8">
        <v>2004</v>
      </c>
      <c r="G1737" s="8" t="s">
        <v>8</v>
      </c>
      <c r="H1737" s="8" t="s">
        <v>4018</v>
      </c>
      <c r="I1737" s="8" t="s">
        <v>0</v>
      </c>
      <c r="J1737" s="10" t="s">
        <v>637</v>
      </c>
      <c r="K1737" s="8" t="s">
        <v>4019</v>
      </c>
      <c r="L1737" s="8" t="s">
        <v>4056</v>
      </c>
      <c r="M1737" s="14"/>
      <c r="N1737" s="10"/>
      <c r="O1737" s="10"/>
      <c r="P1737" s="7"/>
      <c r="Q1737" s="42" t="s">
        <v>6335</v>
      </c>
    </row>
    <row r="1738" spans="1:17" x14ac:dyDescent="0.25">
      <c r="A1738" s="8" t="s">
        <v>631</v>
      </c>
      <c r="B1738" s="26" t="s">
        <v>2</v>
      </c>
      <c r="C1738" s="7" t="s">
        <v>299</v>
      </c>
      <c r="D1738" s="7" t="s">
        <v>299</v>
      </c>
      <c r="E1738" s="7" t="s">
        <v>4053</v>
      </c>
      <c r="F1738" s="8">
        <v>2016</v>
      </c>
      <c r="G1738" s="8" t="s">
        <v>1</v>
      </c>
      <c r="H1738" s="8">
        <v>2016</v>
      </c>
      <c r="I1738" s="8" t="s">
        <v>0</v>
      </c>
      <c r="J1738" s="10" t="s">
        <v>4054</v>
      </c>
      <c r="K1738" s="8" t="s">
        <v>3970</v>
      </c>
      <c r="L1738" s="8" t="s">
        <v>2960</v>
      </c>
      <c r="M1738" s="14"/>
      <c r="N1738" s="10" t="s">
        <v>4676</v>
      </c>
      <c r="O1738" s="10">
        <v>977604528</v>
      </c>
      <c r="P1738" s="7"/>
      <c r="Q1738" s="42" t="s">
        <v>6335</v>
      </c>
    </row>
    <row r="1739" spans="1:17" x14ac:dyDescent="0.25">
      <c r="A1739" s="8" t="s">
        <v>631</v>
      </c>
      <c r="B1739" s="26" t="s">
        <v>2</v>
      </c>
      <c r="C1739" s="7" t="s">
        <v>299</v>
      </c>
      <c r="D1739" s="7" t="s">
        <v>211</v>
      </c>
      <c r="E1739" s="7" t="s">
        <v>6046</v>
      </c>
      <c r="F1739" s="8">
        <v>1996</v>
      </c>
      <c r="G1739" s="8" t="s">
        <v>12</v>
      </c>
      <c r="H1739" s="8">
        <v>2021</v>
      </c>
      <c r="I1739" s="8" t="s">
        <v>6023</v>
      </c>
      <c r="J1739" s="10" t="s">
        <v>6048</v>
      </c>
      <c r="K1739" s="8" t="s">
        <v>5729</v>
      </c>
      <c r="L1739" s="8" t="s">
        <v>5610</v>
      </c>
      <c r="M1739" s="14">
        <v>44498</v>
      </c>
      <c r="N1739" s="10" t="s">
        <v>6047</v>
      </c>
      <c r="O1739" s="10">
        <v>932320929</v>
      </c>
      <c r="P1739" s="7" t="s">
        <v>5622</v>
      </c>
      <c r="Q1739" s="52" t="s">
        <v>6336</v>
      </c>
    </row>
    <row r="1740" spans="1:17" x14ac:dyDescent="0.25">
      <c r="A1740" s="8" t="s">
        <v>631</v>
      </c>
      <c r="B1740" s="26" t="s">
        <v>2</v>
      </c>
      <c r="C1740" s="7" t="s">
        <v>634</v>
      </c>
      <c r="D1740" s="7" t="s">
        <v>633</v>
      </c>
      <c r="E1740" s="7" t="s">
        <v>632</v>
      </c>
      <c r="F1740" s="8">
        <v>1986</v>
      </c>
      <c r="G1740" s="8" t="s">
        <v>8</v>
      </c>
      <c r="H1740" s="8" t="s">
        <v>4018</v>
      </c>
      <c r="I1740" s="8" t="s">
        <v>0</v>
      </c>
      <c r="J1740" s="10" t="s">
        <v>635</v>
      </c>
      <c r="K1740" s="8" t="s">
        <v>4019</v>
      </c>
      <c r="L1740" s="8" t="s">
        <v>4056</v>
      </c>
      <c r="M1740" s="14"/>
      <c r="N1740" s="10"/>
      <c r="O1740" s="10"/>
      <c r="P1740" s="7"/>
      <c r="Q1740" s="42" t="s">
        <v>6335</v>
      </c>
    </row>
    <row r="1741" spans="1:17" x14ac:dyDescent="0.25">
      <c r="A1741" s="8" t="s">
        <v>631</v>
      </c>
      <c r="B1741" s="26" t="s">
        <v>2</v>
      </c>
      <c r="C1741" s="7" t="s">
        <v>5103</v>
      </c>
      <c r="D1741" s="7" t="s">
        <v>5104</v>
      </c>
      <c r="E1741" s="7" t="s">
        <v>1947</v>
      </c>
      <c r="F1741" s="8">
        <v>2009</v>
      </c>
      <c r="G1741" s="8" t="s">
        <v>8</v>
      </c>
      <c r="H1741" s="8">
        <v>2018</v>
      </c>
      <c r="I1741" s="8" t="s">
        <v>0</v>
      </c>
      <c r="J1741" s="10" t="s">
        <v>5105</v>
      </c>
      <c r="K1741" s="8" t="s">
        <v>5106</v>
      </c>
      <c r="L1741" s="8" t="s">
        <v>3073</v>
      </c>
      <c r="M1741" s="14">
        <v>43440</v>
      </c>
      <c r="N1741" s="10" t="s">
        <v>5107</v>
      </c>
      <c r="O1741" s="10">
        <v>961596092</v>
      </c>
      <c r="P1741" s="7"/>
      <c r="Q1741" s="42" t="s">
        <v>6335</v>
      </c>
    </row>
    <row r="1742" spans="1:17" x14ac:dyDescent="0.25">
      <c r="A1742" s="8" t="s">
        <v>631</v>
      </c>
      <c r="B1742" s="26" t="s">
        <v>2</v>
      </c>
      <c r="C1742" s="7" t="s">
        <v>5259</v>
      </c>
      <c r="D1742" s="7" t="s">
        <v>3364</v>
      </c>
      <c r="E1742" s="7" t="s">
        <v>5260</v>
      </c>
      <c r="F1742" s="8">
        <v>1989</v>
      </c>
      <c r="G1742" s="8" t="s">
        <v>8</v>
      </c>
      <c r="H1742" s="8">
        <v>2018</v>
      </c>
      <c r="I1742" s="8" t="s">
        <v>0</v>
      </c>
      <c r="J1742" s="10" t="s">
        <v>5261</v>
      </c>
      <c r="K1742" s="8" t="s">
        <v>5085</v>
      </c>
      <c r="L1742" s="8" t="s">
        <v>2960</v>
      </c>
      <c r="M1742" s="14">
        <v>43497</v>
      </c>
      <c r="N1742" s="10" t="s">
        <v>5262</v>
      </c>
      <c r="O1742" s="10">
        <v>978963260</v>
      </c>
      <c r="P1742" s="7"/>
      <c r="Q1742" s="42" t="s">
        <v>6335</v>
      </c>
    </row>
    <row r="1743" spans="1:17" x14ac:dyDescent="0.25">
      <c r="A1743" s="8" t="s">
        <v>397</v>
      </c>
      <c r="B1743" s="26" t="s">
        <v>2</v>
      </c>
      <c r="C1743" s="7" t="s">
        <v>5794</v>
      </c>
      <c r="D1743" s="7" t="s">
        <v>211</v>
      </c>
      <c r="E1743" s="7" t="s">
        <v>5795</v>
      </c>
      <c r="F1743" s="8">
        <v>2020</v>
      </c>
      <c r="G1743" s="8" t="s">
        <v>8</v>
      </c>
      <c r="H1743" s="8">
        <v>2021</v>
      </c>
      <c r="I1743" s="8" t="s">
        <v>6023</v>
      </c>
      <c r="J1743" s="10" t="s">
        <v>5796</v>
      </c>
      <c r="K1743" s="8" t="s">
        <v>5746</v>
      </c>
      <c r="L1743" s="8" t="s">
        <v>4184</v>
      </c>
      <c r="M1743" s="14">
        <v>44463</v>
      </c>
      <c r="N1743" s="10" t="s">
        <v>5797</v>
      </c>
      <c r="O1743" s="10">
        <v>988203270</v>
      </c>
      <c r="P1743" s="7" t="s">
        <v>5622</v>
      </c>
      <c r="Q1743" s="52" t="s">
        <v>6336</v>
      </c>
    </row>
    <row r="1744" spans="1:17" x14ac:dyDescent="0.25">
      <c r="A1744" s="8" t="s">
        <v>397</v>
      </c>
      <c r="B1744" s="26" t="s">
        <v>2</v>
      </c>
      <c r="C1744" s="7" t="s">
        <v>530</v>
      </c>
      <c r="D1744" s="7" t="s">
        <v>915</v>
      </c>
      <c r="E1744" s="7" t="s">
        <v>394</v>
      </c>
      <c r="F1744" s="8">
        <v>2016</v>
      </c>
      <c r="G1744" s="8" t="s">
        <v>1</v>
      </c>
      <c r="H1744" s="8">
        <v>2017</v>
      </c>
      <c r="I1744" s="8" t="s">
        <v>0</v>
      </c>
      <c r="J1744" s="10" t="s">
        <v>6106</v>
      </c>
      <c r="K1744" s="8" t="s">
        <v>4119</v>
      </c>
      <c r="L1744" s="8" t="s">
        <v>3846</v>
      </c>
      <c r="M1744" s="14">
        <v>44614</v>
      </c>
      <c r="N1744" s="10" t="s">
        <v>6107</v>
      </c>
      <c r="O1744" s="10">
        <v>953794150</v>
      </c>
      <c r="P1744" s="7"/>
      <c r="Q1744" s="52" t="s">
        <v>6336</v>
      </c>
    </row>
    <row r="1745" spans="1:17" x14ac:dyDescent="0.25">
      <c r="A1745" s="8" t="s">
        <v>397</v>
      </c>
      <c r="B1745" s="26" t="s">
        <v>2</v>
      </c>
      <c r="C1745" s="7" t="s">
        <v>530</v>
      </c>
      <c r="D1745" s="7" t="s">
        <v>5798</v>
      </c>
      <c r="E1745" s="7" t="s">
        <v>5799</v>
      </c>
      <c r="F1745" s="8">
        <v>2018</v>
      </c>
      <c r="G1745" s="8" t="s">
        <v>145</v>
      </c>
      <c r="H1745" s="8">
        <v>2021</v>
      </c>
      <c r="I1745" s="8" t="s">
        <v>6023</v>
      </c>
      <c r="J1745" s="10" t="s">
        <v>5800</v>
      </c>
      <c r="K1745" s="8" t="s">
        <v>5657</v>
      </c>
      <c r="L1745" s="8" t="s">
        <v>2960</v>
      </c>
      <c r="M1745" s="14">
        <v>44463</v>
      </c>
      <c r="N1745" s="10" t="s">
        <v>5801</v>
      </c>
      <c r="O1745" s="10">
        <v>999178647</v>
      </c>
      <c r="P1745" s="7" t="s">
        <v>5622</v>
      </c>
      <c r="Q1745" s="52" t="s">
        <v>6336</v>
      </c>
    </row>
    <row r="1746" spans="1:17" x14ac:dyDescent="0.25">
      <c r="A1746" s="8" t="s">
        <v>397</v>
      </c>
      <c r="B1746" s="26" t="s">
        <v>2</v>
      </c>
      <c r="C1746" s="7" t="s">
        <v>530</v>
      </c>
      <c r="D1746" s="7" t="s">
        <v>7170</v>
      </c>
      <c r="E1746" s="7" t="s">
        <v>7171</v>
      </c>
      <c r="F1746" s="8">
        <v>2006</v>
      </c>
      <c r="G1746" s="8" t="s">
        <v>12</v>
      </c>
      <c r="H1746" s="8">
        <v>2025</v>
      </c>
      <c r="I1746" s="8" t="s">
        <v>3140</v>
      </c>
      <c r="J1746" s="10" t="s">
        <v>7172</v>
      </c>
      <c r="K1746" s="8" t="s">
        <v>7005</v>
      </c>
      <c r="L1746" s="8" t="s">
        <v>3336</v>
      </c>
      <c r="M1746" s="14">
        <v>45979</v>
      </c>
      <c r="N1746" s="16" t="s">
        <v>7173</v>
      </c>
      <c r="O1746" s="10">
        <v>996444881</v>
      </c>
      <c r="P1746" s="7"/>
      <c r="Q1746" s="42" t="s">
        <v>6335</v>
      </c>
    </row>
    <row r="1747" spans="1:17" x14ac:dyDescent="0.25">
      <c r="A1747" s="8" t="s">
        <v>397</v>
      </c>
      <c r="B1747" s="26" t="s">
        <v>2</v>
      </c>
      <c r="C1747" s="7" t="s">
        <v>530</v>
      </c>
      <c r="D1747" s="7" t="s">
        <v>228</v>
      </c>
      <c r="E1747" s="7" t="s">
        <v>2443</v>
      </c>
      <c r="F1747" s="8">
        <v>2024</v>
      </c>
      <c r="G1747" s="8" t="s">
        <v>12</v>
      </c>
      <c r="H1747" s="8">
        <v>2024</v>
      </c>
      <c r="I1747" s="8" t="s">
        <v>0</v>
      </c>
      <c r="J1747" s="10" t="s">
        <v>6968</v>
      </c>
      <c r="K1747" s="8" t="s">
        <v>4019</v>
      </c>
      <c r="L1747" s="8" t="s">
        <v>3336</v>
      </c>
      <c r="M1747" s="14">
        <v>45815</v>
      </c>
      <c r="N1747" s="16" t="s">
        <v>6969</v>
      </c>
      <c r="O1747" s="10">
        <v>989864319</v>
      </c>
      <c r="P1747" s="7" t="s">
        <v>6876</v>
      </c>
      <c r="Q1747" s="81" t="s">
        <v>6335</v>
      </c>
    </row>
    <row r="1748" spans="1:17" x14ac:dyDescent="0.25">
      <c r="A1748" s="8" t="s">
        <v>397</v>
      </c>
      <c r="B1748" s="26" t="s">
        <v>2</v>
      </c>
      <c r="C1748" s="7" t="s">
        <v>530</v>
      </c>
      <c r="D1748" s="7" t="s">
        <v>2854</v>
      </c>
      <c r="E1748" s="7" t="s">
        <v>6138</v>
      </c>
      <c r="F1748" s="8">
        <v>2004</v>
      </c>
      <c r="G1748" s="8" t="s">
        <v>12</v>
      </c>
      <c r="H1748" s="8">
        <v>2022</v>
      </c>
      <c r="I1748" s="8" t="s">
        <v>6023</v>
      </c>
      <c r="J1748" s="10" t="s">
        <v>6140</v>
      </c>
      <c r="K1748" s="8" t="s">
        <v>6061</v>
      </c>
      <c r="L1748" s="8" t="s">
        <v>3943</v>
      </c>
      <c r="M1748" s="14">
        <v>44648</v>
      </c>
      <c r="N1748" s="16" t="s">
        <v>6139</v>
      </c>
      <c r="O1748" s="10">
        <v>968489292</v>
      </c>
      <c r="P1748" s="7" t="s">
        <v>5622</v>
      </c>
      <c r="Q1748" s="52" t="s">
        <v>6336</v>
      </c>
    </row>
    <row r="1749" spans="1:17" s="24" customFormat="1" x14ac:dyDescent="0.25">
      <c r="A1749" s="20" t="s">
        <v>397</v>
      </c>
      <c r="B1749" s="27" t="s">
        <v>2</v>
      </c>
      <c r="C1749" s="21" t="s">
        <v>530</v>
      </c>
      <c r="D1749" s="21" t="s">
        <v>6810</v>
      </c>
      <c r="E1749" s="21" t="s">
        <v>6811</v>
      </c>
      <c r="F1749" s="20">
        <v>2019</v>
      </c>
      <c r="G1749" s="8" t="s">
        <v>8</v>
      </c>
      <c r="H1749" s="20">
        <v>2025</v>
      </c>
      <c r="I1749" s="20" t="s">
        <v>5387</v>
      </c>
      <c r="J1749" s="22" t="s">
        <v>6812</v>
      </c>
      <c r="K1749" s="20" t="s">
        <v>6813</v>
      </c>
      <c r="L1749" s="20" t="s">
        <v>3073</v>
      </c>
      <c r="M1749" s="23">
        <v>45777</v>
      </c>
      <c r="N1749" s="82" t="s">
        <v>6814</v>
      </c>
      <c r="O1749" s="22">
        <v>934301091</v>
      </c>
      <c r="P1749" s="21"/>
      <c r="Q1749" s="81" t="s">
        <v>6335</v>
      </c>
    </row>
    <row r="1750" spans="1:17" x14ac:dyDescent="0.25">
      <c r="A1750" s="8" t="s">
        <v>397</v>
      </c>
      <c r="B1750" s="26" t="s">
        <v>2</v>
      </c>
      <c r="C1750" s="7" t="s">
        <v>530</v>
      </c>
      <c r="D1750" s="7" t="s">
        <v>629</v>
      </c>
      <c r="E1750" s="7" t="s">
        <v>628</v>
      </c>
      <c r="F1750" s="8">
        <v>2004</v>
      </c>
      <c r="G1750" s="8" t="s">
        <v>8</v>
      </c>
      <c r="H1750" s="8" t="s">
        <v>4018</v>
      </c>
      <c r="I1750" s="8" t="s">
        <v>0</v>
      </c>
      <c r="J1750" s="10" t="s">
        <v>630</v>
      </c>
      <c r="K1750" s="8" t="s">
        <v>4019</v>
      </c>
      <c r="L1750" s="8" t="s">
        <v>4056</v>
      </c>
      <c r="M1750" s="14"/>
      <c r="N1750" s="10"/>
      <c r="O1750" s="10"/>
      <c r="P1750" s="7"/>
      <c r="Q1750" s="42" t="s">
        <v>6335</v>
      </c>
    </row>
    <row r="1751" spans="1:17" x14ac:dyDescent="0.25">
      <c r="A1751" s="8" t="s">
        <v>397</v>
      </c>
      <c r="B1751" s="26" t="s">
        <v>2</v>
      </c>
      <c r="C1751" s="7" t="s">
        <v>530</v>
      </c>
      <c r="D1751" s="7" t="s">
        <v>3215</v>
      </c>
      <c r="E1751" s="7" t="s">
        <v>3214</v>
      </c>
      <c r="F1751" s="8">
        <v>2010</v>
      </c>
      <c r="G1751" s="8" t="s">
        <v>205</v>
      </c>
      <c r="H1751" s="8">
        <v>2015</v>
      </c>
      <c r="I1751" s="8" t="s">
        <v>0</v>
      </c>
      <c r="J1751" s="10" t="s">
        <v>3216</v>
      </c>
      <c r="K1751" s="8" t="s">
        <v>3217</v>
      </c>
      <c r="L1751" s="8" t="s">
        <v>3136</v>
      </c>
      <c r="M1751" s="14"/>
      <c r="N1751" s="10" t="s">
        <v>4720</v>
      </c>
      <c r="O1751" s="10">
        <v>995430877</v>
      </c>
      <c r="P1751" s="7"/>
      <c r="Q1751" s="42" t="s">
        <v>6335</v>
      </c>
    </row>
    <row r="1752" spans="1:17" x14ac:dyDescent="0.25">
      <c r="A1752" s="8" t="s">
        <v>397</v>
      </c>
      <c r="B1752" s="26" t="s">
        <v>2</v>
      </c>
      <c r="C1752" s="7" t="s">
        <v>5617</v>
      </c>
      <c r="D1752" s="7" t="s">
        <v>5618</v>
      </c>
      <c r="E1752" s="7" t="s">
        <v>5619</v>
      </c>
      <c r="F1752" s="8">
        <v>1986</v>
      </c>
      <c r="G1752" s="8" t="s">
        <v>8</v>
      </c>
      <c r="H1752" s="8">
        <v>2020</v>
      </c>
      <c r="I1752" s="8" t="s">
        <v>3326</v>
      </c>
      <c r="J1752" s="10" t="s">
        <v>5620</v>
      </c>
      <c r="K1752" s="8" t="s">
        <v>5585</v>
      </c>
      <c r="L1752" s="8" t="s">
        <v>4184</v>
      </c>
      <c r="M1752" s="14">
        <v>43979</v>
      </c>
      <c r="N1752" s="10" t="s">
        <v>5621</v>
      </c>
      <c r="O1752" s="10">
        <v>996406482</v>
      </c>
      <c r="P1752" s="7" t="s">
        <v>5622</v>
      </c>
      <c r="Q1752" s="52" t="s">
        <v>6336</v>
      </c>
    </row>
    <row r="1753" spans="1:17" x14ac:dyDescent="0.25">
      <c r="A1753" s="8" t="s">
        <v>397</v>
      </c>
      <c r="B1753" s="26" t="s">
        <v>2</v>
      </c>
      <c r="C1753" s="7" t="s">
        <v>622</v>
      </c>
      <c r="D1753" s="7" t="s">
        <v>627</v>
      </c>
      <c r="E1753" s="7" t="s">
        <v>626</v>
      </c>
      <c r="F1753" s="8">
        <v>1997</v>
      </c>
      <c r="G1753" s="8" t="s">
        <v>12</v>
      </c>
      <c r="H1753" s="8" t="s">
        <v>4018</v>
      </c>
      <c r="I1753" s="8" t="s">
        <v>0</v>
      </c>
      <c r="J1753" s="10" t="s">
        <v>2943</v>
      </c>
      <c r="K1753" s="8" t="s">
        <v>4019</v>
      </c>
      <c r="L1753" s="8" t="s">
        <v>4056</v>
      </c>
      <c r="M1753" s="14"/>
      <c r="N1753" s="10"/>
      <c r="O1753" s="10"/>
      <c r="P1753" s="7"/>
      <c r="Q1753" s="42" t="s">
        <v>6335</v>
      </c>
    </row>
    <row r="1754" spans="1:17" x14ac:dyDescent="0.25">
      <c r="A1754" s="8" t="s">
        <v>397</v>
      </c>
      <c r="B1754" s="26" t="s">
        <v>2</v>
      </c>
      <c r="C1754" s="7" t="s">
        <v>622</v>
      </c>
      <c r="D1754" s="7" t="s">
        <v>624</v>
      </c>
      <c r="E1754" s="7" t="s">
        <v>43</v>
      </c>
      <c r="F1754" s="8">
        <v>1992</v>
      </c>
      <c r="G1754" s="8" t="s">
        <v>34</v>
      </c>
      <c r="H1754" s="8" t="s">
        <v>4018</v>
      </c>
      <c r="I1754" s="8" t="s">
        <v>0</v>
      </c>
      <c r="J1754" s="10" t="s">
        <v>625</v>
      </c>
      <c r="K1754" s="8" t="s">
        <v>4019</v>
      </c>
      <c r="L1754" s="8" t="s">
        <v>4056</v>
      </c>
      <c r="M1754" s="14"/>
      <c r="N1754" s="10" t="s">
        <v>5199</v>
      </c>
      <c r="O1754" s="10"/>
      <c r="P1754" s="7"/>
      <c r="Q1754" s="42" t="s">
        <v>6335</v>
      </c>
    </row>
    <row r="1755" spans="1:17" x14ac:dyDescent="0.25">
      <c r="A1755" s="8" t="s">
        <v>397</v>
      </c>
      <c r="B1755" s="26" t="s">
        <v>2</v>
      </c>
      <c r="C1755" s="7" t="s">
        <v>622</v>
      </c>
      <c r="D1755" s="7" t="s">
        <v>464</v>
      </c>
      <c r="E1755" s="7" t="s">
        <v>3196</v>
      </c>
      <c r="F1755" s="8">
        <v>2010</v>
      </c>
      <c r="G1755" s="8" t="s">
        <v>21</v>
      </c>
      <c r="H1755" s="8">
        <v>2015</v>
      </c>
      <c r="I1755" s="8" t="s">
        <v>0</v>
      </c>
      <c r="J1755" s="10" t="s">
        <v>3199</v>
      </c>
      <c r="K1755" s="8" t="s">
        <v>3200</v>
      </c>
      <c r="L1755" s="8" t="s">
        <v>3136</v>
      </c>
      <c r="M1755" s="14"/>
      <c r="N1755" s="10" t="s">
        <v>4721</v>
      </c>
      <c r="O1755" s="10" t="s">
        <v>4722</v>
      </c>
      <c r="P1755" s="7"/>
      <c r="Q1755" s="42" t="s">
        <v>6335</v>
      </c>
    </row>
    <row r="1756" spans="1:17" x14ac:dyDescent="0.25">
      <c r="A1756" s="8" t="s">
        <v>397</v>
      </c>
      <c r="B1756" s="26" t="s">
        <v>2</v>
      </c>
      <c r="C1756" s="7" t="s">
        <v>622</v>
      </c>
      <c r="D1756" s="7" t="s">
        <v>235</v>
      </c>
      <c r="E1756" s="7" t="s">
        <v>43</v>
      </c>
      <c r="F1756" s="8">
        <v>2006</v>
      </c>
      <c r="G1756" s="8" t="s">
        <v>8</v>
      </c>
      <c r="H1756" s="8" t="s">
        <v>4018</v>
      </c>
      <c r="I1756" s="8" t="s">
        <v>0</v>
      </c>
      <c r="J1756" s="10" t="s">
        <v>623</v>
      </c>
      <c r="K1756" s="8" t="s">
        <v>4019</v>
      </c>
      <c r="L1756" s="8" t="s">
        <v>4056</v>
      </c>
      <c r="M1756" s="14"/>
      <c r="N1756" s="10" t="s">
        <v>4723</v>
      </c>
      <c r="O1756" s="10">
        <v>992497419</v>
      </c>
      <c r="P1756" s="7"/>
      <c r="Q1756" s="42" t="s">
        <v>6335</v>
      </c>
    </row>
    <row r="1757" spans="1:17" x14ac:dyDescent="0.25">
      <c r="A1757" s="8" t="s">
        <v>397</v>
      </c>
      <c r="B1757" s="26" t="s">
        <v>2</v>
      </c>
      <c r="C1757" s="7" t="s">
        <v>4185</v>
      </c>
      <c r="D1757" s="7" t="s">
        <v>1279</v>
      </c>
      <c r="E1757" s="7" t="s">
        <v>1694</v>
      </c>
      <c r="F1757" s="8">
        <v>2001</v>
      </c>
      <c r="G1757" s="8" t="s">
        <v>34</v>
      </c>
      <c r="H1757" s="8">
        <v>2017</v>
      </c>
      <c r="I1757" s="8" t="s">
        <v>3140</v>
      </c>
      <c r="J1757" s="10" t="s">
        <v>4186</v>
      </c>
      <c r="K1757" s="8" t="s">
        <v>4948</v>
      </c>
      <c r="L1757" s="8" t="s">
        <v>4184</v>
      </c>
      <c r="M1757" s="14">
        <v>42935</v>
      </c>
      <c r="N1757" s="10"/>
      <c r="O1757" s="10">
        <v>998840179</v>
      </c>
      <c r="P1757" s="7"/>
      <c r="Q1757" s="42" t="s">
        <v>6335</v>
      </c>
    </row>
    <row r="1758" spans="1:17" x14ac:dyDescent="0.25">
      <c r="A1758" s="8" t="s">
        <v>397</v>
      </c>
      <c r="B1758" s="26" t="s">
        <v>2</v>
      </c>
      <c r="C1758" s="7" t="s">
        <v>617</v>
      </c>
      <c r="D1758" s="7" t="s">
        <v>5135</v>
      </c>
      <c r="E1758" s="7" t="s">
        <v>5060</v>
      </c>
      <c r="F1758" s="8">
        <v>2018</v>
      </c>
      <c r="G1758" s="8" t="s">
        <v>2956</v>
      </c>
      <c r="H1758" s="8">
        <v>2018</v>
      </c>
      <c r="I1758" s="8" t="s">
        <v>3140</v>
      </c>
      <c r="J1758" s="10" t="s">
        <v>5136</v>
      </c>
      <c r="K1758" s="8" t="s">
        <v>5069</v>
      </c>
      <c r="L1758" s="8" t="s">
        <v>3136</v>
      </c>
      <c r="M1758" s="14">
        <v>43440</v>
      </c>
      <c r="N1758" s="10" t="s">
        <v>5137</v>
      </c>
      <c r="O1758" s="10">
        <v>982939720</v>
      </c>
      <c r="P1758" s="7"/>
      <c r="Q1758" s="42" t="s">
        <v>6335</v>
      </c>
    </row>
    <row r="1759" spans="1:17" x14ac:dyDescent="0.25">
      <c r="A1759" s="8" t="s">
        <v>397</v>
      </c>
      <c r="B1759" s="26" t="s">
        <v>2</v>
      </c>
      <c r="C1759" s="7" t="s">
        <v>617</v>
      </c>
      <c r="D1759" s="7" t="s">
        <v>2385</v>
      </c>
      <c r="E1759" s="7" t="s">
        <v>4243</v>
      </c>
      <c r="F1759" s="8">
        <v>1974</v>
      </c>
      <c r="G1759" s="8" t="s">
        <v>8</v>
      </c>
      <c r="H1759" s="8">
        <v>2016</v>
      </c>
      <c r="I1759" s="8" t="s">
        <v>0</v>
      </c>
      <c r="J1759" s="10" t="s">
        <v>4244</v>
      </c>
      <c r="K1759" s="8" t="s">
        <v>3884</v>
      </c>
      <c r="L1759" s="8" t="s">
        <v>4184</v>
      </c>
      <c r="M1759" s="14">
        <v>42954</v>
      </c>
      <c r="N1759" s="10" t="s">
        <v>4245</v>
      </c>
      <c r="O1759" s="10">
        <v>991655725</v>
      </c>
      <c r="P1759" s="7"/>
      <c r="Q1759" s="42" t="s">
        <v>6335</v>
      </c>
    </row>
    <row r="1760" spans="1:17" x14ac:dyDescent="0.25">
      <c r="A1760" s="8" t="s">
        <v>397</v>
      </c>
      <c r="B1760" s="26" t="s">
        <v>2</v>
      </c>
      <c r="C1760" s="7" t="s">
        <v>617</v>
      </c>
      <c r="D1760" s="7" t="s">
        <v>293</v>
      </c>
      <c r="E1760" s="7" t="s">
        <v>620</v>
      </c>
      <c r="F1760" s="8">
        <v>1999</v>
      </c>
      <c r="G1760" s="8" t="s">
        <v>1</v>
      </c>
      <c r="H1760" s="8" t="s">
        <v>4018</v>
      </c>
      <c r="I1760" s="8" t="s">
        <v>0</v>
      </c>
      <c r="J1760" s="10" t="s">
        <v>621</v>
      </c>
      <c r="K1760" s="8" t="s">
        <v>4019</v>
      </c>
      <c r="L1760" s="8" t="s">
        <v>4056</v>
      </c>
      <c r="M1760" s="14"/>
      <c r="N1760" s="10"/>
      <c r="O1760" s="10"/>
      <c r="P1760" s="7"/>
      <c r="Q1760" s="42" t="s">
        <v>6335</v>
      </c>
    </row>
    <row r="1761" spans="1:17" x14ac:dyDescent="0.25">
      <c r="A1761" s="8" t="s">
        <v>397</v>
      </c>
      <c r="B1761" s="26" t="s">
        <v>2</v>
      </c>
      <c r="C1761" s="7" t="s">
        <v>617</v>
      </c>
      <c r="D1761" s="7" t="s">
        <v>27</v>
      </c>
      <c r="E1761" s="7" t="s">
        <v>4978</v>
      </c>
      <c r="F1761" s="8">
        <v>2014</v>
      </c>
      <c r="G1761" s="8" t="s">
        <v>8</v>
      </c>
      <c r="H1761" s="8">
        <v>2018</v>
      </c>
      <c r="I1761" s="8" t="s">
        <v>0</v>
      </c>
      <c r="J1761" s="10" t="s">
        <v>4979</v>
      </c>
      <c r="K1761" s="8" t="s">
        <v>4872</v>
      </c>
      <c r="L1761" s="8" t="s">
        <v>3510</v>
      </c>
      <c r="M1761" s="14">
        <v>43294</v>
      </c>
      <c r="N1761" s="10" t="s">
        <v>4980</v>
      </c>
      <c r="O1761" s="10">
        <v>968786413</v>
      </c>
      <c r="P1761" s="7"/>
      <c r="Q1761" s="42" t="s">
        <v>6335</v>
      </c>
    </row>
    <row r="1762" spans="1:17" x14ac:dyDescent="0.25">
      <c r="A1762" s="8" t="s">
        <v>397</v>
      </c>
      <c r="B1762" s="26" t="s">
        <v>2</v>
      </c>
      <c r="C1762" s="7" t="s">
        <v>617</v>
      </c>
      <c r="D1762" s="7" t="s">
        <v>258</v>
      </c>
      <c r="E1762" s="7" t="s">
        <v>327</v>
      </c>
      <c r="F1762" s="8">
        <v>2008</v>
      </c>
      <c r="G1762" s="8" t="s">
        <v>8</v>
      </c>
      <c r="H1762" s="8" t="s">
        <v>4018</v>
      </c>
      <c r="I1762" s="8" t="s">
        <v>0</v>
      </c>
      <c r="J1762" s="10" t="s">
        <v>619</v>
      </c>
      <c r="K1762" s="8" t="s">
        <v>4019</v>
      </c>
      <c r="L1762" s="8" t="s">
        <v>4056</v>
      </c>
      <c r="M1762" s="14"/>
      <c r="N1762" s="10"/>
      <c r="O1762" s="10"/>
      <c r="P1762" s="7"/>
      <c r="Q1762" s="42" t="s">
        <v>6335</v>
      </c>
    </row>
    <row r="1763" spans="1:17" x14ac:dyDescent="0.25">
      <c r="A1763" s="8" t="s">
        <v>397</v>
      </c>
      <c r="B1763" s="26" t="s">
        <v>2</v>
      </c>
      <c r="C1763" s="7" t="s">
        <v>617</v>
      </c>
      <c r="D1763" s="7" t="s">
        <v>595</v>
      </c>
      <c r="E1763" s="7" t="s">
        <v>5960</v>
      </c>
      <c r="F1763" s="8">
        <v>1997</v>
      </c>
      <c r="G1763" s="8" t="s">
        <v>1</v>
      </c>
      <c r="H1763" s="8">
        <v>2021</v>
      </c>
      <c r="I1763" s="8" t="s">
        <v>6023</v>
      </c>
      <c r="J1763" s="10" t="s">
        <v>5961</v>
      </c>
      <c r="K1763" s="8" t="s">
        <v>5733</v>
      </c>
      <c r="L1763" s="8" t="s">
        <v>3846</v>
      </c>
      <c r="M1763" s="14">
        <v>44466</v>
      </c>
      <c r="N1763" s="10" t="s">
        <v>5962</v>
      </c>
      <c r="O1763" s="10">
        <v>981567018</v>
      </c>
      <c r="P1763" s="7"/>
      <c r="Q1763" s="42" t="s">
        <v>6335</v>
      </c>
    </row>
    <row r="1764" spans="1:17" x14ac:dyDescent="0.25">
      <c r="A1764" s="89" t="s">
        <v>397</v>
      </c>
      <c r="B1764" s="90" t="s">
        <v>2</v>
      </c>
      <c r="C1764" s="91" t="s">
        <v>617</v>
      </c>
      <c r="D1764" s="91" t="s">
        <v>457</v>
      </c>
      <c r="E1764" s="91" t="s">
        <v>6986</v>
      </c>
      <c r="F1764" s="89">
        <v>2024</v>
      </c>
      <c r="G1764" s="89" t="s">
        <v>1</v>
      </c>
      <c r="H1764" s="89">
        <v>2024</v>
      </c>
      <c r="I1764" s="8" t="s">
        <v>5387</v>
      </c>
      <c r="J1764" s="10" t="s">
        <v>6987</v>
      </c>
      <c r="K1764" s="8"/>
      <c r="L1764" s="8" t="s">
        <v>2960</v>
      </c>
      <c r="M1764" s="14">
        <v>45831</v>
      </c>
      <c r="N1764" s="16" t="s">
        <v>6988</v>
      </c>
      <c r="O1764" s="10">
        <v>994707104</v>
      </c>
      <c r="P1764" s="7" t="s">
        <v>6876</v>
      </c>
      <c r="Q1764" s="42" t="s">
        <v>6335</v>
      </c>
    </row>
    <row r="1765" spans="1:17" x14ac:dyDescent="0.25">
      <c r="A1765" s="8" t="s">
        <v>397</v>
      </c>
      <c r="B1765" s="26" t="s">
        <v>2</v>
      </c>
      <c r="C1765" s="7" t="s">
        <v>617</v>
      </c>
      <c r="D1765" s="7" t="s">
        <v>399</v>
      </c>
      <c r="E1765" s="7" t="s">
        <v>616</v>
      </c>
      <c r="F1765" s="8">
        <v>2006</v>
      </c>
      <c r="G1765" s="8" t="s">
        <v>2956</v>
      </c>
      <c r="H1765" s="8" t="s">
        <v>4018</v>
      </c>
      <c r="I1765" s="8" t="s">
        <v>0</v>
      </c>
      <c r="J1765" s="10" t="s">
        <v>618</v>
      </c>
      <c r="K1765" s="8" t="s">
        <v>4019</v>
      </c>
      <c r="L1765" s="8" t="s">
        <v>4056</v>
      </c>
      <c r="M1765" s="14"/>
      <c r="N1765" s="10"/>
      <c r="O1765" s="10"/>
      <c r="P1765" s="7"/>
      <c r="Q1765" s="42" t="s">
        <v>6335</v>
      </c>
    </row>
    <row r="1766" spans="1:17" x14ac:dyDescent="0.25">
      <c r="A1766" s="8" t="s">
        <v>397</v>
      </c>
      <c r="B1766" s="26" t="s">
        <v>2</v>
      </c>
      <c r="C1766" s="7" t="s">
        <v>617</v>
      </c>
      <c r="D1766" s="7" t="s">
        <v>290</v>
      </c>
      <c r="E1766" s="7" t="s">
        <v>3757</v>
      </c>
      <c r="F1766" s="8">
        <v>2006</v>
      </c>
      <c r="G1766" s="8" t="s">
        <v>50</v>
      </c>
      <c r="H1766" s="8">
        <v>2015</v>
      </c>
      <c r="I1766" s="8" t="s">
        <v>3140</v>
      </c>
      <c r="J1766" s="10" t="s">
        <v>3758</v>
      </c>
      <c r="K1766" s="8" t="s">
        <v>3759</v>
      </c>
      <c r="L1766" s="8" t="s">
        <v>3136</v>
      </c>
      <c r="M1766" s="14"/>
      <c r="N1766" s="10" t="s">
        <v>4724</v>
      </c>
      <c r="O1766" s="10">
        <v>976673956</v>
      </c>
      <c r="P1766" s="7"/>
      <c r="Q1766" s="42" t="s">
        <v>6335</v>
      </c>
    </row>
    <row r="1767" spans="1:17" x14ac:dyDescent="0.25">
      <c r="A1767" s="8" t="s">
        <v>397</v>
      </c>
      <c r="B1767" s="26" t="s">
        <v>2</v>
      </c>
      <c r="C1767" s="7" t="s">
        <v>609</v>
      </c>
      <c r="D1767" s="7" t="s">
        <v>336</v>
      </c>
      <c r="E1767" s="7" t="s">
        <v>614</v>
      </c>
      <c r="F1767" s="8">
        <v>1985</v>
      </c>
      <c r="G1767" s="8" t="s">
        <v>8</v>
      </c>
      <c r="H1767" s="8" t="s">
        <v>4018</v>
      </c>
      <c r="I1767" s="8" t="s">
        <v>0</v>
      </c>
      <c r="J1767" s="10" t="s">
        <v>615</v>
      </c>
      <c r="K1767" s="8" t="s">
        <v>4019</v>
      </c>
      <c r="L1767" s="8" t="s">
        <v>4056</v>
      </c>
      <c r="M1767" s="14"/>
      <c r="N1767" s="10"/>
      <c r="O1767" s="10"/>
      <c r="P1767" s="7"/>
      <c r="Q1767" s="42" t="s">
        <v>6335</v>
      </c>
    </row>
    <row r="1768" spans="1:17" x14ac:dyDescent="0.25">
      <c r="A1768" s="8" t="s">
        <v>397</v>
      </c>
      <c r="B1768" s="26" t="s">
        <v>2</v>
      </c>
      <c r="C1768" s="7" t="s">
        <v>609</v>
      </c>
      <c r="D1768" s="7" t="s">
        <v>612</v>
      </c>
      <c r="E1768" s="7" t="s">
        <v>611</v>
      </c>
      <c r="F1768" s="8">
        <v>1980</v>
      </c>
      <c r="G1768" s="8" t="s">
        <v>12</v>
      </c>
      <c r="H1768" s="8" t="s">
        <v>4018</v>
      </c>
      <c r="I1768" s="8" t="s">
        <v>0</v>
      </c>
      <c r="J1768" s="10" t="s">
        <v>613</v>
      </c>
      <c r="K1768" s="8" t="s">
        <v>4019</v>
      </c>
      <c r="L1768" s="8" t="s">
        <v>4056</v>
      </c>
      <c r="M1768" s="14"/>
      <c r="N1768" s="10" t="s">
        <v>4725</v>
      </c>
      <c r="O1768" s="10">
        <v>996450434</v>
      </c>
      <c r="P1768" s="7"/>
      <c r="Q1768" s="42" t="s">
        <v>6335</v>
      </c>
    </row>
    <row r="1769" spans="1:17" x14ac:dyDescent="0.25">
      <c r="A1769" s="8" t="s">
        <v>397</v>
      </c>
      <c r="B1769" s="26" t="s">
        <v>2</v>
      </c>
      <c r="C1769" s="7" t="s">
        <v>609</v>
      </c>
      <c r="D1769" s="7" t="s">
        <v>5269</v>
      </c>
      <c r="E1769" s="7" t="s">
        <v>349</v>
      </c>
      <c r="F1769" s="8">
        <v>2006</v>
      </c>
      <c r="G1769" s="8" t="s">
        <v>706</v>
      </c>
      <c r="H1769" s="8">
        <v>2018</v>
      </c>
      <c r="I1769" s="8" t="s">
        <v>3140</v>
      </c>
      <c r="J1769" s="10" t="s">
        <v>5270</v>
      </c>
      <c r="K1769" s="8" t="s">
        <v>5069</v>
      </c>
      <c r="L1769" s="8" t="s">
        <v>4184</v>
      </c>
      <c r="M1769" s="14">
        <v>43497</v>
      </c>
      <c r="N1769" s="10" t="s">
        <v>5283</v>
      </c>
      <c r="O1769" s="10">
        <v>973388930</v>
      </c>
      <c r="P1769" s="7"/>
      <c r="Q1769" s="42" t="s">
        <v>6335</v>
      </c>
    </row>
    <row r="1770" spans="1:17" x14ac:dyDescent="0.25">
      <c r="A1770" s="8" t="s">
        <v>397</v>
      </c>
      <c r="B1770" s="26" t="s">
        <v>2</v>
      </c>
      <c r="C1770" s="7" t="s">
        <v>609</v>
      </c>
      <c r="D1770" s="7" t="s">
        <v>347</v>
      </c>
      <c r="E1770" s="7" t="s">
        <v>1720</v>
      </c>
      <c r="F1770" s="8">
        <v>2008</v>
      </c>
      <c r="G1770" s="8" t="s">
        <v>1</v>
      </c>
      <c r="H1770" s="8">
        <v>2016</v>
      </c>
      <c r="I1770" s="8" t="s">
        <v>0</v>
      </c>
      <c r="J1770" s="10" t="s">
        <v>4052</v>
      </c>
      <c r="K1770" s="8" t="s">
        <v>3954</v>
      </c>
      <c r="L1770" s="8" t="s">
        <v>3089</v>
      </c>
      <c r="M1770" s="14"/>
      <c r="N1770" s="10" t="s">
        <v>4719</v>
      </c>
      <c r="O1770" s="10">
        <v>997330679</v>
      </c>
      <c r="P1770" s="7"/>
      <c r="Q1770" s="42" t="s">
        <v>6335</v>
      </c>
    </row>
    <row r="1771" spans="1:17" x14ac:dyDescent="0.25">
      <c r="A1771" s="8" t="s">
        <v>397</v>
      </c>
      <c r="B1771" s="26" t="s">
        <v>2</v>
      </c>
      <c r="C1771" s="7" t="s">
        <v>609</v>
      </c>
      <c r="D1771" s="7" t="s">
        <v>423</v>
      </c>
      <c r="E1771" s="7" t="s">
        <v>608</v>
      </c>
      <c r="F1771" s="8">
        <v>1996</v>
      </c>
      <c r="G1771" s="8" t="s">
        <v>1</v>
      </c>
      <c r="H1771" s="8">
        <v>2017</v>
      </c>
      <c r="I1771" s="8" t="s">
        <v>0</v>
      </c>
      <c r="J1771" s="10" t="s">
        <v>610</v>
      </c>
      <c r="K1771" s="8" t="s">
        <v>4128</v>
      </c>
      <c r="L1771" s="8" t="s">
        <v>2960</v>
      </c>
      <c r="M1771" s="14">
        <v>42865</v>
      </c>
      <c r="N1771" s="10" t="s">
        <v>4715</v>
      </c>
      <c r="O1771" s="10">
        <v>959179151</v>
      </c>
      <c r="P1771" s="7"/>
      <c r="Q1771" s="42" t="s">
        <v>6335</v>
      </c>
    </row>
    <row r="1772" spans="1:17" x14ac:dyDescent="0.25">
      <c r="A1772" s="8" t="s">
        <v>397</v>
      </c>
      <c r="B1772" s="26" t="s">
        <v>2</v>
      </c>
      <c r="C1772" s="7" t="s">
        <v>606</v>
      </c>
      <c r="D1772" s="7" t="s">
        <v>607</v>
      </c>
      <c r="E1772" s="7" t="s">
        <v>43</v>
      </c>
      <c r="F1772" s="8">
        <v>2008</v>
      </c>
      <c r="G1772" s="8" t="s">
        <v>63</v>
      </c>
      <c r="H1772" s="8" t="s">
        <v>4018</v>
      </c>
      <c r="I1772" s="8" t="s">
        <v>0</v>
      </c>
      <c r="J1772" s="10" t="s">
        <v>2942</v>
      </c>
      <c r="K1772" s="8" t="s">
        <v>4019</v>
      </c>
      <c r="L1772" s="8" t="s">
        <v>4056</v>
      </c>
      <c r="M1772" s="14"/>
      <c r="N1772" s="10"/>
      <c r="O1772" s="10"/>
      <c r="P1772" s="7"/>
      <c r="Q1772" s="42" t="s">
        <v>6335</v>
      </c>
    </row>
    <row r="1773" spans="1:17" x14ac:dyDescent="0.25">
      <c r="A1773" s="8" t="s">
        <v>397</v>
      </c>
      <c r="B1773" s="26" t="s">
        <v>2</v>
      </c>
      <c r="C1773" s="7" t="s">
        <v>606</v>
      </c>
      <c r="D1773" s="7" t="s">
        <v>2243</v>
      </c>
      <c r="E1773" s="7" t="s">
        <v>6265</v>
      </c>
      <c r="F1773" s="8">
        <v>2021</v>
      </c>
      <c r="G1773" s="8" t="s">
        <v>1</v>
      </c>
      <c r="H1773" s="8">
        <v>2023</v>
      </c>
      <c r="I1773" s="8" t="s">
        <v>5387</v>
      </c>
      <c r="J1773" s="10" t="s">
        <v>6266</v>
      </c>
      <c r="K1773" s="8" t="s">
        <v>6258</v>
      </c>
      <c r="L1773" s="8" t="s">
        <v>5122</v>
      </c>
      <c r="M1773" s="14">
        <v>45044</v>
      </c>
      <c r="N1773" s="16" t="s">
        <v>6267</v>
      </c>
      <c r="O1773" s="10">
        <v>976620749</v>
      </c>
      <c r="P1773" s="7"/>
      <c r="Q1773" s="42" t="s">
        <v>6335</v>
      </c>
    </row>
    <row r="1774" spans="1:17" x14ac:dyDescent="0.25">
      <c r="A1774" s="8" t="s">
        <v>397</v>
      </c>
      <c r="B1774" s="26" t="s">
        <v>2</v>
      </c>
      <c r="C1774" s="7" t="s">
        <v>606</v>
      </c>
      <c r="D1774" s="7" t="s">
        <v>446</v>
      </c>
      <c r="E1774" s="7" t="s">
        <v>605</v>
      </c>
      <c r="F1774" s="8">
        <v>2007</v>
      </c>
      <c r="G1774" s="8" t="s">
        <v>205</v>
      </c>
      <c r="H1774" s="8" t="s">
        <v>4018</v>
      </c>
      <c r="I1774" s="8" t="s">
        <v>0</v>
      </c>
      <c r="J1774" s="10" t="s">
        <v>2941</v>
      </c>
      <c r="K1774" s="8" t="s">
        <v>4019</v>
      </c>
      <c r="L1774" s="8" t="s">
        <v>4056</v>
      </c>
      <c r="M1774" s="14"/>
      <c r="N1774" s="10"/>
      <c r="O1774" s="10"/>
      <c r="P1774" s="7"/>
      <c r="Q1774" s="42" t="s">
        <v>6335</v>
      </c>
    </row>
    <row r="1775" spans="1:17" x14ac:dyDescent="0.25">
      <c r="A1775" s="8" t="s">
        <v>397</v>
      </c>
      <c r="B1775" s="26" t="s">
        <v>2</v>
      </c>
      <c r="C1775" s="7" t="s">
        <v>603</v>
      </c>
      <c r="D1775" s="7" t="s">
        <v>3313</v>
      </c>
      <c r="E1775" s="7" t="s">
        <v>3034</v>
      </c>
      <c r="F1775" s="8">
        <v>2006</v>
      </c>
      <c r="G1775" s="8" t="s">
        <v>12</v>
      </c>
      <c r="H1775" s="8">
        <v>2015</v>
      </c>
      <c r="I1775" s="8" t="s">
        <v>0</v>
      </c>
      <c r="J1775" s="10" t="s">
        <v>3314</v>
      </c>
      <c r="K1775" s="8" t="s">
        <v>3046</v>
      </c>
      <c r="L1775" s="8" t="s">
        <v>3284</v>
      </c>
      <c r="M1775" s="14"/>
      <c r="N1775" s="10" t="s">
        <v>4726</v>
      </c>
      <c r="O1775" s="10">
        <v>997712550</v>
      </c>
      <c r="P1775" s="7"/>
      <c r="Q1775" s="42" t="s">
        <v>6335</v>
      </c>
    </row>
    <row r="1776" spans="1:17" x14ac:dyDescent="0.25">
      <c r="A1776" s="8" t="s">
        <v>397</v>
      </c>
      <c r="B1776" s="26" t="s">
        <v>2</v>
      </c>
      <c r="C1776" s="7" t="s">
        <v>603</v>
      </c>
      <c r="D1776" s="7" t="s">
        <v>786</v>
      </c>
      <c r="E1776" s="7" t="s">
        <v>7303</v>
      </c>
      <c r="F1776" s="8">
        <v>2025</v>
      </c>
      <c r="G1776" s="8" t="s">
        <v>12</v>
      </c>
      <c r="H1776" s="8">
        <v>2025</v>
      </c>
      <c r="I1776" s="8" t="s">
        <v>3140</v>
      </c>
      <c r="J1776" s="10" t="s">
        <v>7296</v>
      </c>
      <c r="K1776" s="8" t="s">
        <v>7297</v>
      </c>
      <c r="L1776" s="8" t="s">
        <v>2965</v>
      </c>
      <c r="M1776" s="14">
        <v>46113</v>
      </c>
      <c r="N1776" s="16" t="s">
        <v>7298</v>
      </c>
      <c r="O1776" s="10">
        <v>983175437</v>
      </c>
      <c r="P1776" s="7"/>
      <c r="Q1776" s="42" t="s">
        <v>6335</v>
      </c>
    </row>
    <row r="1777" spans="1:17" x14ac:dyDescent="0.25">
      <c r="A1777" s="8" t="s">
        <v>397</v>
      </c>
      <c r="B1777" s="26" t="s">
        <v>2</v>
      </c>
      <c r="C1777" s="7" t="s">
        <v>603</v>
      </c>
      <c r="D1777" s="7" t="s">
        <v>290</v>
      </c>
      <c r="E1777" s="7" t="s">
        <v>602</v>
      </c>
      <c r="F1777" s="8">
        <v>1987</v>
      </c>
      <c r="G1777" s="8" t="s">
        <v>12</v>
      </c>
      <c r="H1777" s="8" t="s">
        <v>4018</v>
      </c>
      <c r="I1777" s="8" t="s">
        <v>0</v>
      </c>
      <c r="J1777" s="10" t="s">
        <v>604</v>
      </c>
      <c r="K1777" s="8" t="s">
        <v>4019</v>
      </c>
      <c r="L1777" s="8" t="s">
        <v>4056</v>
      </c>
      <c r="M1777" s="14"/>
      <c r="N1777" s="10"/>
      <c r="O1777" s="10"/>
      <c r="P1777" s="7"/>
      <c r="Q1777" s="42" t="s">
        <v>6335</v>
      </c>
    </row>
    <row r="1778" spans="1:17" x14ac:dyDescent="0.25">
      <c r="A1778" s="8" t="s">
        <v>397</v>
      </c>
      <c r="B1778" s="26" t="s">
        <v>2</v>
      </c>
      <c r="C1778" s="7" t="s">
        <v>582</v>
      </c>
      <c r="D1778" s="7" t="s">
        <v>263</v>
      </c>
      <c r="E1778" s="7" t="s">
        <v>5331</v>
      </c>
      <c r="F1778" s="8">
        <v>2018</v>
      </c>
      <c r="G1778" s="8" t="s">
        <v>34</v>
      </c>
      <c r="H1778" s="8">
        <v>2019</v>
      </c>
      <c r="I1778" s="8" t="s">
        <v>3140</v>
      </c>
      <c r="J1778" s="10" t="s">
        <v>5332</v>
      </c>
      <c r="K1778" s="8" t="s">
        <v>5228</v>
      </c>
      <c r="L1778" s="8" t="s">
        <v>2972</v>
      </c>
      <c r="M1778" s="14">
        <v>43565</v>
      </c>
      <c r="N1778" s="10" t="s">
        <v>5333</v>
      </c>
      <c r="O1778" s="10">
        <v>989998978</v>
      </c>
      <c r="P1778" s="7"/>
      <c r="Q1778" s="42" t="s">
        <v>6335</v>
      </c>
    </row>
    <row r="1779" spans="1:17" x14ac:dyDescent="0.25">
      <c r="A1779" s="8" t="s">
        <v>397</v>
      </c>
      <c r="B1779" s="26" t="s">
        <v>2</v>
      </c>
      <c r="C1779" s="7" t="s">
        <v>582</v>
      </c>
      <c r="D1779" s="7" t="s">
        <v>600</v>
      </c>
      <c r="E1779" s="7" t="s">
        <v>599</v>
      </c>
      <c r="F1779" s="8">
        <v>1975</v>
      </c>
      <c r="G1779" s="8" t="s">
        <v>12</v>
      </c>
      <c r="H1779" s="8" t="s">
        <v>4018</v>
      </c>
      <c r="I1779" s="8" t="s">
        <v>0</v>
      </c>
      <c r="J1779" s="10" t="s">
        <v>601</v>
      </c>
      <c r="K1779" s="8" t="s">
        <v>4019</v>
      </c>
      <c r="L1779" s="8" t="s">
        <v>4056</v>
      </c>
      <c r="M1779" s="14"/>
      <c r="N1779" s="10"/>
      <c r="O1779" s="10"/>
      <c r="P1779" s="7"/>
      <c r="Q1779" s="42" t="s">
        <v>6335</v>
      </c>
    </row>
    <row r="1780" spans="1:17" x14ac:dyDescent="0.25">
      <c r="A1780" s="8" t="s">
        <v>397</v>
      </c>
      <c r="B1780" s="26" t="s">
        <v>2</v>
      </c>
      <c r="C1780" s="7" t="s">
        <v>595</v>
      </c>
      <c r="D1780" s="7" t="s">
        <v>597</v>
      </c>
      <c r="E1780" s="7" t="s">
        <v>596</v>
      </c>
      <c r="F1780" s="8">
        <v>1967</v>
      </c>
      <c r="G1780" s="8" t="s">
        <v>8</v>
      </c>
      <c r="H1780" s="8" t="s">
        <v>4018</v>
      </c>
      <c r="I1780" s="8" t="s">
        <v>0</v>
      </c>
      <c r="J1780" s="10" t="s">
        <v>598</v>
      </c>
      <c r="K1780" s="8" t="s">
        <v>4019</v>
      </c>
      <c r="L1780" s="8" t="s">
        <v>4056</v>
      </c>
      <c r="M1780" s="14"/>
      <c r="N1780" s="10"/>
      <c r="O1780" s="10"/>
      <c r="P1780" s="7"/>
      <c r="Q1780" s="42" t="s">
        <v>6335</v>
      </c>
    </row>
    <row r="1781" spans="1:17" x14ac:dyDescent="0.25">
      <c r="A1781" s="8" t="s">
        <v>397</v>
      </c>
      <c r="B1781" s="26" t="s">
        <v>2</v>
      </c>
      <c r="C1781" s="7" t="s">
        <v>595</v>
      </c>
      <c r="D1781" s="7" t="s">
        <v>594</v>
      </c>
      <c r="E1781" s="7" t="s">
        <v>593</v>
      </c>
      <c r="F1781" s="8">
        <v>2007</v>
      </c>
      <c r="G1781" s="8" t="s">
        <v>63</v>
      </c>
      <c r="H1781" s="8" t="s">
        <v>4018</v>
      </c>
      <c r="I1781" s="8" t="s">
        <v>0</v>
      </c>
      <c r="J1781" s="10" t="s">
        <v>2940</v>
      </c>
      <c r="K1781" s="8" t="s">
        <v>4019</v>
      </c>
      <c r="L1781" s="8" t="s">
        <v>4056</v>
      </c>
      <c r="M1781" s="14"/>
      <c r="N1781" s="10"/>
      <c r="O1781" s="10"/>
      <c r="P1781" s="7"/>
      <c r="Q1781" s="42" t="s">
        <v>6335</v>
      </c>
    </row>
    <row r="1782" spans="1:17" x14ac:dyDescent="0.25">
      <c r="A1782" s="8" t="s">
        <v>397</v>
      </c>
      <c r="B1782" s="26" t="s">
        <v>2</v>
      </c>
      <c r="C1782" s="7" t="s">
        <v>595</v>
      </c>
      <c r="D1782" s="7" t="s">
        <v>128</v>
      </c>
      <c r="E1782" s="7" t="s">
        <v>5382</v>
      </c>
      <c r="F1782" s="8">
        <v>2018</v>
      </c>
      <c r="G1782" s="8" t="s">
        <v>2956</v>
      </c>
      <c r="H1782" s="8">
        <v>2019</v>
      </c>
      <c r="I1782" s="8" t="s">
        <v>3140</v>
      </c>
      <c r="J1782" s="10" t="s">
        <v>5383</v>
      </c>
      <c r="K1782" s="8" t="s">
        <v>5362</v>
      </c>
      <c r="L1782" s="8" t="s">
        <v>3073</v>
      </c>
      <c r="M1782" s="14">
        <v>43724</v>
      </c>
      <c r="N1782" s="10" t="s">
        <v>5384</v>
      </c>
      <c r="O1782" s="10">
        <v>989045604</v>
      </c>
      <c r="P1782" s="7"/>
      <c r="Q1782" s="42" t="s">
        <v>6335</v>
      </c>
    </row>
    <row r="1783" spans="1:17" x14ac:dyDescent="0.25">
      <c r="A1783" s="8" t="s">
        <v>397</v>
      </c>
      <c r="B1783" s="26" t="s">
        <v>2</v>
      </c>
      <c r="C1783" s="7" t="s">
        <v>591</v>
      </c>
      <c r="D1783" s="7" t="s">
        <v>576</v>
      </c>
      <c r="E1783" s="7" t="s">
        <v>590</v>
      </c>
      <c r="F1783" s="8">
        <v>2007</v>
      </c>
      <c r="G1783" s="8" t="s">
        <v>21</v>
      </c>
      <c r="H1783" s="8" t="s">
        <v>4018</v>
      </c>
      <c r="I1783" s="8" t="s">
        <v>0</v>
      </c>
      <c r="J1783" s="10" t="s">
        <v>592</v>
      </c>
      <c r="K1783" s="8" t="s">
        <v>4019</v>
      </c>
      <c r="L1783" s="8" t="s">
        <v>4056</v>
      </c>
      <c r="M1783" s="14"/>
      <c r="N1783" s="10"/>
      <c r="O1783" s="10"/>
      <c r="P1783" s="7"/>
      <c r="Q1783" s="42" t="s">
        <v>6335</v>
      </c>
    </row>
    <row r="1784" spans="1:17" x14ac:dyDescent="0.25">
      <c r="A1784" s="8" t="s">
        <v>397</v>
      </c>
      <c r="B1784" s="26" t="s">
        <v>2</v>
      </c>
      <c r="C1784" s="7" t="s">
        <v>588</v>
      </c>
      <c r="D1784" s="7" t="s">
        <v>587</v>
      </c>
      <c r="E1784" s="7" t="s">
        <v>586</v>
      </c>
      <c r="F1784" s="8">
        <v>2006</v>
      </c>
      <c r="G1784" s="8" t="s">
        <v>2956</v>
      </c>
      <c r="H1784" s="8" t="s">
        <v>4018</v>
      </c>
      <c r="I1784" s="8" t="s">
        <v>0</v>
      </c>
      <c r="J1784" s="10" t="s">
        <v>589</v>
      </c>
      <c r="K1784" s="8" t="s">
        <v>4019</v>
      </c>
      <c r="L1784" s="8" t="s">
        <v>4056</v>
      </c>
      <c r="M1784" s="14"/>
      <c r="N1784" s="10"/>
      <c r="O1784" s="10"/>
      <c r="P1784" s="7"/>
      <c r="Q1784" s="42" t="s">
        <v>6335</v>
      </c>
    </row>
    <row r="1785" spans="1:17" x14ac:dyDescent="0.25">
      <c r="A1785" s="8" t="s">
        <v>397</v>
      </c>
      <c r="B1785" s="26" t="s">
        <v>2</v>
      </c>
      <c r="C1785" s="7" t="s">
        <v>583</v>
      </c>
      <c r="D1785" s="7" t="s">
        <v>169</v>
      </c>
      <c r="E1785" s="7" t="s">
        <v>4162</v>
      </c>
      <c r="F1785" s="8">
        <v>1992</v>
      </c>
      <c r="G1785" s="8" t="s">
        <v>8</v>
      </c>
      <c r="H1785" s="8">
        <v>2017</v>
      </c>
      <c r="I1785" s="8" t="s">
        <v>0</v>
      </c>
      <c r="J1785" s="10" t="s">
        <v>4163</v>
      </c>
      <c r="K1785" s="8" t="s">
        <v>4107</v>
      </c>
      <c r="L1785" s="8" t="s">
        <v>3345</v>
      </c>
      <c r="M1785" s="14">
        <v>42923</v>
      </c>
      <c r="N1785" s="10" t="s">
        <v>4718</v>
      </c>
      <c r="O1785" s="10">
        <v>977578455</v>
      </c>
      <c r="P1785" s="7"/>
      <c r="Q1785" s="42" t="s">
        <v>6335</v>
      </c>
    </row>
    <row r="1786" spans="1:17" x14ac:dyDescent="0.25">
      <c r="A1786" s="8" t="s">
        <v>397</v>
      </c>
      <c r="B1786" s="26" t="s">
        <v>2</v>
      </c>
      <c r="C1786" s="7" t="s">
        <v>583</v>
      </c>
      <c r="D1786" s="7" t="s">
        <v>46</v>
      </c>
      <c r="E1786" s="7" t="s">
        <v>585</v>
      </c>
      <c r="F1786" s="8">
        <v>2009</v>
      </c>
      <c r="G1786" s="8" t="s">
        <v>63</v>
      </c>
      <c r="H1786" s="8" t="s">
        <v>4018</v>
      </c>
      <c r="I1786" s="8" t="s">
        <v>0</v>
      </c>
      <c r="J1786" s="10" t="s">
        <v>2939</v>
      </c>
      <c r="K1786" s="8" t="s">
        <v>4019</v>
      </c>
      <c r="L1786" s="8" t="s">
        <v>4056</v>
      </c>
      <c r="M1786" s="14"/>
      <c r="N1786" s="10"/>
      <c r="O1786" s="10"/>
      <c r="P1786" s="7"/>
      <c r="Q1786" s="42" t="s">
        <v>6335</v>
      </c>
    </row>
    <row r="1787" spans="1:17" x14ac:dyDescent="0.25">
      <c r="A1787" s="8" t="s">
        <v>397</v>
      </c>
      <c r="B1787" s="26" t="s">
        <v>2</v>
      </c>
      <c r="C1787" s="7" t="s">
        <v>583</v>
      </c>
      <c r="D1787" s="7" t="s">
        <v>5931</v>
      </c>
      <c r="E1787" s="7" t="s">
        <v>5930</v>
      </c>
      <c r="F1787" s="8">
        <v>2006</v>
      </c>
      <c r="G1787" s="8" t="s">
        <v>21</v>
      </c>
      <c r="H1787" s="8">
        <v>2021</v>
      </c>
      <c r="I1787" s="8" t="s">
        <v>6023</v>
      </c>
      <c r="J1787" s="10" t="s">
        <v>5932</v>
      </c>
      <c r="K1787" s="8" t="s">
        <v>5729</v>
      </c>
      <c r="L1787" s="8" t="s">
        <v>3284</v>
      </c>
      <c r="M1787" s="14">
        <v>44466</v>
      </c>
      <c r="N1787" s="10" t="s">
        <v>5933</v>
      </c>
      <c r="O1787" s="10">
        <v>998658950</v>
      </c>
      <c r="P1787" s="7" t="s">
        <v>5622</v>
      </c>
      <c r="Q1787" s="52" t="s">
        <v>6336</v>
      </c>
    </row>
    <row r="1788" spans="1:17" x14ac:dyDescent="0.25">
      <c r="A1788" s="8" t="s">
        <v>397</v>
      </c>
      <c r="B1788" s="26" t="s">
        <v>2</v>
      </c>
      <c r="C1788" s="7" t="s">
        <v>583</v>
      </c>
      <c r="D1788" s="7" t="s">
        <v>582</v>
      </c>
      <c r="E1788" s="7" t="s">
        <v>581</v>
      </c>
      <c r="F1788" s="8">
        <v>2006</v>
      </c>
      <c r="G1788" s="8" t="s">
        <v>1</v>
      </c>
      <c r="H1788" s="8" t="s">
        <v>4018</v>
      </c>
      <c r="I1788" s="8" t="s">
        <v>0</v>
      </c>
      <c r="J1788" s="10" t="s">
        <v>584</v>
      </c>
      <c r="K1788" s="8" t="s">
        <v>4019</v>
      </c>
      <c r="L1788" s="8" t="s">
        <v>4056</v>
      </c>
      <c r="M1788" s="14"/>
      <c r="N1788" s="10"/>
      <c r="O1788" s="10"/>
      <c r="P1788" s="7"/>
      <c r="Q1788" s="42" t="s">
        <v>6335</v>
      </c>
    </row>
    <row r="1789" spans="1:17" x14ac:dyDescent="0.25">
      <c r="A1789" s="8" t="s">
        <v>397</v>
      </c>
      <c r="B1789" s="26" t="s">
        <v>2</v>
      </c>
      <c r="C1789" s="7" t="s">
        <v>3910</v>
      </c>
      <c r="D1789" s="7" t="s">
        <v>3911</v>
      </c>
      <c r="E1789" s="7" t="s">
        <v>586</v>
      </c>
      <c r="F1789" s="8">
        <v>2007</v>
      </c>
      <c r="G1789" s="8" t="s">
        <v>8</v>
      </c>
      <c r="H1789" s="8">
        <v>2016</v>
      </c>
      <c r="I1789" s="8" t="s">
        <v>0</v>
      </c>
      <c r="J1789" s="10" t="s">
        <v>3912</v>
      </c>
      <c r="K1789" s="8" t="s">
        <v>3871</v>
      </c>
      <c r="L1789" s="8" t="s">
        <v>3073</v>
      </c>
      <c r="M1789" s="14"/>
      <c r="N1789" s="10" t="s">
        <v>4737</v>
      </c>
      <c r="O1789" s="10">
        <v>974558814</v>
      </c>
      <c r="P1789" s="7"/>
      <c r="Q1789" s="42" t="s">
        <v>6335</v>
      </c>
    </row>
    <row r="1790" spans="1:17" x14ac:dyDescent="0.25">
      <c r="A1790" s="8" t="s">
        <v>397</v>
      </c>
      <c r="B1790" s="26" t="s">
        <v>2</v>
      </c>
      <c r="C1790" s="7" t="s">
        <v>89</v>
      </c>
      <c r="D1790" s="7" t="s">
        <v>5338</v>
      </c>
      <c r="E1790" s="7" t="s">
        <v>804</v>
      </c>
      <c r="F1790" s="8">
        <v>2005</v>
      </c>
      <c r="G1790" s="8" t="s">
        <v>8</v>
      </c>
      <c r="H1790" s="8">
        <v>2019</v>
      </c>
      <c r="I1790" s="8" t="s">
        <v>3140</v>
      </c>
      <c r="J1790" s="10" t="s">
        <v>5339</v>
      </c>
      <c r="K1790" s="8" t="s">
        <v>5228</v>
      </c>
      <c r="L1790" s="8" t="s">
        <v>5340</v>
      </c>
      <c r="M1790" s="14">
        <v>43724</v>
      </c>
      <c r="N1790" s="10" t="s">
        <v>5341</v>
      </c>
      <c r="O1790" s="10">
        <v>992506104</v>
      </c>
      <c r="P1790" s="7"/>
      <c r="Q1790" s="42" t="s">
        <v>6335</v>
      </c>
    </row>
    <row r="1791" spans="1:17" x14ac:dyDescent="0.25">
      <c r="A1791" s="8" t="s">
        <v>397</v>
      </c>
      <c r="B1791" s="26" t="s">
        <v>2</v>
      </c>
      <c r="C1791" s="7" t="s">
        <v>89</v>
      </c>
      <c r="D1791" s="7" t="s">
        <v>580</v>
      </c>
      <c r="E1791" s="7" t="s">
        <v>579</v>
      </c>
      <c r="F1791" s="8">
        <v>2003</v>
      </c>
      <c r="G1791" s="8" t="s">
        <v>205</v>
      </c>
      <c r="H1791" s="8" t="s">
        <v>4018</v>
      </c>
      <c r="I1791" s="8" t="s">
        <v>0</v>
      </c>
      <c r="J1791" s="10" t="s">
        <v>2938</v>
      </c>
      <c r="K1791" s="8" t="s">
        <v>4019</v>
      </c>
      <c r="L1791" s="8" t="s">
        <v>4056</v>
      </c>
      <c r="M1791" s="14"/>
      <c r="N1791" s="10"/>
      <c r="O1791" s="10"/>
      <c r="P1791" s="7"/>
      <c r="Q1791" s="42" t="s">
        <v>6335</v>
      </c>
    </row>
    <row r="1792" spans="1:17" x14ac:dyDescent="0.25">
      <c r="A1792" s="8" t="s">
        <v>397</v>
      </c>
      <c r="B1792" s="26" t="s">
        <v>2</v>
      </c>
      <c r="C1792" s="7" t="s">
        <v>89</v>
      </c>
      <c r="D1792" s="7" t="s">
        <v>7257</v>
      </c>
      <c r="E1792" s="7" t="s">
        <v>7258</v>
      </c>
      <c r="F1792" s="8">
        <v>2025</v>
      </c>
      <c r="G1792" s="8" t="s">
        <v>50</v>
      </c>
      <c r="H1792" s="8">
        <v>2026</v>
      </c>
      <c r="I1792" s="8" t="s">
        <v>5387</v>
      </c>
      <c r="J1792" s="10" t="s">
        <v>7259</v>
      </c>
      <c r="K1792" s="8" t="s">
        <v>7216</v>
      </c>
      <c r="L1792" s="8" t="s">
        <v>7260</v>
      </c>
      <c r="M1792" s="14">
        <v>46084</v>
      </c>
      <c r="N1792" s="16" t="s">
        <v>7261</v>
      </c>
      <c r="O1792" s="10">
        <v>945597275</v>
      </c>
      <c r="P1792" s="7"/>
      <c r="Q1792" s="42" t="s">
        <v>6335</v>
      </c>
    </row>
    <row r="1793" spans="1:17" x14ac:dyDescent="0.25">
      <c r="A1793" s="8" t="s">
        <v>397</v>
      </c>
      <c r="B1793" s="26" t="s">
        <v>2</v>
      </c>
      <c r="C1793" s="7" t="s">
        <v>89</v>
      </c>
      <c r="D1793" s="7" t="s">
        <v>577</v>
      </c>
      <c r="E1793" s="7" t="s">
        <v>2649</v>
      </c>
      <c r="F1793" s="8">
        <v>2003</v>
      </c>
      <c r="G1793" s="8" t="s">
        <v>8</v>
      </c>
      <c r="H1793" s="8" t="s">
        <v>4018</v>
      </c>
      <c r="I1793" s="8" t="s">
        <v>0</v>
      </c>
      <c r="J1793" s="10" t="s">
        <v>578</v>
      </c>
      <c r="K1793" s="8" t="s">
        <v>4019</v>
      </c>
      <c r="L1793" s="8" t="s">
        <v>4056</v>
      </c>
      <c r="M1793" s="14"/>
      <c r="N1793" s="10"/>
      <c r="O1793" s="10"/>
      <c r="P1793" s="7"/>
      <c r="Q1793" s="42" t="s">
        <v>6335</v>
      </c>
    </row>
    <row r="1794" spans="1:17" x14ac:dyDescent="0.25">
      <c r="A1794" s="8" t="s">
        <v>397</v>
      </c>
      <c r="B1794" s="26" t="s">
        <v>2</v>
      </c>
      <c r="C1794" s="7" t="s">
        <v>89</v>
      </c>
      <c r="D1794" s="7" t="s">
        <v>740</v>
      </c>
      <c r="E1794" s="7" t="s">
        <v>5603</v>
      </c>
      <c r="F1794" s="8">
        <v>2016</v>
      </c>
      <c r="G1794" s="8" t="s">
        <v>34</v>
      </c>
      <c r="H1794" s="8">
        <v>2020</v>
      </c>
      <c r="I1794" s="8" t="s">
        <v>5387</v>
      </c>
      <c r="J1794" s="10" t="s">
        <v>5604</v>
      </c>
      <c r="K1794" s="8" t="s">
        <v>5559</v>
      </c>
      <c r="L1794" s="8" t="s">
        <v>2960</v>
      </c>
      <c r="M1794" s="14">
        <v>43964</v>
      </c>
      <c r="N1794" s="10" t="s">
        <v>5605</v>
      </c>
      <c r="O1794" s="10">
        <v>990570143</v>
      </c>
      <c r="P1794" s="7"/>
      <c r="Q1794" s="52" t="s">
        <v>6336</v>
      </c>
    </row>
    <row r="1795" spans="1:17" x14ac:dyDescent="0.25">
      <c r="A1795" s="8" t="s">
        <v>397</v>
      </c>
      <c r="B1795" s="26" t="s">
        <v>2</v>
      </c>
      <c r="C1795" s="7" t="s">
        <v>89</v>
      </c>
      <c r="D1795" s="7" t="s">
        <v>573</v>
      </c>
      <c r="E1795" s="7" t="s">
        <v>572</v>
      </c>
      <c r="F1795" s="8">
        <v>1996</v>
      </c>
      <c r="G1795" s="8" t="s">
        <v>8</v>
      </c>
      <c r="H1795" s="8" t="s">
        <v>4018</v>
      </c>
      <c r="I1795" s="8" t="s">
        <v>0</v>
      </c>
      <c r="J1795" s="10" t="s">
        <v>574</v>
      </c>
      <c r="K1795" s="8" t="s">
        <v>4019</v>
      </c>
      <c r="L1795" s="8" t="s">
        <v>4056</v>
      </c>
      <c r="M1795" s="14"/>
      <c r="N1795" s="10"/>
      <c r="O1795" s="10"/>
      <c r="P1795" s="7"/>
      <c r="Q1795" s="42" t="s">
        <v>6335</v>
      </c>
    </row>
    <row r="1796" spans="1:17" x14ac:dyDescent="0.25">
      <c r="A1796" s="8" t="s">
        <v>397</v>
      </c>
      <c r="B1796" s="26" t="s">
        <v>2</v>
      </c>
      <c r="C1796" s="7" t="s">
        <v>89</v>
      </c>
      <c r="D1796" s="7" t="s">
        <v>3271</v>
      </c>
      <c r="E1796" s="7" t="s">
        <v>1249</v>
      </c>
      <c r="F1796" s="8">
        <v>1991</v>
      </c>
      <c r="G1796" s="8" t="s">
        <v>1</v>
      </c>
      <c r="H1796" s="8">
        <v>2017</v>
      </c>
      <c r="I1796" s="8" t="s">
        <v>3140</v>
      </c>
      <c r="J1796" s="10" t="s">
        <v>4145</v>
      </c>
      <c r="K1796" s="8" t="s">
        <v>4146</v>
      </c>
      <c r="L1796" s="8" t="s">
        <v>3072</v>
      </c>
      <c r="M1796" s="14">
        <v>42807</v>
      </c>
      <c r="N1796" s="10" t="s">
        <v>4716</v>
      </c>
      <c r="O1796" s="10">
        <v>983605223</v>
      </c>
      <c r="P1796" s="7"/>
      <c r="Q1796" s="42" t="s">
        <v>6335</v>
      </c>
    </row>
    <row r="1797" spans="1:17" x14ac:dyDescent="0.25">
      <c r="A1797" s="8" t="s">
        <v>397</v>
      </c>
      <c r="B1797" s="26" t="s">
        <v>2</v>
      </c>
      <c r="C1797" s="7" t="s">
        <v>89</v>
      </c>
      <c r="D1797" s="7" t="s">
        <v>570</v>
      </c>
      <c r="E1797" s="7" t="s">
        <v>569</v>
      </c>
      <c r="F1797" s="8">
        <v>1993</v>
      </c>
      <c r="G1797" s="8" t="s">
        <v>8</v>
      </c>
      <c r="H1797" s="8" t="s">
        <v>4018</v>
      </c>
      <c r="I1797" s="8" t="s">
        <v>0</v>
      </c>
      <c r="J1797" s="10" t="s">
        <v>571</v>
      </c>
      <c r="K1797" s="8" t="s">
        <v>4019</v>
      </c>
      <c r="L1797" s="8" t="s">
        <v>4056</v>
      </c>
      <c r="M1797" s="14"/>
      <c r="N1797" s="10"/>
      <c r="O1797" s="10"/>
      <c r="P1797" s="7"/>
      <c r="Q1797" s="42" t="s">
        <v>6335</v>
      </c>
    </row>
    <row r="1798" spans="1:17" x14ac:dyDescent="0.25">
      <c r="A1798" s="8" t="s">
        <v>397</v>
      </c>
      <c r="B1798" s="26" t="s">
        <v>2</v>
      </c>
      <c r="C1798" s="7" t="s">
        <v>89</v>
      </c>
      <c r="D1798" s="7" t="s">
        <v>567</v>
      </c>
      <c r="E1798" s="7" t="s">
        <v>189</v>
      </c>
      <c r="F1798" s="8">
        <v>1998</v>
      </c>
      <c r="G1798" s="8" t="s">
        <v>34</v>
      </c>
      <c r="H1798" s="8" t="s">
        <v>4018</v>
      </c>
      <c r="I1798" s="8" t="s">
        <v>0</v>
      </c>
      <c r="J1798" s="10" t="s">
        <v>568</v>
      </c>
      <c r="K1798" s="8" t="s">
        <v>4019</v>
      </c>
      <c r="L1798" s="8" t="s">
        <v>4056</v>
      </c>
      <c r="M1798" s="14"/>
      <c r="N1798" s="10"/>
      <c r="O1798" s="10"/>
      <c r="P1798" s="7"/>
      <c r="Q1798" s="42" t="s">
        <v>6335</v>
      </c>
    </row>
    <row r="1799" spans="1:17" x14ac:dyDescent="0.25">
      <c r="A1799" s="8" t="s">
        <v>397</v>
      </c>
      <c r="B1799" s="26" t="s">
        <v>2</v>
      </c>
      <c r="C1799" s="7" t="s">
        <v>89</v>
      </c>
      <c r="D1799" s="7" t="s">
        <v>565</v>
      </c>
      <c r="E1799" s="7" t="s">
        <v>5972</v>
      </c>
      <c r="F1799" s="8">
        <v>1994</v>
      </c>
      <c r="G1799" s="8" t="s">
        <v>12</v>
      </c>
      <c r="H1799" s="8">
        <v>2021</v>
      </c>
      <c r="I1799" s="8" t="s">
        <v>6023</v>
      </c>
      <c r="J1799" s="10" t="s">
        <v>5973</v>
      </c>
      <c r="K1799" s="8" t="s">
        <v>5898</v>
      </c>
      <c r="L1799" s="8" t="s">
        <v>3336</v>
      </c>
      <c r="M1799" s="14">
        <v>44470</v>
      </c>
      <c r="N1799" s="10" t="s">
        <v>5974</v>
      </c>
      <c r="O1799" s="10">
        <v>998240034</v>
      </c>
      <c r="P1799" s="7" t="s">
        <v>5622</v>
      </c>
      <c r="Q1799" s="52" t="s">
        <v>6336</v>
      </c>
    </row>
    <row r="1800" spans="1:17" x14ac:dyDescent="0.25">
      <c r="A1800" s="8" t="s">
        <v>397</v>
      </c>
      <c r="B1800" s="26" t="s">
        <v>2</v>
      </c>
      <c r="C1800" s="7" t="s">
        <v>89</v>
      </c>
      <c r="D1800" s="7" t="s">
        <v>565</v>
      </c>
      <c r="E1800" s="7" t="s">
        <v>564</v>
      </c>
      <c r="F1800" s="8">
        <v>1986</v>
      </c>
      <c r="G1800" s="8" t="s">
        <v>8</v>
      </c>
      <c r="H1800" s="8" t="s">
        <v>4018</v>
      </c>
      <c r="I1800" s="8" t="s">
        <v>0</v>
      </c>
      <c r="J1800" s="10" t="s">
        <v>566</v>
      </c>
      <c r="K1800" s="8" t="s">
        <v>4019</v>
      </c>
      <c r="L1800" s="8" t="s">
        <v>4056</v>
      </c>
      <c r="M1800" s="14"/>
      <c r="N1800" s="10" t="s">
        <v>4728</v>
      </c>
      <c r="O1800" s="10">
        <v>963214451</v>
      </c>
      <c r="P1800" s="7"/>
      <c r="Q1800" s="42" t="s">
        <v>6335</v>
      </c>
    </row>
    <row r="1801" spans="1:17" x14ac:dyDescent="0.25">
      <c r="A1801" s="8" t="s">
        <v>397</v>
      </c>
      <c r="B1801" s="26" t="s">
        <v>2</v>
      </c>
      <c r="C1801" s="7" t="s">
        <v>89</v>
      </c>
      <c r="D1801" s="7" t="s">
        <v>148</v>
      </c>
      <c r="E1801" s="7" t="s">
        <v>562</v>
      </c>
      <c r="F1801" s="8">
        <v>2007</v>
      </c>
      <c r="G1801" s="8" t="s">
        <v>34</v>
      </c>
      <c r="H1801" s="8" t="s">
        <v>4018</v>
      </c>
      <c r="I1801" s="8" t="s">
        <v>0</v>
      </c>
      <c r="J1801" s="10" t="s">
        <v>563</v>
      </c>
      <c r="K1801" s="8" t="s">
        <v>4019</v>
      </c>
      <c r="L1801" s="8" t="s">
        <v>4056</v>
      </c>
      <c r="M1801" s="14"/>
      <c r="N1801" s="10"/>
      <c r="O1801" s="10"/>
      <c r="P1801" s="7"/>
      <c r="Q1801" s="42" t="s">
        <v>6335</v>
      </c>
    </row>
    <row r="1802" spans="1:17" x14ac:dyDescent="0.25">
      <c r="A1802" s="8" t="s">
        <v>397</v>
      </c>
      <c r="B1802" s="26" t="s">
        <v>2</v>
      </c>
      <c r="C1802" s="7" t="s">
        <v>89</v>
      </c>
      <c r="D1802" s="7" t="s">
        <v>83</v>
      </c>
      <c r="E1802" s="7" t="s">
        <v>560</v>
      </c>
      <c r="F1802" s="8">
        <v>2009</v>
      </c>
      <c r="G1802" s="8" t="s">
        <v>34</v>
      </c>
      <c r="H1802" s="8" t="s">
        <v>4018</v>
      </c>
      <c r="I1802" s="8" t="s">
        <v>0</v>
      </c>
      <c r="J1802" s="10" t="s">
        <v>561</v>
      </c>
      <c r="K1802" s="8" t="s">
        <v>4019</v>
      </c>
      <c r="L1802" s="8" t="s">
        <v>4056</v>
      </c>
      <c r="M1802" s="14"/>
      <c r="N1802" s="10"/>
      <c r="O1802" s="10"/>
      <c r="P1802" s="7"/>
      <c r="Q1802" s="42" t="s">
        <v>6335</v>
      </c>
    </row>
    <row r="1803" spans="1:17" x14ac:dyDescent="0.25">
      <c r="A1803" s="8" t="s">
        <v>397</v>
      </c>
      <c r="B1803" s="26" t="s">
        <v>2</v>
      </c>
      <c r="C1803" s="7" t="s">
        <v>481</v>
      </c>
      <c r="D1803" s="7" t="s">
        <v>670</v>
      </c>
      <c r="E1803" s="7" t="s">
        <v>1791</v>
      </c>
      <c r="F1803" s="8">
        <v>2012</v>
      </c>
      <c r="G1803" s="8" t="s">
        <v>145</v>
      </c>
      <c r="H1803" s="8">
        <v>2015</v>
      </c>
      <c r="I1803" s="8" t="s">
        <v>0</v>
      </c>
      <c r="J1803" s="10" t="s">
        <v>3161</v>
      </c>
      <c r="K1803" s="8" t="s">
        <v>3051</v>
      </c>
      <c r="L1803" s="8" t="s">
        <v>3136</v>
      </c>
      <c r="M1803" s="14"/>
      <c r="N1803" s="10" t="s">
        <v>4729</v>
      </c>
      <c r="O1803" s="10">
        <v>991443895</v>
      </c>
      <c r="P1803" s="7"/>
      <c r="Q1803" s="42" t="s">
        <v>6335</v>
      </c>
    </row>
    <row r="1804" spans="1:17" x14ac:dyDescent="0.25">
      <c r="A1804" s="100" t="s">
        <v>397</v>
      </c>
      <c r="B1804" s="101" t="s">
        <v>2</v>
      </c>
      <c r="C1804" s="53" t="s">
        <v>481</v>
      </c>
      <c r="D1804" s="53" t="s">
        <v>1946</v>
      </c>
      <c r="E1804" s="53" t="s">
        <v>7134</v>
      </c>
      <c r="F1804" s="100">
        <v>2025</v>
      </c>
      <c r="G1804" s="100" t="s">
        <v>12</v>
      </c>
      <c r="H1804" s="100">
        <v>2025</v>
      </c>
      <c r="I1804" s="8" t="s">
        <v>0</v>
      </c>
      <c r="J1804" s="10" t="s">
        <v>7135</v>
      </c>
      <c r="K1804" s="8" t="s">
        <v>7002</v>
      </c>
      <c r="L1804" s="8" t="s">
        <v>3336</v>
      </c>
      <c r="M1804" s="14">
        <v>45958</v>
      </c>
      <c r="N1804" s="16" t="s">
        <v>7136</v>
      </c>
      <c r="O1804" s="10">
        <v>974358168</v>
      </c>
      <c r="P1804" s="7"/>
      <c r="Q1804" s="42" t="s">
        <v>6335</v>
      </c>
    </row>
    <row r="1805" spans="1:17" x14ac:dyDescent="0.25">
      <c r="A1805" s="8" t="s">
        <v>397</v>
      </c>
      <c r="B1805" s="26" t="s">
        <v>2</v>
      </c>
      <c r="C1805" s="7" t="s">
        <v>481</v>
      </c>
      <c r="D1805" s="7" t="s">
        <v>1059</v>
      </c>
      <c r="E1805" s="7" t="s">
        <v>4878</v>
      </c>
      <c r="F1805" s="8">
        <v>2009</v>
      </c>
      <c r="G1805" s="8" t="s">
        <v>205</v>
      </c>
      <c r="H1805" s="8">
        <v>2018</v>
      </c>
      <c r="I1805" s="8" t="s">
        <v>3140</v>
      </c>
      <c r="J1805" s="10" t="s">
        <v>4879</v>
      </c>
      <c r="K1805" s="8" t="s">
        <v>4869</v>
      </c>
      <c r="L1805" s="8" t="s">
        <v>3136</v>
      </c>
      <c r="M1805" s="14">
        <v>43187</v>
      </c>
      <c r="N1805" s="10" t="s">
        <v>4880</v>
      </c>
      <c r="O1805" s="10">
        <v>948636233</v>
      </c>
      <c r="P1805" s="7"/>
      <c r="Q1805" s="42" t="s">
        <v>6335</v>
      </c>
    </row>
    <row r="1806" spans="1:17" x14ac:dyDescent="0.25">
      <c r="A1806" s="8" t="s">
        <v>397</v>
      </c>
      <c r="B1806" s="26" t="s">
        <v>2</v>
      </c>
      <c r="C1806" s="7" t="s">
        <v>481</v>
      </c>
      <c r="D1806" s="7" t="s">
        <v>558</v>
      </c>
      <c r="E1806" s="7" t="s">
        <v>557</v>
      </c>
      <c r="F1806" s="8">
        <v>2003</v>
      </c>
      <c r="G1806" s="8" t="s">
        <v>1</v>
      </c>
      <c r="H1806" s="8" t="s">
        <v>4018</v>
      </c>
      <c r="I1806" s="8" t="s">
        <v>0</v>
      </c>
      <c r="J1806" s="10" t="s">
        <v>559</v>
      </c>
      <c r="K1806" s="8" t="s">
        <v>4019</v>
      </c>
      <c r="L1806" s="8" t="s">
        <v>4056</v>
      </c>
      <c r="M1806" s="14"/>
      <c r="N1806" s="10"/>
      <c r="O1806" s="10"/>
      <c r="P1806" s="7"/>
      <c r="Q1806" s="42" t="s">
        <v>6335</v>
      </c>
    </row>
    <row r="1807" spans="1:17" x14ac:dyDescent="0.25">
      <c r="A1807" s="8" t="s">
        <v>397</v>
      </c>
      <c r="B1807" s="26" t="s">
        <v>2</v>
      </c>
      <c r="C1807" s="7" t="s">
        <v>481</v>
      </c>
      <c r="D1807" s="7" t="s">
        <v>1901</v>
      </c>
      <c r="E1807" s="7" t="s">
        <v>2425</v>
      </c>
      <c r="F1807" s="8">
        <v>2015</v>
      </c>
      <c r="G1807" s="8" t="s">
        <v>12</v>
      </c>
      <c r="H1807" s="8">
        <v>2018</v>
      </c>
      <c r="I1807" s="8" t="s">
        <v>3140</v>
      </c>
      <c r="J1807" s="10" t="s">
        <v>5009</v>
      </c>
      <c r="K1807" s="8" t="s">
        <v>4869</v>
      </c>
      <c r="L1807" s="8" t="s">
        <v>3336</v>
      </c>
      <c r="M1807" s="14">
        <v>43294</v>
      </c>
      <c r="N1807" s="10" t="s">
        <v>5010</v>
      </c>
      <c r="O1807" s="10">
        <v>959481511</v>
      </c>
      <c r="P1807" s="7"/>
      <c r="Q1807" s="42" t="s">
        <v>6335</v>
      </c>
    </row>
    <row r="1808" spans="1:17" x14ac:dyDescent="0.25">
      <c r="A1808" s="8" t="s">
        <v>397</v>
      </c>
      <c r="B1808" s="26" t="s">
        <v>2</v>
      </c>
      <c r="C1808" s="7" t="s">
        <v>481</v>
      </c>
      <c r="D1808" s="7" t="s">
        <v>555</v>
      </c>
      <c r="E1808" s="7" t="s">
        <v>554</v>
      </c>
      <c r="F1808" s="8">
        <v>1992</v>
      </c>
      <c r="G1808" s="8" t="s">
        <v>34</v>
      </c>
      <c r="H1808" s="8">
        <v>2015</v>
      </c>
      <c r="I1808" s="8" t="s">
        <v>0</v>
      </c>
      <c r="J1808" s="10" t="s">
        <v>556</v>
      </c>
      <c r="K1808" s="8" t="s">
        <v>3039</v>
      </c>
      <c r="L1808" s="8" t="s">
        <v>2967</v>
      </c>
      <c r="M1808" s="14"/>
      <c r="N1808" s="10" t="s">
        <v>4730</v>
      </c>
      <c r="O1808" s="10">
        <v>998193313</v>
      </c>
      <c r="P1808" s="7"/>
      <c r="Q1808" s="42" t="s">
        <v>6335</v>
      </c>
    </row>
    <row r="1809" spans="1:17" x14ac:dyDescent="0.25">
      <c r="A1809" s="8" t="s">
        <v>397</v>
      </c>
      <c r="B1809" s="26" t="s">
        <v>2</v>
      </c>
      <c r="C1809" s="7" t="s">
        <v>481</v>
      </c>
      <c r="D1809" s="7" t="s">
        <v>27</v>
      </c>
      <c r="E1809" s="7" t="s">
        <v>3957</v>
      </c>
      <c r="F1809" s="8">
        <v>1997</v>
      </c>
      <c r="G1809" s="8" t="s">
        <v>8</v>
      </c>
      <c r="H1809" s="8">
        <v>2016</v>
      </c>
      <c r="I1809" s="8" t="s">
        <v>0</v>
      </c>
      <c r="J1809" s="10" t="s">
        <v>3958</v>
      </c>
      <c r="K1809" s="8" t="s">
        <v>3881</v>
      </c>
      <c r="L1809" s="8" t="s">
        <v>3345</v>
      </c>
      <c r="M1809" s="14"/>
      <c r="N1809" s="10" t="s">
        <v>4727</v>
      </c>
      <c r="O1809" s="10">
        <v>994334533</v>
      </c>
      <c r="P1809" s="7"/>
      <c r="Q1809" s="42" t="s">
        <v>6335</v>
      </c>
    </row>
    <row r="1810" spans="1:17" x14ac:dyDescent="0.25">
      <c r="A1810" s="8" t="s">
        <v>397</v>
      </c>
      <c r="B1810" s="26" t="s">
        <v>2</v>
      </c>
      <c r="C1810" s="7" t="s">
        <v>481</v>
      </c>
      <c r="D1810" s="7" t="s">
        <v>552</v>
      </c>
      <c r="E1810" s="7" t="s">
        <v>551</v>
      </c>
      <c r="F1810" s="8">
        <v>2007</v>
      </c>
      <c r="G1810" s="8" t="s">
        <v>8</v>
      </c>
      <c r="H1810" s="8" t="s">
        <v>4018</v>
      </c>
      <c r="I1810" s="8" t="s">
        <v>0</v>
      </c>
      <c r="J1810" s="10" t="s">
        <v>553</v>
      </c>
      <c r="K1810" s="8" t="s">
        <v>4019</v>
      </c>
      <c r="L1810" s="8" t="s">
        <v>4056</v>
      </c>
      <c r="M1810" s="14"/>
      <c r="N1810" s="10"/>
      <c r="O1810" s="10"/>
      <c r="P1810" s="7"/>
      <c r="Q1810" s="42" t="s">
        <v>6335</v>
      </c>
    </row>
    <row r="1811" spans="1:17" x14ac:dyDescent="0.25">
      <c r="A1811" s="8" t="s">
        <v>397</v>
      </c>
      <c r="B1811" s="26" t="s">
        <v>2</v>
      </c>
      <c r="C1811" s="7" t="s">
        <v>481</v>
      </c>
      <c r="D1811" s="7" t="s">
        <v>31</v>
      </c>
      <c r="E1811" s="7" t="s">
        <v>5472</v>
      </c>
      <c r="F1811" s="8">
        <v>2017</v>
      </c>
      <c r="G1811" s="8" t="s">
        <v>1</v>
      </c>
      <c r="H1811" s="8">
        <v>2019</v>
      </c>
      <c r="I1811" s="8" t="s">
        <v>0</v>
      </c>
      <c r="J1811" s="10" t="s">
        <v>5473</v>
      </c>
      <c r="K1811" s="8" t="s">
        <v>5240</v>
      </c>
      <c r="L1811" s="8" t="s">
        <v>2960</v>
      </c>
      <c r="M1811" s="14">
        <v>43784</v>
      </c>
      <c r="N1811" s="10" t="s">
        <v>5474</v>
      </c>
      <c r="O1811" s="10">
        <v>984000046</v>
      </c>
      <c r="P1811" s="7"/>
      <c r="Q1811" s="42" t="s">
        <v>6335</v>
      </c>
    </row>
    <row r="1812" spans="1:17" x14ac:dyDescent="0.25">
      <c r="A1812" s="8" t="s">
        <v>397</v>
      </c>
      <c r="B1812" s="26" t="s">
        <v>2</v>
      </c>
      <c r="C1812" s="7" t="s">
        <v>481</v>
      </c>
      <c r="D1812" s="7" t="s">
        <v>350</v>
      </c>
      <c r="E1812" s="7" t="s">
        <v>2937</v>
      </c>
      <c r="F1812" s="8">
        <v>2001</v>
      </c>
      <c r="G1812" s="8" t="s">
        <v>34</v>
      </c>
      <c r="H1812" s="8" t="s">
        <v>4018</v>
      </c>
      <c r="I1812" s="8" t="s">
        <v>0</v>
      </c>
      <c r="J1812" s="10" t="s">
        <v>550</v>
      </c>
      <c r="K1812" s="8" t="s">
        <v>4019</v>
      </c>
      <c r="L1812" s="8" t="s">
        <v>4056</v>
      </c>
      <c r="M1812" s="14"/>
      <c r="N1812" s="10"/>
      <c r="O1812" s="10"/>
      <c r="P1812" s="7"/>
      <c r="Q1812" s="42" t="s">
        <v>6335</v>
      </c>
    </row>
    <row r="1813" spans="1:17" x14ac:dyDescent="0.25">
      <c r="A1813" s="8" t="s">
        <v>397</v>
      </c>
      <c r="B1813" s="26" t="s">
        <v>2</v>
      </c>
      <c r="C1813" s="7" t="s">
        <v>481</v>
      </c>
      <c r="D1813" s="7" t="s">
        <v>350</v>
      </c>
      <c r="E1813" s="7" t="s">
        <v>6694</v>
      </c>
      <c r="F1813" s="8">
        <v>2022</v>
      </c>
      <c r="G1813" s="8" t="s">
        <v>8</v>
      </c>
      <c r="H1813" s="8">
        <v>2023</v>
      </c>
      <c r="I1813" s="8" t="s">
        <v>3326</v>
      </c>
      <c r="J1813" s="10" t="s">
        <v>6695</v>
      </c>
      <c r="K1813" s="8" t="s">
        <v>6696</v>
      </c>
      <c r="L1813" s="8" t="s">
        <v>3750</v>
      </c>
      <c r="M1813" s="14">
        <v>45604</v>
      </c>
      <c r="N1813" s="16" t="s">
        <v>6697</v>
      </c>
      <c r="O1813" s="10">
        <v>991900290</v>
      </c>
      <c r="P1813" s="7"/>
      <c r="Q1813" s="42" t="s">
        <v>6335</v>
      </c>
    </row>
    <row r="1814" spans="1:17" x14ac:dyDescent="0.25">
      <c r="A1814" s="8" t="s">
        <v>397</v>
      </c>
      <c r="B1814" s="26" t="s">
        <v>2</v>
      </c>
      <c r="C1814" s="7" t="s">
        <v>481</v>
      </c>
      <c r="D1814" s="7" t="s">
        <v>548</v>
      </c>
      <c r="E1814" s="7" t="s">
        <v>547</v>
      </c>
      <c r="F1814" s="8">
        <v>2007</v>
      </c>
      <c r="G1814" s="8" t="s">
        <v>1</v>
      </c>
      <c r="H1814" s="8" t="s">
        <v>4018</v>
      </c>
      <c r="I1814" s="8" t="s">
        <v>0</v>
      </c>
      <c r="J1814" s="10" t="s">
        <v>549</v>
      </c>
      <c r="K1814" s="8" t="s">
        <v>4019</v>
      </c>
      <c r="L1814" s="8" t="s">
        <v>4056</v>
      </c>
      <c r="M1814" s="14"/>
      <c r="N1814" s="10"/>
      <c r="O1814" s="10"/>
      <c r="P1814" s="7"/>
      <c r="Q1814" s="42" t="s">
        <v>6335</v>
      </c>
    </row>
    <row r="1815" spans="1:17" x14ac:dyDescent="0.25">
      <c r="A1815" s="8" t="s">
        <v>397</v>
      </c>
      <c r="B1815" s="26" t="s">
        <v>2</v>
      </c>
      <c r="C1815" s="7" t="s">
        <v>481</v>
      </c>
      <c r="D1815" s="7" t="s">
        <v>481</v>
      </c>
      <c r="E1815" s="7" t="s">
        <v>1395</v>
      </c>
      <c r="F1815" s="8">
        <v>2011</v>
      </c>
      <c r="G1815" s="8" t="s">
        <v>205</v>
      </c>
      <c r="H1815" s="8">
        <v>2017</v>
      </c>
      <c r="I1815" s="8" t="s">
        <v>0</v>
      </c>
      <c r="J1815" s="10" t="s">
        <v>4154</v>
      </c>
      <c r="K1815" s="8" t="s">
        <v>4146</v>
      </c>
      <c r="L1815" s="8" t="s">
        <v>3136</v>
      </c>
      <c r="M1815" s="14">
        <v>42865</v>
      </c>
      <c r="N1815" s="10" t="s">
        <v>4717</v>
      </c>
      <c r="O1815" s="10">
        <v>996159038</v>
      </c>
      <c r="P1815" s="7"/>
      <c r="Q1815" s="42" t="s">
        <v>6335</v>
      </c>
    </row>
    <row r="1816" spans="1:17" x14ac:dyDescent="0.25">
      <c r="A1816" s="8" t="s">
        <v>397</v>
      </c>
      <c r="B1816" s="26" t="s">
        <v>2</v>
      </c>
      <c r="C1816" s="7" t="s">
        <v>481</v>
      </c>
      <c r="D1816" s="7" t="s">
        <v>454</v>
      </c>
      <c r="E1816" s="7" t="s">
        <v>545</v>
      </c>
      <c r="F1816" s="8">
        <v>2007</v>
      </c>
      <c r="G1816" s="8" t="s">
        <v>21</v>
      </c>
      <c r="H1816" s="8" t="s">
        <v>4018</v>
      </c>
      <c r="I1816" s="8" t="s">
        <v>0</v>
      </c>
      <c r="J1816" s="10" t="s">
        <v>546</v>
      </c>
      <c r="K1816" s="8" t="s">
        <v>4019</v>
      </c>
      <c r="L1816" s="8" t="s">
        <v>4056</v>
      </c>
      <c r="M1816" s="14"/>
      <c r="N1816" s="10"/>
      <c r="O1816" s="10"/>
      <c r="P1816" s="7"/>
      <c r="Q1816" s="42" t="s">
        <v>6335</v>
      </c>
    </row>
    <row r="1817" spans="1:17" x14ac:dyDescent="0.25">
      <c r="A1817" s="8" t="s">
        <v>397</v>
      </c>
      <c r="B1817" s="26" t="s">
        <v>2</v>
      </c>
      <c r="C1817" s="7" t="s">
        <v>481</v>
      </c>
      <c r="D1817" s="7" t="s">
        <v>543</v>
      </c>
      <c r="E1817" s="7" t="s">
        <v>542</v>
      </c>
      <c r="F1817" s="8">
        <v>2003</v>
      </c>
      <c r="G1817" s="8" t="s">
        <v>21</v>
      </c>
      <c r="H1817" s="8" t="s">
        <v>4018</v>
      </c>
      <c r="I1817" s="8" t="s">
        <v>0</v>
      </c>
      <c r="J1817" s="10" t="s">
        <v>544</v>
      </c>
      <c r="K1817" s="8" t="s">
        <v>4019</v>
      </c>
      <c r="L1817" s="8" t="s">
        <v>4056</v>
      </c>
      <c r="M1817" s="14"/>
      <c r="N1817" s="10"/>
      <c r="O1817" s="10"/>
      <c r="P1817" s="7"/>
      <c r="Q1817" s="42" t="s">
        <v>6335</v>
      </c>
    </row>
    <row r="1818" spans="1:17" x14ac:dyDescent="0.25">
      <c r="A1818" s="8" t="s">
        <v>397</v>
      </c>
      <c r="B1818" s="26" t="s">
        <v>2</v>
      </c>
      <c r="C1818" s="7" t="s">
        <v>481</v>
      </c>
      <c r="D1818" s="7" t="s">
        <v>540</v>
      </c>
      <c r="E1818" s="7" t="s">
        <v>539</v>
      </c>
      <c r="F1818" s="8">
        <v>1998</v>
      </c>
      <c r="G1818" s="8" t="s">
        <v>12</v>
      </c>
      <c r="H1818" s="8" t="s">
        <v>4018</v>
      </c>
      <c r="I1818" s="8" t="s">
        <v>0</v>
      </c>
      <c r="J1818" s="10" t="s">
        <v>541</v>
      </c>
      <c r="K1818" s="8" t="s">
        <v>4019</v>
      </c>
      <c r="L1818" s="8" t="s">
        <v>4056</v>
      </c>
      <c r="M1818" s="14"/>
      <c r="N1818" s="10" t="s">
        <v>4731</v>
      </c>
      <c r="O1818" s="10">
        <v>994423063</v>
      </c>
      <c r="P1818" s="7"/>
      <c r="Q1818" s="42" t="s">
        <v>6335</v>
      </c>
    </row>
    <row r="1819" spans="1:17" x14ac:dyDescent="0.25">
      <c r="A1819" s="8" t="s">
        <v>397</v>
      </c>
      <c r="B1819" s="26" t="s">
        <v>2</v>
      </c>
      <c r="C1819" s="7" t="s">
        <v>537</v>
      </c>
      <c r="D1819" s="7" t="s">
        <v>536</v>
      </c>
      <c r="E1819" s="7" t="s">
        <v>535</v>
      </c>
      <c r="F1819" s="8">
        <v>1996</v>
      </c>
      <c r="G1819" s="8" t="s">
        <v>34</v>
      </c>
      <c r="H1819" s="8" t="s">
        <v>4018</v>
      </c>
      <c r="I1819" s="8" t="s">
        <v>0</v>
      </c>
      <c r="J1819" s="10" t="s">
        <v>538</v>
      </c>
      <c r="K1819" s="8" t="s">
        <v>4019</v>
      </c>
      <c r="L1819" s="8" t="s">
        <v>4056</v>
      </c>
      <c r="M1819" s="14"/>
      <c r="N1819" s="10"/>
      <c r="O1819" s="10"/>
      <c r="P1819" s="7"/>
      <c r="Q1819" s="42" t="s">
        <v>6335</v>
      </c>
    </row>
    <row r="1820" spans="1:17" x14ac:dyDescent="0.25">
      <c r="A1820" s="8" t="s">
        <v>397</v>
      </c>
      <c r="B1820" s="26" t="s">
        <v>2</v>
      </c>
      <c r="C1820" s="7" t="s">
        <v>534</v>
      </c>
      <c r="D1820" s="7" t="s">
        <v>533</v>
      </c>
      <c r="E1820" s="7" t="s">
        <v>2935</v>
      </c>
      <c r="F1820" s="8">
        <v>2007</v>
      </c>
      <c r="G1820" s="8" t="s">
        <v>1</v>
      </c>
      <c r="H1820" s="8" t="s">
        <v>4018</v>
      </c>
      <c r="I1820" s="8" t="s">
        <v>0</v>
      </c>
      <c r="J1820" s="10" t="s">
        <v>2936</v>
      </c>
      <c r="K1820" s="8" t="s">
        <v>4019</v>
      </c>
      <c r="L1820" s="8" t="s">
        <v>4056</v>
      </c>
      <c r="M1820" s="14"/>
      <c r="N1820" s="10"/>
      <c r="O1820" s="10"/>
      <c r="P1820" s="7"/>
      <c r="Q1820" s="42" t="s">
        <v>6335</v>
      </c>
    </row>
    <row r="1821" spans="1:17" x14ac:dyDescent="0.25">
      <c r="A1821" s="8" t="s">
        <v>397</v>
      </c>
      <c r="B1821" s="26" t="s">
        <v>2</v>
      </c>
      <c r="C1821" s="7" t="s">
        <v>534</v>
      </c>
      <c r="D1821" s="7" t="s">
        <v>2762</v>
      </c>
      <c r="E1821" s="7" t="s">
        <v>92</v>
      </c>
      <c r="F1821" s="8">
        <v>2016</v>
      </c>
      <c r="G1821" s="8" t="s">
        <v>1</v>
      </c>
      <c r="H1821" s="8">
        <v>2017</v>
      </c>
      <c r="I1821" s="8" t="s">
        <v>0</v>
      </c>
      <c r="J1821" s="10" t="s">
        <v>4208</v>
      </c>
      <c r="K1821" s="8" t="s">
        <v>4146</v>
      </c>
      <c r="L1821" s="8" t="s">
        <v>2960</v>
      </c>
      <c r="M1821" s="14">
        <v>42940</v>
      </c>
      <c r="N1821" s="10" t="s">
        <v>4209</v>
      </c>
      <c r="O1821" s="10">
        <v>996787590</v>
      </c>
      <c r="P1821" s="7"/>
      <c r="Q1821" s="42" t="s">
        <v>6335</v>
      </c>
    </row>
    <row r="1822" spans="1:17" x14ac:dyDescent="0.25">
      <c r="A1822" s="8" t="s">
        <v>397</v>
      </c>
      <c r="B1822" s="26" t="s">
        <v>2</v>
      </c>
      <c r="C1822" s="7" t="s">
        <v>534</v>
      </c>
      <c r="D1822" s="7" t="s">
        <v>534</v>
      </c>
      <c r="E1822" s="7" t="s">
        <v>1464</v>
      </c>
      <c r="F1822" s="8">
        <v>2011</v>
      </c>
      <c r="G1822" s="8" t="s">
        <v>21</v>
      </c>
      <c r="H1822" s="8">
        <v>2015</v>
      </c>
      <c r="I1822" s="8" t="s">
        <v>0</v>
      </c>
      <c r="J1822" s="10" t="s">
        <v>3753</v>
      </c>
      <c r="K1822" s="8" t="s">
        <v>3177</v>
      </c>
      <c r="L1822" s="8" t="s">
        <v>3284</v>
      </c>
      <c r="M1822" s="14"/>
      <c r="N1822" s="10" t="s">
        <v>4732</v>
      </c>
      <c r="O1822" s="10">
        <v>990554646</v>
      </c>
      <c r="P1822" s="7"/>
      <c r="Q1822" s="42" t="s">
        <v>6335</v>
      </c>
    </row>
    <row r="1823" spans="1:17" x14ac:dyDescent="0.25">
      <c r="A1823" s="8" t="s">
        <v>397</v>
      </c>
      <c r="B1823" s="26" t="s">
        <v>2</v>
      </c>
      <c r="C1823" s="7" t="s">
        <v>534</v>
      </c>
      <c r="D1823" s="7" t="s">
        <v>365</v>
      </c>
      <c r="E1823" s="7" t="s">
        <v>3429</v>
      </c>
      <c r="F1823" s="8">
        <v>2004</v>
      </c>
      <c r="G1823" s="8" t="s">
        <v>8</v>
      </c>
      <c r="H1823" s="8">
        <v>2015</v>
      </c>
      <c r="I1823" s="8" t="s">
        <v>0</v>
      </c>
      <c r="J1823" s="10" t="s">
        <v>3430</v>
      </c>
      <c r="K1823" s="8" t="s">
        <v>3046</v>
      </c>
      <c r="L1823" s="8" t="s">
        <v>3073</v>
      </c>
      <c r="M1823" s="14"/>
      <c r="N1823" s="10" t="s">
        <v>4733</v>
      </c>
      <c r="O1823" s="10">
        <v>963058027</v>
      </c>
      <c r="P1823" s="7"/>
      <c r="Q1823" s="42" t="s">
        <v>6335</v>
      </c>
    </row>
    <row r="1824" spans="1:17" x14ac:dyDescent="0.25">
      <c r="A1824" s="8" t="s">
        <v>397</v>
      </c>
      <c r="B1824" s="26" t="s">
        <v>2</v>
      </c>
      <c r="C1824" s="7" t="s">
        <v>534</v>
      </c>
      <c r="D1824" s="7" t="s">
        <v>317</v>
      </c>
      <c r="E1824" s="7" t="s">
        <v>1286</v>
      </c>
      <c r="F1824" s="8">
        <v>2010</v>
      </c>
      <c r="G1824" s="8" t="s">
        <v>12</v>
      </c>
      <c r="H1824" s="8">
        <v>2015</v>
      </c>
      <c r="I1824" s="8" t="s">
        <v>0</v>
      </c>
      <c r="J1824" s="10" t="s">
        <v>3302</v>
      </c>
      <c r="K1824" s="8" t="s">
        <v>3040</v>
      </c>
      <c r="L1824" s="8" t="s">
        <v>3298</v>
      </c>
      <c r="M1824" s="14"/>
      <c r="N1824" s="10" t="s">
        <v>4735</v>
      </c>
      <c r="O1824" s="10">
        <v>965914703</v>
      </c>
      <c r="P1824" s="7"/>
      <c r="Q1824" s="42" t="s">
        <v>6335</v>
      </c>
    </row>
    <row r="1825" spans="1:17" x14ac:dyDescent="0.25">
      <c r="A1825" s="8" t="s">
        <v>397</v>
      </c>
      <c r="B1825" s="26" t="s">
        <v>2</v>
      </c>
      <c r="C1825" s="7" t="s">
        <v>534</v>
      </c>
      <c r="D1825" s="7" t="s">
        <v>317</v>
      </c>
      <c r="E1825" s="7" t="s">
        <v>372</v>
      </c>
      <c r="F1825" s="8">
        <v>1998</v>
      </c>
      <c r="G1825" s="8" t="s">
        <v>12</v>
      </c>
      <c r="H1825" s="8">
        <v>2015</v>
      </c>
      <c r="I1825" s="8" t="s">
        <v>0</v>
      </c>
      <c r="J1825" s="10" t="s">
        <v>3595</v>
      </c>
      <c r="K1825" s="8" t="s">
        <v>3042</v>
      </c>
      <c r="L1825" s="8" t="s">
        <v>3510</v>
      </c>
      <c r="M1825" s="14"/>
      <c r="N1825" s="10" t="s">
        <v>4734</v>
      </c>
      <c r="O1825" s="10">
        <v>984455890</v>
      </c>
      <c r="P1825" s="7"/>
      <c r="Q1825" s="42" t="s">
        <v>6335</v>
      </c>
    </row>
    <row r="1826" spans="1:17" x14ac:dyDescent="0.25">
      <c r="A1826" s="8" t="s">
        <v>397</v>
      </c>
      <c r="B1826" s="26" t="s">
        <v>2</v>
      </c>
      <c r="C1826" s="7" t="s">
        <v>531</v>
      </c>
      <c r="D1826" s="7" t="s">
        <v>530</v>
      </c>
      <c r="E1826" s="7" t="s">
        <v>529</v>
      </c>
      <c r="F1826" s="8">
        <v>1999</v>
      </c>
      <c r="G1826" s="8" t="s">
        <v>1</v>
      </c>
      <c r="H1826" s="8" t="s">
        <v>4018</v>
      </c>
      <c r="I1826" s="8" t="s">
        <v>0</v>
      </c>
      <c r="J1826" s="10" t="s">
        <v>532</v>
      </c>
      <c r="K1826" s="8" t="s">
        <v>4019</v>
      </c>
      <c r="L1826" s="8" t="s">
        <v>4056</v>
      </c>
      <c r="M1826" s="14"/>
      <c r="N1826" s="10"/>
      <c r="O1826" s="10"/>
      <c r="P1826" s="7"/>
      <c r="Q1826" s="42" t="s">
        <v>6335</v>
      </c>
    </row>
    <row r="1827" spans="1:17" x14ac:dyDescent="0.25">
      <c r="A1827" s="8" t="s">
        <v>397</v>
      </c>
      <c r="B1827" s="26" t="s">
        <v>2</v>
      </c>
      <c r="C1827" s="7" t="s">
        <v>6362</v>
      </c>
      <c r="D1827" s="7" t="s">
        <v>2494</v>
      </c>
      <c r="E1827" s="7" t="s">
        <v>6690</v>
      </c>
      <c r="F1827" s="8">
        <v>2022</v>
      </c>
      <c r="G1827" s="8" t="s">
        <v>205</v>
      </c>
      <c r="H1827" s="8">
        <v>2023</v>
      </c>
      <c r="I1827" s="8" t="s">
        <v>0</v>
      </c>
      <c r="J1827" s="10" t="s">
        <v>6691</v>
      </c>
      <c r="K1827" s="8" t="s">
        <v>6484</v>
      </c>
      <c r="L1827" s="8" t="s">
        <v>6692</v>
      </c>
      <c r="M1827" s="14"/>
      <c r="N1827" s="16" t="s">
        <v>6693</v>
      </c>
      <c r="O1827" s="10">
        <v>976500354</v>
      </c>
      <c r="P1827" s="7"/>
      <c r="Q1827" s="42" t="s">
        <v>6335</v>
      </c>
    </row>
    <row r="1828" spans="1:17" x14ac:dyDescent="0.25">
      <c r="A1828" s="8" t="s">
        <v>397</v>
      </c>
      <c r="B1828" s="26" t="s">
        <v>2</v>
      </c>
      <c r="C1828" s="7" t="s">
        <v>958</v>
      </c>
      <c r="D1828" s="7" t="s">
        <v>1539</v>
      </c>
      <c r="E1828" s="7" t="s">
        <v>586</v>
      </c>
      <c r="F1828" s="8">
        <v>2002</v>
      </c>
      <c r="G1828" s="8" t="s">
        <v>12</v>
      </c>
      <c r="H1828" s="8">
        <v>2015</v>
      </c>
      <c r="I1828" s="8" t="s">
        <v>3140</v>
      </c>
      <c r="J1828" s="10" t="s">
        <v>3878</v>
      </c>
      <c r="K1828" s="8" t="s">
        <v>3050</v>
      </c>
      <c r="L1828" s="8" t="s">
        <v>3669</v>
      </c>
      <c r="M1828" s="14"/>
      <c r="N1828" s="10" t="s">
        <v>4740</v>
      </c>
      <c r="O1828" s="10">
        <v>996224829</v>
      </c>
      <c r="P1828" s="7"/>
      <c r="Q1828" s="42" t="s">
        <v>6335</v>
      </c>
    </row>
    <row r="1829" spans="1:17" x14ac:dyDescent="0.25">
      <c r="A1829" s="8" t="s">
        <v>397</v>
      </c>
      <c r="B1829" s="26" t="s">
        <v>2</v>
      </c>
      <c r="C1829" s="7" t="s">
        <v>3530</v>
      </c>
      <c r="D1829" s="7" t="s">
        <v>3531</v>
      </c>
      <c r="E1829" s="7" t="s">
        <v>3529</v>
      </c>
      <c r="F1829" s="8">
        <v>2014</v>
      </c>
      <c r="G1829" s="8" t="s">
        <v>8</v>
      </c>
      <c r="H1829" s="8">
        <v>2015</v>
      </c>
      <c r="I1829" s="8" t="s">
        <v>0</v>
      </c>
      <c r="J1829" s="10" t="s">
        <v>3532</v>
      </c>
      <c r="K1829" s="8" t="s">
        <v>3050</v>
      </c>
      <c r="L1829" s="8" t="s">
        <v>3073</v>
      </c>
      <c r="M1829" s="14"/>
      <c r="N1829" s="10" t="s">
        <v>4818</v>
      </c>
      <c r="O1829" s="10">
        <v>958580699</v>
      </c>
      <c r="P1829" s="7"/>
      <c r="Q1829" s="42" t="s">
        <v>6335</v>
      </c>
    </row>
    <row r="1830" spans="1:17" x14ac:dyDescent="0.25">
      <c r="A1830" s="8" t="s">
        <v>397</v>
      </c>
      <c r="B1830" s="26" t="s">
        <v>2</v>
      </c>
      <c r="C1830" s="7" t="s">
        <v>3605</v>
      </c>
      <c r="D1830" s="7" t="s">
        <v>2642</v>
      </c>
      <c r="E1830" s="7" t="s">
        <v>3606</v>
      </c>
      <c r="F1830" s="8">
        <v>1999</v>
      </c>
      <c r="G1830" s="8" t="s">
        <v>8</v>
      </c>
      <c r="H1830" s="8">
        <v>2015</v>
      </c>
      <c r="I1830" s="8" t="s">
        <v>0</v>
      </c>
      <c r="J1830" s="10" t="s">
        <v>3607</v>
      </c>
      <c r="K1830" s="8" t="s">
        <v>2959</v>
      </c>
      <c r="L1830" s="8" t="s">
        <v>3608</v>
      </c>
      <c r="M1830" s="14"/>
      <c r="N1830" s="10" t="s">
        <v>4736</v>
      </c>
      <c r="O1830" s="10">
        <v>976161872</v>
      </c>
      <c r="P1830" s="7"/>
      <c r="Q1830" s="42" t="s">
        <v>6335</v>
      </c>
    </row>
    <row r="1831" spans="1:17" x14ac:dyDescent="0.25">
      <c r="A1831" s="8" t="s">
        <v>397</v>
      </c>
      <c r="B1831" s="26" t="s">
        <v>2</v>
      </c>
      <c r="C1831" s="7" t="s">
        <v>527</v>
      </c>
      <c r="D1831" s="7" t="s">
        <v>526</v>
      </c>
      <c r="E1831" s="7" t="s">
        <v>525</v>
      </c>
      <c r="F1831" s="8">
        <v>1993</v>
      </c>
      <c r="G1831" s="8" t="s">
        <v>12</v>
      </c>
      <c r="H1831" s="8" t="s">
        <v>4018</v>
      </c>
      <c r="I1831" s="8" t="s">
        <v>0</v>
      </c>
      <c r="J1831" s="10" t="s">
        <v>528</v>
      </c>
      <c r="K1831" s="8" t="s">
        <v>4019</v>
      </c>
      <c r="L1831" s="8" t="s">
        <v>4056</v>
      </c>
      <c r="M1831" s="14"/>
      <c r="N1831" s="10"/>
      <c r="O1831" s="10"/>
      <c r="P1831" s="7"/>
      <c r="Q1831" s="42" t="s">
        <v>6335</v>
      </c>
    </row>
    <row r="1832" spans="1:17" x14ac:dyDescent="0.25">
      <c r="A1832" s="8" t="s">
        <v>397</v>
      </c>
      <c r="B1832" s="26" t="s">
        <v>2</v>
      </c>
      <c r="C1832" s="7" t="s">
        <v>7016</v>
      </c>
      <c r="D1832" s="7" t="s">
        <v>4282</v>
      </c>
      <c r="E1832" s="7" t="s">
        <v>7017</v>
      </c>
      <c r="F1832" s="8">
        <v>2000</v>
      </c>
      <c r="G1832" s="8" t="s">
        <v>1</v>
      </c>
      <c r="H1832" s="8">
        <v>2025</v>
      </c>
      <c r="I1832" s="8" t="s">
        <v>5387</v>
      </c>
      <c r="J1832" s="10" t="s">
        <v>7018</v>
      </c>
      <c r="K1832" s="8" t="s">
        <v>6539</v>
      </c>
      <c r="L1832" s="8" t="s">
        <v>7019</v>
      </c>
      <c r="M1832" s="14">
        <v>45853</v>
      </c>
      <c r="N1832" s="16" t="s">
        <v>7020</v>
      </c>
      <c r="O1832" s="10">
        <v>949388144</v>
      </c>
      <c r="P1832" s="7"/>
      <c r="Q1832" s="42" t="s">
        <v>6335</v>
      </c>
    </row>
    <row r="1833" spans="1:17" x14ac:dyDescent="0.25">
      <c r="A1833" s="8" t="s">
        <v>397</v>
      </c>
      <c r="B1833" s="26" t="s">
        <v>2</v>
      </c>
      <c r="C1833" s="7" t="s">
        <v>3067</v>
      </c>
      <c r="D1833" s="7" t="s">
        <v>214</v>
      </c>
      <c r="E1833" s="7" t="s">
        <v>3066</v>
      </c>
      <c r="F1833" s="8">
        <v>1988</v>
      </c>
      <c r="G1833" s="8" t="s">
        <v>12</v>
      </c>
      <c r="H1833" s="8">
        <v>2015</v>
      </c>
      <c r="I1833" s="8" t="s">
        <v>0</v>
      </c>
      <c r="J1833" s="10" t="s">
        <v>3068</v>
      </c>
      <c r="K1833" s="8" t="s">
        <v>3041</v>
      </c>
      <c r="L1833" s="8" t="s">
        <v>3943</v>
      </c>
      <c r="M1833" s="14"/>
      <c r="N1833" s="10" t="s">
        <v>4738</v>
      </c>
      <c r="O1833" s="10">
        <v>992298591</v>
      </c>
      <c r="P1833" s="7"/>
      <c r="Q1833" s="42" t="s">
        <v>6335</v>
      </c>
    </row>
    <row r="1834" spans="1:17" x14ac:dyDescent="0.25">
      <c r="A1834" s="8" t="s">
        <v>397</v>
      </c>
      <c r="B1834" s="26" t="s">
        <v>2</v>
      </c>
      <c r="C1834" s="7" t="s">
        <v>3067</v>
      </c>
      <c r="D1834" s="7" t="s">
        <v>93</v>
      </c>
      <c r="E1834" s="7" t="s">
        <v>524</v>
      </c>
      <c r="F1834" s="8">
        <v>1999</v>
      </c>
      <c r="G1834" s="8" t="s">
        <v>205</v>
      </c>
      <c r="H1834" s="8" t="s">
        <v>4018</v>
      </c>
      <c r="I1834" s="8" t="s">
        <v>0</v>
      </c>
      <c r="J1834" s="10" t="s">
        <v>2934</v>
      </c>
      <c r="K1834" s="8" t="s">
        <v>4019</v>
      </c>
      <c r="L1834" s="8" t="s">
        <v>4056</v>
      </c>
      <c r="M1834" s="14"/>
      <c r="N1834" s="10"/>
      <c r="O1834" s="10"/>
      <c r="P1834" s="7"/>
      <c r="Q1834" s="42" t="s">
        <v>6335</v>
      </c>
    </row>
    <row r="1835" spans="1:17" x14ac:dyDescent="0.25">
      <c r="A1835" s="8" t="s">
        <v>397</v>
      </c>
      <c r="B1835" s="26" t="s">
        <v>2</v>
      </c>
      <c r="C1835" s="7" t="s">
        <v>522</v>
      </c>
      <c r="D1835" s="7" t="s">
        <v>521</v>
      </c>
      <c r="E1835" s="7" t="s">
        <v>520</v>
      </c>
      <c r="F1835" s="8">
        <v>1986</v>
      </c>
      <c r="G1835" s="8" t="s">
        <v>12</v>
      </c>
      <c r="H1835" s="8" t="s">
        <v>4018</v>
      </c>
      <c r="I1835" s="8" t="s">
        <v>0</v>
      </c>
      <c r="J1835" s="10" t="s">
        <v>523</v>
      </c>
      <c r="K1835" s="8" t="s">
        <v>4019</v>
      </c>
      <c r="L1835" s="8" t="s">
        <v>4056</v>
      </c>
      <c r="M1835" s="14"/>
      <c r="N1835" s="10"/>
      <c r="O1835" s="10"/>
      <c r="P1835" s="7"/>
      <c r="Q1835" s="42" t="s">
        <v>6335</v>
      </c>
    </row>
    <row r="1836" spans="1:17" x14ac:dyDescent="0.25">
      <c r="A1836" s="8" t="s">
        <v>397</v>
      </c>
      <c r="B1836" s="26" t="s">
        <v>2</v>
      </c>
      <c r="C1836" s="7" t="s">
        <v>5629</v>
      </c>
      <c r="D1836" s="7" t="s">
        <v>5630</v>
      </c>
      <c r="E1836" s="7" t="s">
        <v>5631</v>
      </c>
      <c r="F1836" s="8">
        <v>2013</v>
      </c>
      <c r="G1836" s="8" t="s">
        <v>145</v>
      </c>
      <c r="H1836" s="8">
        <v>2020</v>
      </c>
      <c r="I1836" s="8" t="s">
        <v>3326</v>
      </c>
      <c r="J1836" s="10" t="s">
        <v>5633</v>
      </c>
      <c r="K1836" s="8" t="s">
        <v>5599</v>
      </c>
      <c r="L1836" s="8" t="s">
        <v>3073</v>
      </c>
      <c r="M1836" s="14">
        <v>44389</v>
      </c>
      <c r="N1836" s="10" t="s">
        <v>5632</v>
      </c>
      <c r="O1836" s="10">
        <v>954351939</v>
      </c>
      <c r="P1836" s="7" t="s">
        <v>5622</v>
      </c>
      <c r="Q1836" s="52" t="s">
        <v>6336</v>
      </c>
    </row>
    <row r="1837" spans="1:17" x14ac:dyDescent="0.25">
      <c r="A1837" s="8" t="s">
        <v>397</v>
      </c>
      <c r="B1837" s="26" t="s">
        <v>2</v>
      </c>
      <c r="C1837" s="7" t="s">
        <v>514</v>
      </c>
      <c r="D1837" s="7" t="s">
        <v>513</v>
      </c>
      <c r="E1837" s="7" t="s">
        <v>512</v>
      </c>
      <c r="F1837" s="8">
        <v>2005</v>
      </c>
      <c r="G1837" s="8" t="s">
        <v>205</v>
      </c>
      <c r="H1837" s="8" t="s">
        <v>4018</v>
      </c>
      <c r="I1837" s="8" t="s">
        <v>0</v>
      </c>
      <c r="J1837" s="10" t="s">
        <v>515</v>
      </c>
      <c r="K1837" s="8" t="s">
        <v>4019</v>
      </c>
      <c r="L1837" s="8" t="s">
        <v>4056</v>
      </c>
      <c r="M1837" s="14"/>
      <c r="N1837" s="10" t="s">
        <v>4739</v>
      </c>
      <c r="O1837" s="10">
        <v>996715589</v>
      </c>
      <c r="P1837" s="7"/>
      <c r="Q1837" s="42" t="s">
        <v>6335</v>
      </c>
    </row>
    <row r="1838" spans="1:17" x14ac:dyDescent="0.25">
      <c r="A1838" s="8" t="s">
        <v>397</v>
      </c>
      <c r="B1838" s="26" t="s">
        <v>2</v>
      </c>
      <c r="C1838" s="7" t="s">
        <v>511</v>
      </c>
      <c r="D1838" s="7"/>
      <c r="E1838" s="7" t="s">
        <v>510</v>
      </c>
      <c r="F1838" s="8">
        <v>2002</v>
      </c>
      <c r="G1838" s="8" t="s">
        <v>8</v>
      </c>
      <c r="H1838" s="8" t="s">
        <v>4018</v>
      </c>
      <c r="I1838" s="8" t="s">
        <v>0</v>
      </c>
      <c r="J1838" s="10" t="s">
        <v>2933</v>
      </c>
      <c r="K1838" s="8" t="s">
        <v>4019</v>
      </c>
      <c r="L1838" s="8" t="s">
        <v>4056</v>
      </c>
      <c r="M1838" s="14"/>
      <c r="N1838" s="10"/>
      <c r="O1838" s="10"/>
      <c r="P1838" s="7"/>
      <c r="Q1838" s="42" t="s">
        <v>6335</v>
      </c>
    </row>
    <row r="1839" spans="1:17" x14ac:dyDescent="0.25">
      <c r="A1839" s="8" t="s">
        <v>397</v>
      </c>
      <c r="B1839" s="26" t="s">
        <v>2</v>
      </c>
      <c r="C1839" s="7" t="s">
        <v>508</v>
      </c>
      <c r="D1839" s="7" t="s">
        <v>507</v>
      </c>
      <c r="E1839" s="7" t="s">
        <v>506</v>
      </c>
      <c r="F1839" s="8">
        <v>2001</v>
      </c>
      <c r="G1839" s="8" t="s">
        <v>205</v>
      </c>
      <c r="H1839" s="8" t="s">
        <v>4018</v>
      </c>
      <c r="I1839" s="8" t="s">
        <v>0</v>
      </c>
      <c r="J1839" s="10" t="s">
        <v>509</v>
      </c>
      <c r="K1839" s="8" t="s">
        <v>4019</v>
      </c>
      <c r="L1839" s="8" t="s">
        <v>4056</v>
      </c>
      <c r="M1839" s="14"/>
      <c r="N1839" s="10" t="s">
        <v>4741</v>
      </c>
      <c r="O1839" s="10"/>
      <c r="P1839" s="7"/>
      <c r="Q1839" s="42" t="s">
        <v>6335</v>
      </c>
    </row>
    <row r="1840" spans="1:17" x14ac:dyDescent="0.25">
      <c r="A1840" s="8" t="s">
        <v>397</v>
      </c>
      <c r="B1840" s="26" t="s">
        <v>2</v>
      </c>
      <c r="C1840" s="7" t="s">
        <v>504</v>
      </c>
      <c r="D1840" s="7" t="s">
        <v>503</v>
      </c>
      <c r="E1840" s="7" t="s">
        <v>502</v>
      </c>
      <c r="F1840" s="8">
        <v>1969</v>
      </c>
      <c r="G1840" s="8" t="s">
        <v>12</v>
      </c>
      <c r="H1840" s="8" t="s">
        <v>4018</v>
      </c>
      <c r="I1840" s="8" t="s">
        <v>0</v>
      </c>
      <c r="J1840" s="10" t="s">
        <v>505</v>
      </c>
      <c r="K1840" s="8" t="s">
        <v>4019</v>
      </c>
      <c r="L1840" s="8" t="s">
        <v>4056</v>
      </c>
      <c r="M1840" s="14"/>
      <c r="N1840" s="10" t="s">
        <v>4742</v>
      </c>
      <c r="O1840" s="10">
        <v>975175165</v>
      </c>
      <c r="P1840" s="7"/>
      <c r="Q1840" s="42" t="s">
        <v>6335</v>
      </c>
    </row>
    <row r="1841" spans="1:17" x14ac:dyDescent="0.25">
      <c r="A1841" s="8" t="s">
        <v>397</v>
      </c>
      <c r="B1841" s="26" t="s">
        <v>2</v>
      </c>
      <c r="C1841" s="7" t="s">
        <v>4075</v>
      </c>
      <c r="D1841" s="7" t="s">
        <v>4076</v>
      </c>
      <c r="E1841" s="7" t="s">
        <v>510</v>
      </c>
      <c r="F1841" s="8">
        <v>1999</v>
      </c>
      <c r="G1841" s="8" t="s">
        <v>8</v>
      </c>
      <c r="H1841" s="8">
        <v>2016</v>
      </c>
      <c r="I1841" s="8" t="s">
        <v>3140</v>
      </c>
      <c r="J1841" s="10" t="s">
        <v>4077</v>
      </c>
      <c r="K1841" s="8" t="s">
        <v>4051</v>
      </c>
      <c r="L1841" s="8" t="s">
        <v>3073</v>
      </c>
      <c r="M1841" s="14"/>
      <c r="N1841" s="10" t="s">
        <v>6030</v>
      </c>
      <c r="O1841" s="10">
        <v>978598551</v>
      </c>
      <c r="P1841" s="7"/>
      <c r="Q1841" s="42" t="s">
        <v>6335</v>
      </c>
    </row>
    <row r="1842" spans="1:17" x14ac:dyDescent="0.25">
      <c r="A1842" s="8" t="s">
        <v>397</v>
      </c>
      <c r="B1842" s="26" t="s">
        <v>2</v>
      </c>
      <c r="C1842" s="7" t="s">
        <v>500</v>
      </c>
      <c r="D1842" s="7" t="s">
        <v>499</v>
      </c>
      <c r="E1842" s="7" t="s">
        <v>498</v>
      </c>
      <c r="F1842" s="8">
        <v>2005</v>
      </c>
      <c r="G1842" s="8" t="s">
        <v>50</v>
      </c>
      <c r="H1842" s="8" t="s">
        <v>4018</v>
      </c>
      <c r="I1842" s="8" t="s">
        <v>0</v>
      </c>
      <c r="J1842" s="10" t="s">
        <v>501</v>
      </c>
      <c r="K1842" s="8" t="s">
        <v>4019</v>
      </c>
      <c r="L1842" s="8" t="s">
        <v>4056</v>
      </c>
      <c r="M1842" s="14"/>
      <c r="N1842" s="10"/>
      <c r="O1842" s="10"/>
      <c r="P1842" s="7"/>
      <c r="Q1842" s="42" t="s">
        <v>6335</v>
      </c>
    </row>
    <row r="1843" spans="1:17" x14ac:dyDescent="0.25">
      <c r="A1843" s="8" t="s">
        <v>397</v>
      </c>
      <c r="B1843" s="26" t="s">
        <v>2</v>
      </c>
      <c r="C1843" s="7" t="s">
        <v>497</v>
      </c>
      <c r="D1843" s="7" t="s">
        <v>496</v>
      </c>
      <c r="E1843" s="7" t="s">
        <v>495</v>
      </c>
      <c r="F1843" s="8">
        <v>2001</v>
      </c>
      <c r="G1843" s="8" t="s">
        <v>205</v>
      </c>
      <c r="H1843" s="8" t="s">
        <v>4018</v>
      </c>
      <c r="I1843" s="8" t="s">
        <v>0</v>
      </c>
      <c r="J1843" s="10" t="s">
        <v>2932</v>
      </c>
      <c r="K1843" s="8" t="s">
        <v>4019</v>
      </c>
      <c r="L1843" s="8" t="s">
        <v>4056</v>
      </c>
      <c r="M1843" s="14"/>
      <c r="N1843" s="10" t="s">
        <v>5200</v>
      </c>
      <c r="O1843" s="10"/>
      <c r="P1843" s="7"/>
      <c r="Q1843" s="42" t="s">
        <v>6335</v>
      </c>
    </row>
    <row r="1844" spans="1:17" x14ac:dyDescent="0.25">
      <c r="A1844" s="8" t="s">
        <v>397</v>
      </c>
      <c r="B1844" s="26" t="s">
        <v>2</v>
      </c>
      <c r="C1844" s="7" t="s">
        <v>5843</v>
      </c>
      <c r="D1844" s="7" t="s">
        <v>148</v>
      </c>
      <c r="E1844" s="7" t="s">
        <v>5844</v>
      </c>
      <c r="F1844" s="8">
        <v>2019</v>
      </c>
      <c r="G1844" s="8" t="s">
        <v>63</v>
      </c>
      <c r="H1844" s="8">
        <v>2021</v>
      </c>
      <c r="I1844" s="8" t="s">
        <v>6023</v>
      </c>
      <c r="J1844" s="10" t="s">
        <v>5845</v>
      </c>
      <c r="K1844" s="8" t="s">
        <v>5729</v>
      </c>
      <c r="L1844" s="8" t="s">
        <v>2972</v>
      </c>
      <c r="M1844" s="14">
        <v>44463</v>
      </c>
      <c r="N1844" s="10" t="s">
        <v>5846</v>
      </c>
      <c r="O1844" s="10">
        <v>995900750</v>
      </c>
      <c r="P1844" s="7" t="s">
        <v>5622</v>
      </c>
      <c r="Q1844" s="52" t="s">
        <v>6336</v>
      </c>
    </row>
    <row r="1845" spans="1:17" x14ac:dyDescent="0.25">
      <c r="A1845" s="8" t="s">
        <v>397</v>
      </c>
      <c r="B1845" s="26" t="s">
        <v>2</v>
      </c>
      <c r="C1845" s="7" t="s">
        <v>5757</v>
      </c>
      <c r="D1845" s="7" t="s">
        <v>774</v>
      </c>
      <c r="E1845" s="7" t="s">
        <v>5758</v>
      </c>
      <c r="F1845" s="8">
        <v>2019</v>
      </c>
      <c r="G1845" s="8" t="s">
        <v>8</v>
      </c>
      <c r="H1845" s="8">
        <v>2020</v>
      </c>
      <c r="I1845" s="8" t="s">
        <v>6023</v>
      </c>
      <c r="J1845" s="10" t="s">
        <v>5759</v>
      </c>
      <c r="K1845" s="8" t="s">
        <v>5692</v>
      </c>
      <c r="L1845" s="8" t="s">
        <v>4184</v>
      </c>
      <c r="M1845" s="14">
        <v>44462</v>
      </c>
      <c r="N1845" s="10" t="s">
        <v>5760</v>
      </c>
      <c r="O1845" s="10">
        <v>978961843</v>
      </c>
      <c r="P1845" s="7" t="s">
        <v>5622</v>
      </c>
      <c r="Q1845" s="52" t="s">
        <v>6336</v>
      </c>
    </row>
    <row r="1846" spans="1:17" x14ac:dyDescent="0.25">
      <c r="A1846" s="8" t="s">
        <v>397</v>
      </c>
      <c r="B1846" s="26" t="s">
        <v>2</v>
      </c>
      <c r="C1846" s="7" t="s">
        <v>493</v>
      </c>
      <c r="D1846" s="7" t="s">
        <v>492</v>
      </c>
      <c r="E1846" s="7" t="s">
        <v>2931</v>
      </c>
      <c r="F1846" s="8">
        <v>2011</v>
      </c>
      <c r="G1846" s="8" t="s">
        <v>1</v>
      </c>
      <c r="H1846" s="8">
        <v>2016</v>
      </c>
      <c r="I1846" s="8" t="s">
        <v>0</v>
      </c>
      <c r="J1846" s="10" t="s">
        <v>494</v>
      </c>
      <c r="K1846" s="8" t="s">
        <v>3951</v>
      </c>
      <c r="L1846" s="8" t="s">
        <v>4184</v>
      </c>
      <c r="M1846" s="14">
        <v>42954</v>
      </c>
      <c r="N1846" s="10" t="s">
        <v>4248</v>
      </c>
      <c r="O1846" s="10">
        <v>956716982</v>
      </c>
      <c r="P1846" s="7"/>
      <c r="Q1846" s="42" t="s">
        <v>6335</v>
      </c>
    </row>
    <row r="1847" spans="1:17" x14ac:dyDescent="0.25">
      <c r="A1847" s="8" t="s">
        <v>397</v>
      </c>
      <c r="B1847" s="26" t="s">
        <v>2</v>
      </c>
      <c r="C1847" s="7" t="s">
        <v>493</v>
      </c>
      <c r="D1847" s="7" t="s">
        <v>478</v>
      </c>
      <c r="E1847" s="7" t="s">
        <v>3098</v>
      </c>
      <c r="F1847" s="8">
        <v>2005</v>
      </c>
      <c r="G1847" s="8" t="s">
        <v>21</v>
      </c>
      <c r="H1847" s="8">
        <v>2015</v>
      </c>
      <c r="I1847" s="8" t="s">
        <v>0</v>
      </c>
      <c r="J1847" s="10" t="s">
        <v>3099</v>
      </c>
      <c r="K1847" s="8" t="s">
        <v>3041</v>
      </c>
      <c r="L1847" s="8" t="s">
        <v>3089</v>
      </c>
      <c r="M1847" s="14"/>
      <c r="N1847" s="10" t="s">
        <v>4743</v>
      </c>
      <c r="O1847" s="10">
        <v>993645676</v>
      </c>
      <c r="P1847" s="7"/>
      <c r="Q1847" s="42" t="s">
        <v>6335</v>
      </c>
    </row>
    <row r="1848" spans="1:17" x14ac:dyDescent="0.25">
      <c r="A1848" s="8" t="s">
        <v>397</v>
      </c>
      <c r="B1848" s="26" t="s">
        <v>2</v>
      </c>
      <c r="C1848" s="7" t="s">
        <v>3492</v>
      </c>
      <c r="D1848" s="7" t="s">
        <v>2037</v>
      </c>
      <c r="E1848" s="7" t="s">
        <v>6158</v>
      </c>
      <c r="F1848" s="8">
        <v>2017</v>
      </c>
      <c r="G1848" s="8" t="s">
        <v>8</v>
      </c>
      <c r="H1848" s="8">
        <v>2022</v>
      </c>
      <c r="I1848" s="8" t="s">
        <v>5387</v>
      </c>
      <c r="J1848" s="10" t="s">
        <v>6160</v>
      </c>
      <c r="K1848" s="8" t="s">
        <v>6159</v>
      </c>
      <c r="L1848" s="8" t="s">
        <v>3073</v>
      </c>
      <c r="M1848" s="14">
        <v>44826</v>
      </c>
      <c r="N1848" s="16" t="s">
        <v>6161</v>
      </c>
      <c r="O1848" s="10">
        <v>945346476</v>
      </c>
      <c r="P1848" s="7" t="s">
        <v>5622</v>
      </c>
      <c r="Q1848" s="52" t="s">
        <v>6336</v>
      </c>
    </row>
    <row r="1849" spans="1:17" x14ac:dyDescent="0.25">
      <c r="A1849" s="8" t="s">
        <v>397</v>
      </c>
      <c r="B1849" s="26" t="s">
        <v>2</v>
      </c>
      <c r="C1849" s="7" t="s">
        <v>478</v>
      </c>
      <c r="D1849" s="7" t="s">
        <v>3061</v>
      </c>
      <c r="E1849" s="7" t="s">
        <v>2702</v>
      </c>
      <c r="F1849" s="8">
        <v>1996</v>
      </c>
      <c r="G1849" s="8" t="s">
        <v>1</v>
      </c>
      <c r="H1849" s="8">
        <v>2015</v>
      </c>
      <c r="I1849" s="8" t="s">
        <v>0</v>
      </c>
      <c r="J1849" s="10" t="s">
        <v>3062</v>
      </c>
      <c r="K1849" s="8" t="s">
        <v>3044</v>
      </c>
      <c r="L1849" s="8" t="s">
        <v>3943</v>
      </c>
      <c r="M1849" s="14"/>
      <c r="N1849" s="10" t="s">
        <v>4744</v>
      </c>
      <c r="O1849" s="10">
        <v>994626780</v>
      </c>
      <c r="P1849" s="7"/>
      <c r="Q1849" s="42" t="s">
        <v>6335</v>
      </c>
    </row>
    <row r="1850" spans="1:17" x14ac:dyDescent="0.25">
      <c r="A1850" s="8" t="s">
        <v>397</v>
      </c>
      <c r="B1850" s="26" t="s">
        <v>2</v>
      </c>
      <c r="C1850" s="7" t="s">
        <v>478</v>
      </c>
      <c r="D1850" s="7" t="s">
        <v>490</v>
      </c>
      <c r="E1850" s="7" t="s">
        <v>2698</v>
      </c>
      <c r="F1850" s="8">
        <v>1990</v>
      </c>
      <c r="G1850" s="8" t="s">
        <v>34</v>
      </c>
      <c r="H1850" s="8" t="s">
        <v>4018</v>
      </c>
      <c r="I1850" s="8" t="s">
        <v>0</v>
      </c>
      <c r="J1850" s="10" t="s">
        <v>491</v>
      </c>
      <c r="K1850" s="8" t="s">
        <v>4019</v>
      </c>
      <c r="L1850" s="8" t="s">
        <v>4056</v>
      </c>
      <c r="M1850" s="14"/>
      <c r="N1850" s="10"/>
      <c r="O1850" s="10"/>
      <c r="P1850" s="7"/>
      <c r="Q1850" s="42" t="s">
        <v>6335</v>
      </c>
    </row>
    <row r="1851" spans="1:17" x14ac:dyDescent="0.25">
      <c r="A1851" s="8" t="s">
        <v>397</v>
      </c>
      <c r="B1851" s="26" t="s">
        <v>2</v>
      </c>
      <c r="C1851" s="7" t="s">
        <v>478</v>
      </c>
      <c r="D1851" s="7" t="s">
        <v>488</v>
      </c>
      <c r="E1851" s="7" t="s">
        <v>487</v>
      </c>
      <c r="F1851" s="8">
        <v>2013</v>
      </c>
      <c r="G1851" s="8" t="s">
        <v>34</v>
      </c>
      <c r="H1851" s="8" t="s">
        <v>4018</v>
      </c>
      <c r="I1851" s="8" t="s">
        <v>0</v>
      </c>
      <c r="J1851" s="10" t="s">
        <v>489</v>
      </c>
      <c r="K1851" s="8" t="s">
        <v>4019</v>
      </c>
      <c r="L1851" s="8" t="s">
        <v>4056</v>
      </c>
      <c r="M1851" s="14"/>
      <c r="N1851" s="10"/>
      <c r="O1851" s="10"/>
      <c r="P1851" s="7"/>
      <c r="Q1851" s="42" t="s">
        <v>6335</v>
      </c>
    </row>
    <row r="1852" spans="1:17" x14ac:dyDescent="0.25">
      <c r="A1852" s="8" t="s">
        <v>397</v>
      </c>
      <c r="B1852" s="26" t="s">
        <v>2</v>
      </c>
      <c r="C1852" s="7" t="s">
        <v>478</v>
      </c>
      <c r="D1852" s="7" t="s">
        <v>3033</v>
      </c>
      <c r="E1852" s="7" t="s">
        <v>3032</v>
      </c>
      <c r="F1852" s="8">
        <v>2002</v>
      </c>
      <c r="G1852" s="8" t="s">
        <v>8</v>
      </c>
      <c r="H1852" s="8" t="s">
        <v>4018</v>
      </c>
      <c r="I1852" s="8" t="s">
        <v>0</v>
      </c>
      <c r="J1852" s="10" t="s">
        <v>3422</v>
      </c>
      <c r="K1852" s="8" t="s">
        <v>4019</v>
      </c>
      <c r="L1852" s="8" t="s">
        <v>4056</v>
      </c>
      <c r="M1852" s="14"/>
      <c r="N1852" s="10"/>
      <c r="O1852" s="10"/>
      <c r="P1852" s="7"/>
      <c r="Q1852" s="42" t="s">
        <v>6335</v>
      </c>
    </row>
    <row r="1853" spans="1:17" x14ac:dyDescent="0.25">
      <c r="A1853" s="8" t="s">
        <v>397</v>
      </c>
      <c r="B1853" s="26" t="s">
        <v>2</v>
      </c>
      <c r="C1853" s="7" t="s">
        <v>478</v>
      </c>
      <c r="D1853" s="7" t="s">
        <v>485</v>
      </c>
      <c r="E1853" s="7" t="s">
        <v>484</v>
      </c>
      <c r="F1853" s="8">
        <v>2010</v>
      </c>
      <c r="G1853" s="8" t="s">
        <v>8</v>
      </c>
      <c r="H1853" s="8">
        <v>2015</v>
      </c>
      <c r="I1853" s="8" t="s">
        <v>0</v>
      </c>
      <c r="J1853" s="10" t="s">
        <v>486</v>
      </c>
      <c r="K1853" s="8" t="s">
        <v>3043</v>
      </c>
      <c r="L1853" s="8" t="s">
        <v>2969</v>
      </c>
      <c r="M1853" s="14"/>
      <c r="N1853" s="10" t="s">
        <v>4746</v>
      </c>
      <c r="O1853" s="10">
        <v>982323988</v>
      </c>
      <c r="P1853" s="7"/>
      <c r="Q1853" s="42" t="s">
        <v>6335</v>
      </c>
    </row>
    <row r="1854" spans="1:17" x14ac:dyDescent="0.25">
      <c r="A1854" s="8" t="s">
        <v>397</v>
      </c>
      <c r="B1854" s="26" t="s">
        <v>2</v>
      </c>
      <c r="C1854" s="7" t="s">
        <v>478</v>
      </c>
      <c r="D1854" s="7" t="s">
        <v>7356</v>
      </c>
      <c r="E1854" s="7" t="s">
        <v>7357</v>
      </c>
      <c r="F1854" s="8">
        <v>2021</v>
      </c>
      <c r="G1854" s="8" t="s">
        <v>8</v>
      </c>
      <c r="H1854" s="8">
        <v>2026</v>
      </c>
      <c r="I1854" s="8" t="s">
        <v>5387</v>
      </c>
      <c r="J1854" s="10" t="s">
        <v>7358</v>
      </c>
      <c r="K1854" s="8" t="s">
        <v>7359</v>
      </c>
      <c r="L1854" s="8" t="s">
        <v>3073</v>
      </c>
      <c r="M1854" s="14">
        <v>46161</v>
      </c>
      <c r="N1854" s="16" t="s">
        <v>7360</v>
      </c>
      <c r="O1854" s="10">
        <v>992840643</v>
      </c>
      <c r="P1854" s="7"/>
      <c r="Q1854" s="42" t="s">
        <v>6335</v>
      </c>
    </row>
    <row r="1855" spans="1:17" x14ac:dyDescent="0.25">
      <c r="A1855" s="8" t="s">
        <v>397</v>
      </c>
      <c r="B1855" s="26" t="s">
        <v>2</v>
      </c>
      <c r="C1855" s="7" t="s">
        <v>478</v>
      </c>
      <c r="D1855" s="7" t="s">
        <v>482</v>
      </c>
      <c r="E1855" s="7" t="s">
        <v>189</v>
      </c>
      <c r="F1855" s="8">
        <v>2009</v>
      </c>
      <c r="G1855" s="8" t="s">
        <v>1</v>
      </c>
      <c r="H1855" s="8" t="s">
        <v>4018</v>
      </c>
      <c r="I1855" s="8" t="s">
        <v>0</v>
      </c>
      <c r="J1855" s="10" t="s">
        <v>483</v>
      </c>
      <c r="K1855" s="8" t="s">
        <v>4019</v>
      </c>
      <c r="L1855" s="8" t="s">
        <v>4056</v>
      </c>
      <c r="M1855" s="14"/>
      <c r="N1855" s="10"/>
      <c r="O1855" s="10"/>
      <c r="P1855" s="7"/>
      <c r="Q1855" s="42" t="s">
        <v>6335</v>
      </c>
    </row>
    <row r="1856" spans="1:17" x14ac:dyDescent="0.25">
      <c r="A1856" s="8" t="s">
        <v>397</v>
      </c>
      <c r="B1856" s="26" t="s">
        <v>2</v>
      </c>
      <c r="C1856" s="7" t="s">
        <v>478</v>
      </c>
      <c r="D1856" s="7" t="s">
        <v>1278</v>
      </c>
      <c r="E1856" s="7" t="s">
        <v>2649</v>
      </c>
      <c r="F1856" s="8">
        <v>2009</v>
      </c>
      <c r="G1856" s="8" t="s">
        <v>21</v>
      </c>
      <c r="H1856" s="8">
        <v>2015</v>
      </c>
      <c r="I1856" s="8" t="s">
        <v>0</v>
      </c>
      <c r="J1856" s="10" t="s">
        <v>3823</v>
      </c>
      <c r="K1856" s="8" t="s">
        <v>3043</v>
      </c>
      <c r="L1856" s="8" t="s">
        <v>3520</v>
      </c>
      <c r="M1856" s="14"/>
      <c r="N1856" s="10" t="s">
        <v>4745</v>
      </c>
      <c r="O1856" s="10">
        <v>983966196</v>
      </c>
      <c r="P1856" s="7"/>
      <c r="Q1856" s="42" t="s">
        <v>6335</v>
      </c>
    </row>
    <row r="1857" spans="1:17" x14ac:dyDescent="0.25">
      <c r="A1857" s="8" t="s">
        <v>397</v>
      </c>
      <c r="B1857" s="26" t="s">
        <v>2</v>
      </c>
      <c r="C1857" s="7" t="s">
        <v>478</v>
      </c>
      <c r="D1857" s="7" t="s">
        <v>746</v>
      </c>
      <c r="E1857" s="7" t="s">
        <v>6126</v>
      </c>
      <c r="F1857" s="8">
        <v>2016</v>
      </c>
      <c r="G1857" s="8" t="s">
        <v>1</v>
      </c>
      <c r="H1857" s="8">
        <v>2017</v>
      </c>
      <c r="I1857" s="8" t="s">
        <v>0</v>
      </c>
      <c r="J1857" s="10" t="s">
        <v>6127</v>
      </c>
      <c r="K1857" s="8" t="s">
        <v>4308</v>
      </c>
      <c r="L1857" s="8" t="s">
        <v>2960</v>
      </c>
      <c r="M1857" s="14">
        <v>43042</v>
      </c>
      <c r="N1857" s="10" t="s">
        <v>6128</v>
      </c>
      <c r="O1857" s="10">
        <v>975663052</v>
      </c>
      <c r="P1857" s="7"/>
      <c r="Q1857" s="42" t="s">
        <v>6335</v>
      </c>
    </row>
    <row r="1858" spans="1:17" x14ac:dyDescent="0.25">
      <c r="A1858" s="8" t="s">
        <v>397</v>
      </c>
      <c r="B1858" s="26" t="s">
        <v>2</v>
      </c>
      <c r="C1858" s="7" t="s">
        <v>478</v>
      </c>
      <c r="D1858" s="7" t="s">
        <v>481</v>
      </c>
      <c r="E1858" s="7" t="s">
        <v>480</v>
      </c>
      <c r="F1858" s="8">
        <v>1977</v>
      </c>
      <c r="G1858" s="8" t="s">
        <v>8</v>
      </c>
      <c r="H1858" s="8" t="s">
        <v>4018</v>
      </c>
      <c r="I1858" s="8" t="s">
        <v>0</v>
      </c>
      <c r="J1858" s="10" t="s">
        <v>2930</v>
      </c>
      <c r="K1858" s="8" t="s">
        <v>4019</v>
      </c>
      <c r="L1858" s="8" t="s">
        <v>4056</v>
      </c>
      <c r="M1858" s="14"/>
      <c r="N1858" s="10"/>
      <c r="O1858" s="10"/>
      <c r="P1858" s="7"/>
      <c r="Q1858" s="42" t="s">
        <v>6335</v>
      </c>
    </row>
    <row r="1859" spans="1:17" x14ac:dyDescent="0.25">
      <c r="A1859" s="8" t="s">
        <v>397</v>
      </c>
      <c r="B1859" s="26" t="s">
        <v>2</v>
      </c>
      <c r="C1859" s="7" t="s">
        <v>478</v>
      </c>
      <c r="D1859" s="7" t="s">
        <v>478</v>
      </c>
      <c r="E1859" s="7" t="s">
        <v>6043</v>
      </c>
      <c r="F1859" s="8">
        <v>2021</v>
      </c>
      <c r="G1859" s="8" t="s">
        <v>63</v>
      </c>
      <c r="H1859" s="8">
        <v>2021</v>
      </c>
      <c r="I1859" s="8" t="s">
        <v>5387</v>
      </c>
      <c r="J1859" s="10" t="s">
        <v>6044</v>
      </c>
      <c r="K1859" s="8" t="s">
        <v>5729</v>
      </c>
      <c r="L1859" s="8" t="s">
        <v>3846</v>
      </c>
      <c r="M1859" s="14">
        <v>44498</v>
      </c>
      <c r="N1859" s="10" t="s">
        <v>6045</v>
      </c>
      <c r="O1859" s="10">
        <v>986486198</v>
      </c>
      <c r="P1859" s="7" t="s">
        <v>5622</v>
      </c>
      <c r="Q1859" s="52" t="s">
        <v>6336</v>
      </c>
    </row>
    <row r="1860" spans="1:17" x14ac:dyDescent="0.25">
      <c r="A1860" s="8" t="s">
        <v>397</v>
      </c>
      <c r="B1860" s="26" t="s">
        <v>2</v>
      </c>
      <c r="C1860" s="7" t="s">
        <v>478</v>
      </c>
      <c r="D1860" s="7" t="s">
        <v>279</v>
      </c>
      <c r="E1860" s="7" t="s">
        <v>2929</v>
      </c>
      <c r="F1860" s="8">
        <v>2003</v>
      </c>
      <c r="G1860" s="8" t="s">
        <v>34</v>
      </c>
      <c r="H1860" s="8" t="s">
        <v>4018</v>
      </c>
      <c r="I1860" s="8" t="s">
        <v>0</v>
      </c>
      <c r="J1860" s="10" t="s">
        <v>479</v>
      </c>
      <c r="K1860" s="8" t="s">
        <v>4019</v>
      </c>
      <c r="L1860" s="8" t="s">
        <v>4056</v>
      </c>
      <c r="M1860" s="14"/>
      <c r="N1860" s="10"/>
      <c r="O1860" s="10"/>
      <c r="P1860" s="7"/>
      <c r="Q1860" s="42" t="s">
        <v>6335</v>
      </c>
    </row>
    <row r="1861" spans="1:17" x14ac:dyDescent="0.25">
      <c r="A1861" s="8" t="s">
        <v>397</v>
      </c>
      <c r="B1861" s="26" t="s">
        <v>2</v>
      </c>
      <c r="C1861" s="7" t="s">
        <v>478</v>
      </c>
      <c r="D1861" s="7" t="s">
        <v>246</v>
      </c>
      <c r="E1861" s="7" t="s">
        <v>6698</v>
      </c>
      <c r="F1861" s="8">
        <v>2006</v>
      </c>
      <c r="G1861" s="8" t="s">
        <v>34</v>
      </c>
      <c r="H1861" s="8">
        <v>2024</v>
      </c>
      <c r="I1861" s="8" t="s">
        <v>5387</v>
      </c>
      <c r="J1861" s="10" t="s">
        <v>6699</v>
      </c>
      <c r="K1861" s="8" t="s">
        <v>6639</v>
      </c>
      <c r="L1861" s="8" t="s">
        <v>2972</v>
      </c>
      <c r="M1861" s="14">
        <v>45440</v>
      </c>
      <c r="N1861" s="16" t="s">
        <v>6700</v>
      </c>
      <c r="O1861" s="10">
        <v>999694442</v>
      </c>
      <c r="P1861" s="7"/>
      <c r="Q1861" s="42" t="s">
        <v>6335</v>
      </c>
    </row>
    <row r="1862" spans="1:17" x14ac:dyDescent="0.25">
      <c r="A1862" s="8" t="s">
        <v>397</v>
      </c>
      <c r="B1862" s="26" t="s">
        <v>2</v>
      </c>
      <c r="C1862" s="7" t="s">
        <v>5689</v>
      </c>
      <c r="D1862" s="7" t="s">
        <v>96</v>
      </c>
      <c r="E1862" s="7" t="s">
        <v>5693</v>
      </c>
      <c r="F1862" s="8">
        <v>2019</v>
      </c>
      <c r="G1862" s="8" t="s">
        <v>8</v>
      </c>
      <c r="H1862" s="8">
        <v>2020</v>
      </c>
      <c r="I1862" s="8" t="s">
        <v>5387</v>
      </c>
      <c r="J1862" s="10" t="s">
        <v>5690</v>
      </c>
      <c r="K1862" s="8" t="s">
        <v>5692</v>
      </c>
      <c r="L1862" s="8" t="s">
        <v>3073</v>
      </c>
      <c r="M1862" s="14">
        <v>44392</v>
      </c>
      <c r="N1862" s="10" t="s">
        <v>5691</v>
      </c>
      <c r="O1862" s="10" t="s">
        <v>4306</v>
      </c>
      <c r="P1862" s="7" t="s">
        <v>5622</v>
      </c>
      <c r="Q1862" s="52" t="s">
        <v>6336</v>
      </c>
    </row>
    <row r="1863" spans="1:17" x14ac:dyDescent="0.25">
      <c r="A1863" s="8" t="s">
        <v>397</v>
      </c>
      <c r="B1863" s="26" t="s">
        <v>2</v>
      </c>
      <c r="C1863" s="7" t="s">
        <v>6880</v>
      </c>
      <c r="D1863" s="7" t="s">
        <v>6881</v>
      </c>
      <c r="E1863" s="7" t="s">
        <v>6882</v>
      </c>
      <c r="F1863" s="8">
        <v>2021</v>
      </c>
      <c r="G1863" s="8" t="s">
        <v>2956</v>
      </c>
      <c r="H1863" s="8">
        <v>2025</v>
      </c>
      <c r="I1863" s="8" t="s">
        <v>5387</v>
      </c>
      <c r="J1863" s="10" t="s">
        <v>6883</v>
      </c>
      <c r="K1863" s="8" t="s">
        <v>4019</v>
      </c>
      <c r="L1863" s="8" t="s">
        <v>4184</v>
      </c>
      <c r="M1863" s="14">
        <v>45792</v>
      </c>
      <c r="N1863" s="16" t="s">
        <v>6884</v>
      </c>
      <c r="O1863" s="10">
        <v>69995830</v>
      </c>
      <c r="P1863" s="7" t="s">
        <v>6876</v>
      </c>
      <c r="Q1863" s="42" t="s">
        <v>6335</v>
      </c>
    </row>
    <row r="1864" spans="1:17" x14ac:dyDescent="0.25">
      <c r="A1864" s="8" t="s">
        <v>397</v>
      </c>
      <c r="B1864" s="26" t="s">
        <v>2</v>
      </c>
      <c r="C1864" s="7" t="s">
        <v>4214</v>
      </c>
      <c r="D1864" s="7" t="s">
        <v>58</v>
      </c>
      <c r="E1864" s="7" t="s">
        <v>4215</v>
      </c>
      <c r="F1864" s="8">
        <v>2008</v>
      </c>
      <c r="G1864" s="8" t="s">
        <v>205</v>
      </c>
      <c r="H1864" s="8">
        <v>2017</v>
      </c>
      <c r="I1864" s="8" t="s">
        <v>3140</v>
      </c>
      <c r="J1864" s="10" t="s">
        <v>4216</v>
      </c>
      <c r="K1864" s="8" t="s">
        <v>4217</v>
      </c>
      <c r="L1864" s="8" t="s">
        <v>3136</v>
      </c>
      <c r="M1864" s="14">
        <v>42947</v>
      </c>
      <c r="N1864" s="10" t="s">
        <v>4218</v>
      </c>
      <c r="O1864" s="10">
        <v>961479582</v>
      </c>
      <c r="P1864" s="7"/>
      <c r="Q1864" s="42" t="s">
        <v>6335</v>
      </c>
    </row>
    <row r="1865" spans="1:17" x14ac:dyDescent="0.25">
      <c r="A1865" s="8" t="s">
        <v>397</v>
      </c>
      <c r="B1865" s="26" t="s">
        <v>2</v>
      </c>
      <c r="C1865" s="7" t="s">
        <v>3264</v>
      </c>
      <c r="D1865" s="7" t="s">
        <v>210</v>
      </c>
      <c r="E1865" s="7" t="s">
        <v>3263</v>
      </c>
      <c r="F1865" s="8">
        <v>1995</v>
      </c>
      <c r="G1865" s="8" t="s">
        <v>12</v>
      </c>
      <c r="H1865" s="8">
        <v>2015</v>
      </c>
      <c r="I1865" s="8" t="s">
        <v>0</v>
      </c>
      <c r="J1865" s="10" t="s">
        <v>3265</v>
      </c>
      <c r="K1865" s="8" t="s">
        <v>3048</v>
      </c>
      <c r="L1865" s="8" t="s">
        <v>3943</v>
      </c>
      <c r="M1865" s="14"/>
      <c r="N1865" s="10" t="s">
        <v>4747</v>
      </c>
      <c r="O1865" s="10">
        <v>984263098</v>
      </c>
      <c r="P1865" s="7"/>
      <c r="Q1865" s="42" t="s">
        <v>6335</v>
      </c>
    </row>
    <row r="1866" spans="1:17" x14ac:dyDescent="0.25">
      <c r="A1866" s="8" t="s">
        <v>397</v>
      </c>
      <c r="B1866" s="26" t="s">
        <v>2</v>
      </c>
      <c r="C1866" s="7" t="s">
        <v>477</v>
      </c>
      <c r="D1866" s="7" t="s">
        <v>71</v>
      </c>
      <c r="E1866" s="7" t="s">
        <v>476</v>
      </c>
      <c r="F1866" s="8">
        <v>1973</v>
      </c>
      <c r="G1866" s="8" t="s">
        <v>12</v>
      </c>
      <c r="H1866" s="8" t="s">
        <v>4018</v>
      </c>
      <c r="I1866" s="8" t="s">
        <v>39</v>
      </c>
      <c r="J1866" s="10" t="s">
        <v>2928</v>
      </c>
      <c r="K1866" s="8" t="s">
        <v>4019</v>
      </c>
      <c r="L1866" s="8" t="s">
        <v>4056</v>
      </c>
      <c r="M1866" s="14"/>
      <c r="N1866" s="10"/>
      <c r="O1866" s="10"/>
      <c r="P1866" s="7"/>
      <c r="Q1866" s="42" t="s">
        <v>6335</v>
      </c>
    </row>
    <row r="1867" spans="1:17" x14ac:dyDescent="0.25">
      <c r="A1867" s="8" t="s">
        <v>397</v>
      </c>
      <c r="B1867" s="26" t="s">
        <v>2</v>
      </c>
      <c r="C1867" s="7" t="s">
        <v>470</v>
      </c>
      <c r="D1867" s="7" t="s">
        <v>475</v>
      </c>
      <c r="E1867" s="7" t="s">
        <v>4748</v>
      </c>
      <c r="F1867" s="8">
        <v>1995</v>
      </c>
      <c r="G1867" s="8" t="s">
        <v>12</v>
      </c>
      <c r="H1867" s="8"/>
      <c r="I1867" s="8" t="s">
        <v>0</v>
      </c>
      <c r="J1867" s="10" t="s">
        <v>4749</v>
      </c>
      <c r="K1867" s="8"/>
      <c r="L1867" s="8"/>
      <c r="M1867" s="14"/>
      <c r="N1867" s="10"/>
      <c r="O1867" s="10"/>
      <c r="P1867" s="7" t="s">
        <v>4750</v>
      </c>
      <c r="Q1867" s="42" t="s">
        <v>6335</v>
      </c>
    </row>
    <row r="1868" spans="1:17" x14ac:dyDescent="0.25">
      <c r="A1868" s="8" t="s">
        <v>397</v>
      </c>
      <c r="B1868" s="26" t="s">
        <v>2</v>
      </c>
      <c r="C1868" s="7" t="s">
        <v>470</v>
      </c>
      <c r="D1868" s="7" t="s">
        <v>474</v>
      </c>
      <c r="E1868" s="7" t="s">
        <v>380</v>
      </c>
      <c r="F1868" s="8">
        <v>2004</v>
      </c>
      <c r="G1868" s="8" t="s">
        <v>2956</v>
      </c>
      <c r="H1868" s="8" t="s">
        <v>4018</v>
      </c>
      <c r="I1868" s="8" t="s">
        <v>0</v>
      </c>
      <c r="J1868" s="10" t="s">
        <v>2927</v>
      </c>
      <c r="K1868" s="8" t="s">
        <v>4019</v>
      </c>
      <c r="L1868" s="8" t="s">
        <v>4056</v>
      </c>
      <c r="M1868" s="14"/>
      <c r="N1868" s="10"/>
      <c r="O1868" s="10"/>
      <c r="P1868" s="7"/>
      <c r="Q1868" s="42" t="s">
        <v>6335</v>
      </c>
    </row>
    <row r="1869" spans="1:17" x14ac:dyDescent="0.25">
      <c r="A1869" s="8" t="s">
        <v>397</v>
      </c>
      <c r="B1869" s="26" t="s">
        <v>2</v>
      </c>
      <c r="C1869" s="7" t="s">
        <v>470</v>
      </c>
      <c r="D1869" s="7" t="s">
        <v>472</v>
      </c>
      <c r="E1869" s="7" t="s">
        <v>471</v>
      </c>
      <c r="F1869" s="8">
        <v>2002</v>
      </c>
      <c r="G1869" s="8" t="s">
        <v>1</v>
      </c>
      <c r="H1869" s="8" t="s">
        <v>4018</v>
      </c>
      <c r="I1869" s="8" t="s">
        <v>0</v>
      </c>
      <c r="J1869" s="10" t="s">
        <v>473</v>
      </c>
      <c r="K1869" s="8" t="s">
        <v>4019</v>
      </c>
      <c r="L1869" s="8" t="s">
        <v>4056</v>
      </c>
      <c r="M1869" s="14"/>
      <c r="N1869" s="10"/>
      <c r="O1869" s="10"/>
      <c r="P1869" s="7"/>
      <c r="Q1869" s="42" t="s">
        <v>6335</v>
      </c>
    </row>
    <row r="1870" spans="1:17" x14ac:dyDescent="0.25">
      <c r="A1870" s="8" t="s">
        <v>397</v>
      </c>
      <c r="B1870" s="26" t="s">
        <v>2</v>
      </c>
      <c r="C1870" s="7" t="s">
        <v>470</v>
      </c>
      <c r="D1870" s="7" t="s">
        <v>457</v>
      </c>
      <c r="E1870" s="7" t="s">
        <v>469</v>
      </c>
      <c r="F1870" s="8">
        <v>1978</v>
      </c>
      <c r="G1870" s="8" t="s">
        <v>8</v>
      </c>
      <c r="H1870" s="8" t="s">
        <v>4018</v>
      </c>
      <c r="I1870" s="8" t="s">
        <v>0</v>
      </c>
      <c r="J1870" s="10" t="s">
        <v>2926</v>
      </c>
      <c r="K1870" s="8" t="s">
        <v>4019</v>
      </c>
      <c r="L1870" s="8" t="s">
        <v>4056</v>
      </c>
      <c r="M1870" s="14"/>
      <c r="N1870" s="10"/>
      <c r="O1870" s="10"/>
      <c r="P1870" s="7"/>
      <c r="Q1870" s="42" t="s">
        <v>6335</v>
      </c>
    </row>
    <row r="1871" spans="1:17" x14ac:dyDescent="0.25">
      <c r="A1871" s="8" t="s">
        <v>397</v>
      </c>
      <c r="B1871" s="26" t="s">
        <v>2</v>
      </c>
      <c r="C1871" s="7" t="s">
        <v>457</v>
      </c>
      <c r="D1871" s="7" t="s">
        <v>468</v>
      </c>
      <c r="E1871" s="7" t="s">
        <v>467</v>
      </c>
      <c r="F1871" s="8">
        <v>1982</v>
      </c>
      <c r="G1871" s="8" t="s">
        <v>12</v>
      </c>
      <c r="H1871" s="8">
        <v>2015</v>
      </c>
      <c r="I1871" s="8" t="s">
        <v>0</v>
      </c>
      <c r="J1871" s="10" t="s">
        <v>2925</v>
      </c>
      <c r="K1871" s="8" t="s">
        <v>3573</v>
      </c>
      <c r="L1871" s="8" t="s">
        <v>3136</v>
      </c>
      <c r="M1871" s="14"/>
      <c r="N1871" s="10" t="s">
        <v>4751</v>
      </c>
      <c r="O1871" s="10">
        <v>990667904</v>
      </c>
      <c r="P1871" s="7"/>
      <c r="Q1871" s="42" t="s">
        <v>6335</v>
      </c>
    </row>
    <row r="1872" spans="1:17" x14ac:dyDescent="0.25">
      <c r="A1872" s="8" t="s">
        <v>397</v>
      </c>
      <c r="B1872" s="26" t="s">
        <v>2</v>
      </c>
      <c r="C1872" s="7" t="s">
        <v>457</v>
      </c>
      <c r="D1872" s="7" t="s">
        <v>692</v>
      </c>
      <c r="E1872" s="7" t="s">
        <v>5878</v>
      </c>
      <c r="F1872" s="8">
        <v>2015</v>
      </c>
      <c r="G1872" s="8" t="s">
        <v>1</v>
      </c>
      <c r="H1872" s="8">
        <v>2021</v>
      </c>
      <c r="I1872" s="8" t="s">
        <v>6023</v>
      </c>
      <c r="J1872" s="10" t="s">
        <v>5879</v>
      </c>
      <c r="K1872" s="8" t="s">
        <v>5729</v>
      </c>
      <c r="L1872" s="8" t="s">
        <v>2960</v>
      </c>
      <c r="M1872" s="14">
        <v>44463</v>
      </c>
      <c r="N1872" s="10" t="s">
        <v>5880</v>
      </c>
      <c r="O1872" s="10">
        <v>984188011</v>
      </c>
      <c r="P1872" s="7" t="s">
        <v>5622</v>
      </c>
      <c r="Q1872" s="52" t="s">
        <v>6336</v>
      </c>
    </row>
    <row r="1873" spans="1:17" x14ac:dyDescent="0.25">
      <c r="A1873" s="8" t="s">
        <v>397</v>
      </c>
      <c r="B1873" s="26" t="s">
        <v>2</v>
      </c>
      <c r="C1873" s="7" t="s">
        <v>457</v>
      </c>
      <c r="D1873" s="7" t="s">
        <v>27</v>
      </c>
      <c r="E1873" s="7" t="s">
        <v>466</v>
      </c>
      <c r="F1873" s="8">
        <v>1968</v>
      </c>
      <c r="G1873" s="8" t="s">
        <v>8</v>
      </c>
      <c r="H1873" s="8" t="s">
        <v>4018</v>
      </c>
      <c r="I1873" s="8" t="s">
        <v>0</v>
      </c>
      <c r="J1873" s="10" t="s">
        <v>2629</v>
      </c>
      <c r="K1873" s="8" t="s">
        <v>4019</v>
      </c>
      <c r="L1873" s="8" t="s">
        <v>4056</v>
      </c>
      <c r="M1873" s="14"/>
      <c r="N1873" s="10"/>
      <c r="O1873" s="10"/>
      <c r="P1873" s="7"/>
      <c r="Q1873" s="42" t="s">
        <v>6335</v>
      </c>
    </row>
    <row r="1874" spans="1:17" x14ac:dyDescent="0.25">
      <c r="A1874" s="8" t="s">
        <v>397</v>
      </c>
      <c r="B1874" s="26" t="s">
        <v>2</v>
      </c>
      <c r="C1874" s="7" t="s">
        <v>457</v>
      </c>
      <c r="D1874" s="7" t="s">
        <v>27</v>
      </c>
      <c r="E1874" s="7" t="s">
        <v>6786</v>
      </c>
      <c r="F1874" s="8">
        <v>2023</v>
      </c>
      <c r="G1874" s="8" t="s">
        <v>1</v>
      </c>
      <c r="H1874" s="8">
        <v>2025</v>
      </c>
      <c r="I1874" s="8" t="s">
        <v>5387</v>
      </c>
      <c r="J1874" s="10" t="s">
        <v>6787</v>
      </c>
      <c r="K1874" s="8" t="s">
        <v>6788</v>
      </c>
      <c r="L1874" s="8" t="s">
        <v>2960</v>
      </c>
      <c r="M1874" s="14">
        <v>45776</v>
      </c>
      <c r="N1874" s="16" t="s">
        <v>6789</v>
      </c>
      <c r="O1874" s="10">
        <v>982095234</v>
      </c>
      <c r="P1874" s="7"/>
      <c r="Q1874" s="42" t="s">
        <v>6335</v>
      </c>
    </row>
    <row r="1875" spans="1:17" x14ac:dyDescent="0.25">
      <c r="A1875" s="8" t="s">
        <v>397</v>
      </c>
      <c r="B1875" s="26" t="s">
        <v>2</v>
      </c>
      <c r="C1875" s="7" t="s">
        <v>457</v>
      </c>
      <c r="D1875" s="7" t="s">
        <v>712</v>
      </c>
      <c r="E1875" s="7" t="s">
        <v>3945</v>
      </c>
      <c r="F1875" s="8">
        <v>2003</v>
      </c>
      <c r="G1875" s="8" t="s">
        <v>8</v>
      </c>
      <c r="H1875" s="8">
        <v>2016</v>
      </c>
      <c r="I1875" s="8" t="s">
        <v>3140</v>
      </c>
      <c r="J1875" s="10" t="s">
        <v>3946</v>
      </c>
      <c r="K1875" s="8" t="s">
        <v>3921</v>
      </c>
      <c r="L1875" s="8" t="s">
        <v>3345</v>
      </c>
      <c r="M1875" s="14"/>
      <c r="N1875" s="10" t="s">
        <v>4753</v>
      </c>
      <c r="O1875" s="10">
        <v>954773596</v>
      </c>
      <c r="P1875" s="7"/>
      <c r="Q1875" s="42" t="s">
        <v>6335</v>
      </c>
    </row>
    <row r="1876" spans="1:17" x14ac:dyDescent="0.25">
      <c r="A1876" s="8" t="s">
        <v>397</v>
      </c>
      <c r="B1876" s="26" t="s">
        <v>2</v>
      </c>
      <c r="C1876" s="7" t="s">
        <v>457</v>
      </c>
      <c r="D1876" s="7" t="s">
        <v>464</v>
      </c>
      <c r="E1876" s="7" t="s">
        <v>463</v>
      </c>
      <c r="F1876" s="8">
        <v>2009</v>
      </c>
      <c r="G1876" s="8" t="s">
        <v>12</v>
      </c>
      <c r="H1876" s="8" t="s">
        <v>4018</v>
      </c>
      <c r="I1876" s="8" t="s">
        <v>0</v>
      </c>
      <c r="J1876" s="10" t="s">
        <v>465</v>
      </c>
      <c r="K1876" s="8" t="s">
        <v>4019</v>
      </c>
      <c r="L1876" s="8" t="s">
        <v>4056</v>
      </c>
      <c r="M1876" s="14"/>
      <c r="N1876" s="10" t="s">
        <v>4752</v>
      </c>
      <c r="O1876" s="10">
        <v>989460168</v>
      </c>
      <c r="P1876" s="7"/>
      <c r="Q1876" s="42" t="s">
        <v>6335</v>
      </c>
    </row>
    <row r="1877" spans="1:17" x14ac:dyDescent="0.25">
      <c r="A1877" s="8" t="s">
        <v>397</v>
      </c>
      <c r="B1877" s="26" t="s">
        <v>2</v>
      </c>
      <c r="C1877" s="7" t="s">
        <v>457</v>
      </c>
      <c r="D1877" s="7" t="s">
        <v>461</v>
      </c>
      <c r="E1877" s="7" t="s">
        <v>2924</v>
      </c>
      <c r="F1877" s="8">
        <v>2003</v>
      </c>
      <c r="G1877" s="8" t="s">
        <v>1</v>
      </c>
      <c r="H1877" s="8" t="s">
        <v>4018</v>
      </c>
      <c r="I1877" s="8" t="s">
        <v>0</v>
      </c>
      <c r="J1877" s="10" t="s">
        <v>462</v>
      </c>
      <c r="K1877" s="8" t="s">
        <v>4019</v>
      </c>
      <c r="L1877" s="8" t="s">
        <v>4056</v>
      </c>
      <c r="M1877" s="14"/>
      <c r="N1877" s="10"/>
      <c r="O1877" s="10"/>
      <c r="P1877" s="7"/>
      <c r="Q1877" s="42" t="s">
        <v>6335</v>
      </c>
    </row>
    <row r="1878" spans="1:17" x14ac:dyDescent="0.25">
      <c r="A1878" s="8" t="s">
        <v>397</v>
      </c>
      <c r="B1878" s="26" t="s">
        <v>2</v>
      </c>
      <c r="C1878" s="7" t="s">
        <v>457</v>
      </c>
      <c r="D1878" s="7" t="s">
        <v>460</v>
      </c>
      <c r="E1878" s="7" t="s">
        <v>459</v>
      </c>
      <c r="F1878" s="8">
        <v>1980</v>
      </c>
      <c r="G1878" s="8" t="s">
        <v>8</v>
      </c>
      <c r="H1878" s="8" t="s">
        <v>4018</v>
      </c>
      <c r="I1878" s="8" t="s">
        <v>0</v>
      </c>
      <c r="J1878" s="10" t="s">
        <v>2923</v>
      </c>
      <c r="K1878" s="8" t="s">
        <v>4019</v>
      </c>
      <c r="L1878" s="8" t="s">
        <v>4056</v>
      </c>
      <c r="M1878" s="14"/>
      <c r="N1878" s="10"/>
      <c r="O1878" s="10"/>
      <c r="P1878" s="7"/>
      <c r="Q1878" s="42" t="s">
        <v>6335</v>
      </c>
    </row>
    <row r="1879" spans="1:17" x14ac:dyDescent="0.25">
      <c r="A1879" s="8" t="s">
        <v>397</v>
      </c>
      <c r="B1879" s="26" t="s">
        <v>2</v>
      </c>
      <c r="C1879" s="7" t="s">
        <v>457</v>
      </c>
      <c r="D1879" s="7" t="s">
        <v>457</v>
      </c>
      <c r="E1879" s="7" t="s">
        <v>456</v>
      </c>
      <c r="F1879" s="8">
        <v>2005</v>
      </c>
      <c r="G1879" s="8" t="s">
        <v>1</v>
      </c>
      <c r="H1879" s="8" t="s">
        <v>4018</v>
      </c>
      <c r="I1879" s="8" t="s">
        <v>0</v>
      </c>
      <c r="J1879" s="10" t="s">
        <v>458</v>
      </c>
      <c r="K1879" s="8" t="s">
        <v>4019</v>
      </c>
      <c r="L1879" s="8" t="s">
        <v>4056</v>
      </c>
      <c r="M1879" s="14"/>
      <c r="N1879" s="10"/>
      <c r="O1879" s="10"/>
      <c r="P1879" s="7"/>
      <c r="Q1879" s="42" t="s">
        <v>6335</v>
      </c>
    </row>
    <row r="1880" spans="1:17" x14ac:dyDescent="0.25">
      <c r="A1880" s="8" t="s">
        <v>397</v>
      </c>
      <c r="B1880" s="26" t="s">
        <v>2</v>
      </c>
      <c r="C1880" s="7" t="s">
        <v>1083</v>
      </c>
      <c r="D1880" s="7" t="s">
        <v>6864</v>
      </c>
      <c r="E1880" s="7" t="s">
        <v>6865</v>
      </c>
      <c r="F1880" s="8">
        <v>2005</v>
      </c>
      <c r="G1880" s="8" t="s">
        <v>50</v>
      </c>
      <c r="H1880" s="8">
        <v>2025</v>
      </c>
      <c r="I1880" s="8" t="s">
        <v>6866</v>
      </c>
      <c r="J1880" s="10" t="s">
        <v>6867</v>
      </c>
      <c r="K1880" s="8" t="s">
        <v>6788</v>
      </c>
      <c r="L1880" s="8" t="s">
        <v>6725</v>
      </c>
      <c r="M1880" s="14">
        <v>45791</v>
      </c>
      <c r="N1880" s="16" t="s">
        <v>6868</v>
      </c>
      <c r="O1880" s="10">
        <v>971391865</v>
      </c>
      <c r="P1880" s="7"/>
      <c r="Q1880" s="42" t="s">
        <v>6335</v>
      </c>
    </row>
    <row r="1881" spans="1:17" x14ac:dyDescent="0.25">
      <c r="A1881" s="8" t="s">
        <v>397</v>
      </c>
      <c r="B1881" s="26" t="s">
        <v>2</v>
      </c>
      <c r="C1881" s="7" t="s">
        <v>454</v>
      </c>
      <c r="D1881" s="7" t="s">
        <v>453</v>
      </c>
      <c r="E1881" s="7" t="s">
        <v>452</v>
      </c>
      <c r="F1881" s="8">
        <v>1983</v>
      </c>
      <c r="G1881" s="8" t="s">
        <v>12</v>
      </c>
      <c r="H1881" s="8" t="s">
        <v>4018</v>
      </c>
      <c r="I1881" s="8" t="s">
        <v>0</v>
      </c>
      <c r="J1881" s="10" t="s">
        <v>455</v>
      </c>
      <c r="K1881" s="8" t="s">
        <v>4019</v>
      </c>
      <c r="L1881" s="8" t="s">
        <v>4056</v>
      </c>
      <c r="M1881" s="14"/>
      <c r="N1881" s="10"/>
      <c r="O1881" s="10"/>
      <c r="P1881" s="7"/>
      <c r="Q1881" s="42" t="s">
        <v>6335</v>
      </c>
    </row>
    <row r="1882" spans="1:17" x14ac:dyDescent="0.25">
      <c r="A1882" s="8" t="s">
        <v>397</v>
      </c>
      <c r="B1882" s="26" t="s">
        <v>2</v>
      </c>
      <c r="C1882" s="7" t="s">
        <v>5036</v>
      </c>
      <c r="D1882" s="7"/>
      <c r="E1882" s="7" t="s">
        <v>5037</v>
      </c>
      <c r="F1882" s="8">
        <v>2014</v>
      </c>
      <c r="G1882" s="8" t="s">
        <v>8</v>
      </c>
      <c r="H1882" s="8">
        <v>2018</v>
      </c>
      <c r="I1882" s="8" t="s">
        <v>3140</v>
      </c>
      <c r="J1882" s="10" t="s">
        <v>5038</v>
      </c>
      <c r="K1882" s="8" t="s">
        <v>4975</v>
      </c>
      <c r="L1882" s="8" t="s">
        <v>3073</v>
      </c>
      <c r="M1882" s="14">
        <v>43354</v>
      </c>
      <c r="N1882" s="10" t="s">
        <v>5039</v>
      </c>
      <c r="O1882" s="10">
        <v>999934549</v>
      </c>
      <c r="P1882" s="7"/>
      <c r="Q1882" s="42" t="s">
        <v>6335</v>
      </c>
    </row>
    <row r="1883" spans="1:17" x14ac:dyDescent="0.25">
      <c r="A1883" s="8" t="s">
        <v>397</v>
      </c>
      <c r="B1883" s="26" t="s">
        <v>2</v>
      </c>
      <c r="C1883" s="7" t="s">
        <v>5896</v>
      </c>
      <c r="D1883" s="7" t="s">
        <v>3074</v>
      </c>
      <c r="E1883" s="7" t="s">
        <v>1117</v>
      </c>
      <c r="F1883" s="8">
        <v>1979</v>
      </c>
      <c r="G1883" s="8" t="s">
        <v>8</v>
      </c>
      <c r="H1883" s="8">
        <v>2021</v>
      </c>
      <c r="I1883" s="8" t="s">
        <v>5387</v>
      </c>
      <c r="J1883" s="10" t="s">
        <v>5897</v>
      </c>
      <c r="K1883" s="8" t="s">
        <v>5898</v>
      </c>
      <c r="L1883" s="8" t="s">
        <v>3073</v>
      </c>
      <c r="M1883" s="14">
        <v>44463</v>
      </c>
      <c r="N1883" s="10" t="s">
        <v>5899</v>
      </c>
      <c r="O1883" s="10">
        <v>998795596</v>
      </c>
      <c r="P1883" s="7" t="s">
        <v>5622</v>
      </c>
      <c r="Q1883" s="52" t="s">
        <v>6336</v>
      </c>
    </row>
    <row r="1884" spans="1:17" x14ac:dyDescent="0.25">
      <c r="A1884" s="8" t="s">
        <v>397</v>
      </c>
      <c r="B1884" s="26" t="s">
        <v>2</v>
      </c>
      <c r="C1884" s="7" t="s">
        <v>446</v>
      </c>
      <c r="D1884" s="7" t="s">
        <v>451</v>
      </c>
      <c r="E1884" s="7" t="s">
        <v>450</v>
      </c>
      <c r="F1884" s="8">
        <v>1988</v>
      </c>
      <c r="G1884" s="8" t="s">
        <v>1</v>
      </c>
      <c r="H1884" s="8" t="s">
        <v>4018</v>
      </c>
      <c r="I1884" s="8" t="s">
        <v>0</v>
      </c>
      <c r="J1884" s="10" t="s">
        <v>2922</v>
      </c>
      <c r="K1884" s="8" t="s">
        <v>4019</v>
      </c>
      <c r="L1884" s="8" t="s">
        <v>4056</v>
      </c>
      <c r="M1884" s="14"/>
      <c r="N1884" s="10"/>
      <c r="O1884" s="10"/>
      <c r="P1884" s="7"/>
      <c r="Q1884" s="42" t="s">
        <v>6335</v>
      </c>
    </row>
    <row r="1885" spans="1:17" x14ac:dyDescent="0.25">
      <c r="A1885" s="8" t="s">
        <v>397</v>
      </c>
      <c r="B1885" s="26" t="s">
        <v>2</v>
      </c>
      <c r="C1885" s="7" t="s">
        <v>446</v>
      </c>
      <c r="D1885" s="7" t="s">
        <v>449</v>
      </c>
      <c r="E1885" s="7" t="s">
        <v>448</v>
      </c>
      <c r="F1885" s="8">
        <v>2009</v>
      </c>
      <c r="G1885" s="8" t="s">
        <v>63</v>
      </c>
      <c r="H1885" s="8">
        <v>2015</v>
      </c>
      <c r="I1885" s="8" t="s">
        <v>0</v>
      </c>
      <c r="J1885" s="10" t="s">
        <v>2921</v>
      </c>
      <c r="K1885" s="8" t="s">
        <v>3042</v>
      </c>
      <c r="L1885" s="8" t="s">
        <v>2969</v>
      </c>
      <c r="M1885" s="14"/>
      <c r="N1885" s="10" t="s">
        <v>4754</v>
      </c>
      <c r="O1885" s="10">
        <v>989035212</v>
      </c>
      <c r="P1885" s="7"/>
      <c r="Q1885" s="42" t="s">
        <v>6335</v>
      </c>
    </row>
    <row r="1886" spans="1:17" x14ac:dyDescent="0.25">
      <c r="A1886" s="8" t="s">
        <v>397</v>
      </c>
      <c r="B1886" s="26" t="s">
        <v>2</v>
      </c>
      <c r="C1886" s="7" t="s">
        <v>446</v>
      </c>
      <c r="D1886" s="7" t="s">
        <v>442</v>
      </c>
      <c r="E1886" s="7" t="s">
        <v>441</v>
      </c>
      <c r="F1886" s="8">
        <v>2011</v>
      </c>
      <c r="G1886" s="8" t="s">
        <v>12</v>
      </c>
      <c r="H1886" s="8" t="s">
        <v>4018</v>
      </c>
      <c r="I1886" s="8" t="s">
        <v>0</v>
      </c>
      <c r="J1886" s="10" t="s">
        <v>443</v>
      </c>
      <c r="K1886" s="8" t="s">
        <v>4019</v>
      </c>
      <c r="L1886" s="8" t="s">
        <v>4056</v>
      </c>
      <c r="M1886" s="14"/>
      <c r="N1886" s="10"/>
      <c r="O1886" s="10">
        <v>975165767</v>
      </c>
      <c r="P1886" s="7"/>
      <c r="Q1886" s="42" t="s">
        <v>6335</v>
      </c>
    </row>
    <row r="1887" spans="1:17" x14ac:dyDescent="0.25">
      <c r="A1887" s="8" t="s">
        <v>397</v>
      </c>
      <c r="B1887" s="26" t="s">
        <v>2</v>
      </c>
      <c r="C1887" s="7" t="s">
        <v>446</v>
      </c>
      <c r="D1887" s="7" t="s">
        <v>445</v>
      </c>
      <c r="E1887" s="7" t="s">
        <v>444</v>
      </c>
      <c r="F1887" s="8">
        <v>2003</v>
      </c>
      <c r="G1887" s="8" t="s">
        <v>21</v>
      </c>
      <c r="H1887" s="8" t="s">
        <v>4018</v>
      </c>
      <c r="I1887" s="8" t="s">
        <v>0</v>
      </c>
      <c r="J1887" s="10" t="s">
        <v>447</v>
      </c>
      <c r="K1887" s="8" t="s">
        <v>4019</v>
      </c>
      <c r="L1887" s="8" t="s">
        <v>4056</v>
      </c>
      <c r="M1887" s="14"/>
      <c r="N1887" s="10"/>
      <c r="O1887" s="10"/>
      <c r="P1887" s="7"/>
      <c r="Q1887" s="42" t="s">
        <v>6335</v>
      </c>
    </row>
    <row r="1888" spans="1:17" x14ac:dyDescent="0.25">
      <c r="A1888" s="8" t="s">
        <v>397</v>
      </c>
      <c r="B1888" s="26" t="s">
        <v>2</v>
      </c>
      <c r="C1888" s="7" t="s">
        <v>6701</v>
      </c>
      <c r="D1888" s="7" t="s">
        <v>6134</v>
      </c>
      <c r="E1888" s="7" t="s">
        <v>6702</v>
      </c>
      <c r="F1888" s="8">
        <v>1987</v>
      </c>
      <c r="G1888" s="8" t="s">
        <v>8</v>
      </c>
      <c r="H1888" s="8">
        <v>2023</v>
      </c>
      <c r="I1888" s="8" t="s">
        <v>3326</v>
      </c>
      <c r="J1888" s="10" t="s">
        <v>6703</v>
      </c>
      <c r="K1888" s="8" t="s">
        <v>6704</v>
      </c>
      <c r="L1888" s="8" t="s">
        <v>6692</v>
      </c>
      <c r="M1888" s="14">
        <v>45215</v>
      </c>
      <c r="N1888" s="16" t="s">
        <v>6705</v>
      </c>
      <c r="O1888" s="10">
        <v>985024677</v>
      </c>
      <c r="P1888" s="7"/>
      <c r="Q1888" s="42" t="s">
        <v>6335</v>
      </c>
    </row>
    <row r="1889" spans="1:17" x14ac:dyDescent="0.25">
      <c r="A1889" s="8" t="s">
        <v>397</v>
      </c>
      <c r="B1889" s="26" t="s">
        <v>2</v>
      </c>
      <c r="C1889" s="7" t="s">
        <v>446</v>
      </c>
      <c r="D1889" s="7" t="s">
        <v>6134</v>
      </c>
      <c r="E1889" s="7" t="s">
        <v>6135</v>
      </c>
      <c r="F1889" s="8">
        <v>1998</v>
      </c>
      <c r="G1889" s="8" t="s">
        <v>34</v>
      </c>
      <c r="H1889" s="8">
        <v>2022</v>
      </c>
      <c r="I1889" s="10" t="s">
        <v>6023</v>
      </c>
      <c r="J1889" s="8" t="s">
        <v>6136</v>
      </c>
      <c r="K1889" s="8" t="s">
        <v>6061</v>
      </c>
      <c r="L1889" s="14" t="s">
        <v>3726</v>
      </c>
      <c r="M1889" s="16">
        <v>44648</v>
      </c>
      <c r="N1889" s="10" t="s">
        <v>6137</v>
      </c>
      <c r="O1889" s="7">
        <v>997439649</v>
      </c>
      <c r="P1889" s="19" t="s">
        <v>5622</v>
      </c>
      <c r="Q1889" s="52" t="s">
        <v>6336</v>
      </c>
    </row>
    <row r="1890" spans="1:17" x14ac:dyDescent="0.25">
      <c r="A1890" s="8" t="s">
        <v>397</v>
      </c>
      <c r="B1890" s="26" t="s">
        <v>2</v>
      </c>
      <c r="C1890" s="7" t="s">
        <v>423</v>
      </c>
      <c r="D1890" s="7" t="s">
        <v>1053</v>
      </c>
      <c r="E1890" s="7" t="s">
        <v>1849</v>
      </c>
      <c r="F1890" s="8">
        <v>1995</v>
      </c>
      <c r="G1890" s="8" t="s">
        <v>12</v>
      </c>
      <c r="H1890" s="8">
        <v>2015</v>
      </c>
      <c r="I1890" s="8" t="s">
        <v>3140</v>
      </c>
      <c r="J1890" s="10" t="s">
        <v>3715</v>
      </c>
      <c r="K1890" s="8" t="s">
        <v>2959</v>
      </c>
      <c r="L1890" s="8" t="s">
        <v>3669</v>
      </c>
      <c r="M1890" s="14"/>
      <c r="N1890" s="10" t="s">
        <v>4755</v>
      </c>
      <c r="O1890" s="10">
        <v>993817753</v>
      </c>
      <c r="P1890" s="7"/>
      <c r="Q1890" s="42" t="s">
        <v>6335</v>
      </c>
    </row>
    <row r="1891" spans="1:17" x14ac:dyDescent="0.25">
      <c r="A1891" s="8" t="s">
        <v>397</v>
      </c>
      <c r="B1891" s="26" t="s">
        <v>2</v>
      </c>
      <c r="C1891" s="7" t="s">
        <v>423</v>
      </c>
      <c r="D1891" s="7" t="s">
        <v>173</v>
      </c>
      <c r="E1891" s="7" t="s">
        <v>439</v>
      </c>
      <c r="F1891" s="8">
        <v>2011</v>
      </c>
      <c r="G1891" s="8" t="s">
        <v>12</v>
      </c>
      <c r="H1891" s="8" t="s">
        <v>4018</v>
      </c>
      <c r="I1891" s="8" t="s">
        <v>0</v>
      </c>
      <c r="J1891" s="10" t="s">
        <v>440</v>
      </c>
      <c r="K1891" s="8" t="s">
        <v>4019</v>
      </c>
      <c r="L1891" s="8" t="s">
        <v>4056</v>
      </c>
      <c r="M1891" s="14"/>
      <c r="N1891" s="10"/>
      <c r="O1891" s="10"/>
      <c r="P1891" s="7"/>
      <c r="Q1891" s="42" t="s">
        <v>6335</v>
      </c>
    </row>
    <row r="1892" spans="1:17" x14ac:dyDescent="0.25">
      <c r="A1892" s="8" t="s">
        <v>397</v>
      </c>
      <c r="B1892" s="26" t="s">
        <v>2</v>
      </c>
      <c r="C1892" s="7" t="s">
        <v>423</v>
      </c>
      <c r="D1892" s="7" t="s">
        <v>2998</v>
      </c>
      <c r="E1892" s="7" t="s">
        <v>6428</v>
      </c>
      <c r="F1892" s="8">
        <v>2017</v>
      </c>
      <c r="G1892" s="8" t="s">
        <v>8</v>
      </c>
      <c r="H1892" s="8">
        <v>2023</v>
      </c>
      <c r="I1892" s="8" t="s">
        <v>0</v>
      </c>
      <c r="J1892" s="10" t="s">
        <v>6429</v>
      </c>
      <c r="K1892" s="8" t="s">
        <v>6343</v>
      </c>
      <c r="L1892" s="8" t="s">
        <v>3073</v>
      </c>
      <c r="M1892" s="14">
        <v>45289</v>
      </c>
      <c r="N1892" s="10" t="s">
        <v>6090</v>
      </c>
      <c r="O1892" s="10">
        <v>974578200</v>
      </c>
      <c r="P1892" s="7"/>
      <c r="Q1892" s="42" t="s">
        <v>6335</v>
      </c>
    </row>
    <row r="1893" spans="1:17" x14ac:dyDescent="0.25">
      <c r="A1893" s="8" t="s">
        <v>397</v>
      </c>
      <c r="B1893" s="26" t="s">
        <v>2</v>
      </c>
      <c r="C1893" s="7" t="s">
        <v>423</v>
      </c>
      <c r="D1893" s="7" t="s">
        <v>46</v>
      </c>
      <c r="E1893" s="7" t="s">
        <v>4756</v>
      </c>
      <c r="F1893" s="8">
        <v>2004</v>
      </c>
      <c r="G1893" s="8" t="s">
        <v>2956</v>
      </c>
      <c r="H1893" s="8">
        <v>2015</v>
      </c>
      <c r="I1893" s="8" t="s">
        <v>0</v>
      </c>
      <c r="J1893" s="10" t="s">
        <v>3317</v>
      </c>
      <c r="K1893" s="8" t="s">
        <v>3043</v>
      </c>
      <c r="L1893" s="8" t="s">
        <v>3073</v>
      </c>
      <c r="M1893" s="14"/>
      <c r="N1893" s="10" t="s">
        <v>4757</v>
      </c>
      <c r="O1893" s="10">
        <v>992796369</v>
      </c>
      <c r="P1893" s="7" t="s">
        <v>4750</v>
      </c>
      <c r="Q1893" s="42" t="s">
        <v>6335</v>
      </c>
    </row>
    <row r="1894" spans="1:17" x14ac:dyDescent="0.25">
      <c r="A1894" s="8" t="s">
        <v>397</v>
      </c>
      <c r="B1894" s="26" t="s">
        <v>2</v>
      </c>
      <c r="C1894" s="7" t="s">
        <v>423</v>
      </c>
      <c r="D1894" s="7" t="s">
        <v>46</v>
      </c>
      <c r="E1894" s="7" t="s">
        <v>437</v>
      </c>
      <c r="F1894" s="8">
        <v>2000</v>
      </c>
      <c r="G1894" s="8" t="s">
        <v>12</v>
      </c>
      <c r="H1894" s="8" t="s">
        <v>4018</v>
      </c>
      <c r="I1894" s="8" t="s">
        <v>0</v>
      </c>
      <c r="J1894" s="10" t="s">
        <v>438</v>
      </c>
      <c r="K1894" s="8" t="s">
        <v>4019</v>
      </c>
      <c r="L1894" s="8" t="s">
        <v>4056</v>
      </c>
      <c r="M1894" s="14"/>
      <c r="N1894" s="10"/>
      <c r="O1894" s="10"/>
      <c r="P1894" s="7"/>
      <c r="Q1894" s="42" t="s">
        <v>6335</v>
      </c>
    </row>
    <row r="1895" spans="1:17" x14ac:dyDescent="0.25">
      <c r="A1895" s="8" t="s">
        <v>397</v>
      </c>
      <c r="B1895" s="26" t="s">
        <v>2</v>
      </c>
      <c r="C1895" s="7" t="s">
        <v>423</v>
      </c>
      <c r="D1895" s="7" t="s">
        <v>435</v>
      </c>
      <c r="E1895" s="7" t="s">
        <v>434</v>
      </c>
      <c r="F1895" s="8">
        <v>2005</v>
      </c>
      <c r="G1895" s="8" t="s">
        <v>12</v>
      </c>
      <c r="H1895" s="8">
        <v>2015</v>
      </c>
      <c r="I1895" s="8" t="s">
        <v>3140</v>
      </c>
      <c r="J1895" s="10" t="s">
        <v>436</v>
      </c>
      <c r="K1895" s="8" t="s">
        <v>3052</v>
      </c>
      <c r="L1895" s="8" t="s">
        <v>3510</v>
      </c>
      <c r="M1895" s="14"/>
      <c r="N1895" s="10" t="s">
        <v>4758</v>
      </c>
      <c r="O1895" s="10">
        <v>993020529</v>
      </c>
      <c r="P1895" s="7"/>
      <c r="Q1895" s="42" t="s">
        <v>6335</v>
      </c>
    </row>
    <row r="1896" spans="1:17" x14ac:dyDescent="0.25">
      <c r="A1896" s="8" t="s">
        <v>397</v>
      </c>
      <c r="B1896" s="26" t="s">
        <v>2</v>
      </c>
      <c r="C1896" s="7" t="s">
        <v>423</v>
      </c>
      <c r="D1896" s="7" t="s">
        <v>1729</v>
      </c>
      <c r="E1896" s="7" t="s">
        <v>3683</v>
      </c>
      <c r="F1896" s="8">
        <v>2013</v>
      </c>
      <c r="G1896" s="8" t="s">
        <v>63</v>
      </c>
      <c r="H1896" s="8">
        <v>2015</v>
      </c>
      <c r="I1896" s="8" t="s">
        <v>0</v>
      </c>
      <c r="J1896" s="10" t="s">
        <v>3684</v>
      </c>
      <c r="K1896" s="8" t="s">
        <v>3174</v>
      </c>
      <c r="L1896" s="8" t="s">
        <v>2977</v>
      </c>
      <c r="M1896" s="14"/>
      <c r="N1896" s="10"/>
      <c r="O1896" s="10">
        <v>968341380</v>
      </c>
      <c r="P1896" s="7"/>
      <c r="Q1896" s="42" t="s">
        <v>6335</v>
      </c>
    </row>
    <row r="1897" spans="1:17" x14ac:dyDescent="0.25">
      <c r="A1897" s="8" t="s">
        <v>397</v>
      </c>
      <c r="B1897" s="26" t="s">
        <v>2</v>
      </c>
      <c r="C1897" s="7" t="s">
        <v>423</v>
      </c>
      <c r="D1897" s="7" t="s">
        <v>432</v>
      </c>
      <c r="E1897" s="7" t="s">
        <v>431</v>
      </c>
      <c r="F1897" s="8">
        <v>1999</v>
      </c>
      <c r="G1897" s="8" t="s">
        <v>34</v>
      </c>
      <c r="H1897" s="8" t="s">
        <v>4018</v>
      </c>
      <c r="I1897" s="8" t="s">
        <v>0</v>
      </c>
      <c r="J1897" s="10" t="s">
        <v>433</v>
      </c>
      <c r="K1897" s="8" t="s">
        <v>4019</v>
      </c>
      <c r="L1897" s="8" t="s">
        <v>4056</v>
      </c>
      <c r="M1897" s="14"/>
      <c r="N1897" s="10"/>
      <c r="O1897" s="10"/>
      <c r="P1897" s="7"/>
      <c r="Q1897" s="42" t="s">
        <v>6335</v>
      </c>
    </row>
    <row r="1898" spans="1:17" x14ac:dyDescent="0.25">
      <c r="A1898" s="8" t="s">
        <v>397</v>
      </c>
      <c r="B1898" s="26" t="s">
        <v>2</v>
      </c>
      <c r="C1898" s="7" t="s">
        <v>423</v>
      </c>
      <c r="D1898" s="7" t="s">
        <v>429</v>
      </c>
      <c r="E1898" s="7" t="s">
        <v>428</v>
      </c>
      <c r="F1898" s="8">
        <v>2005</v>
      </c>
      <c r="G1898" s="8" t="s">
        <v>34</v>
      </c>
      <c r="H1898" s="8" t="s">
        <v>4018</v>
      </c>
      <c r="I1898" s="8" t="s">
        <v>0</v>
      </c>
      <c r="J1898" s="10" t="s">
        <v>430</v>
      </c>
      <c r="K1898" s="8" t="s">
        <v>4019</v>
      </c>
      <c r="L1898" s="8" t="s">
        <v>4056</v>
      </c>
      <c r="M1898" s="14"/>
      <c r="N1898" s="10"/>
      <c r="O1898" s="10"/>
      <c r="P1898" s="7"/>
      <c r="Q1898" s="42" t="s">
        <v>6335</v>
      </c>
    </row>
    <row r="1899" spans="1:17" x14ac:dyDescent="0.25">
      <c r="A1899" s="8" t="s">
        <v>397</v>
      </c>
      <c r="B1899" s="26" t="s">
        <v>2</v>
      </c>
      <c r="C1899" s="7" t="s">
        <v>423</v>
      </c>
      <c r="D1899" s="7" t="s">
        <v>426</v>
      </c>
      <c r="E1899" s="7" t="s">
        <v>425</v>
      </c>
      <c r="F1899" s="8">
        <v>2014</v>
      </c>
      <c r="G1899" s="8" t="s">
        <v>8</v>
      </c>
      <c r="H1899" s="8">
        <v>2015</v>
      </c>
      <c r="I1899" s="8" t="s">
        <v>0</v>
      </c>
      <c r="J1899" s="10" t="s">
        <v>427</v>
      </c>
      <c r="K1899" s="8" t="s">
        <v>3041</v>
      </c>
      <c r="L1899" s="8" t="s">
        <v>3073</v>
      </c>
      <c r="M1899" s="14"/>
      <c r="N1899" s="10" t="s">
        <v>4853</v>
      </c>
      <c r="O1899" s="10">
        <v>985330151</v>
      </c>
      <c r="P1899" s="7"/>
      <c r="Q1899" s="42" t="s">
        <v>6335</v>
      </c>
    </row>
    <row r="1900" spans="1:17" x14ac:dyDescent="0.25">
      <c r="A1900" s="8" t="s">
        <v>397</v>
      </c>
      <c r="B1900" s="26" t="s">
        <v>2</v>
      </c>
      <c r="C1900" s="7" t="s">
        <v>423</v>
      </c>
      <c r="D1900" s="7" t="s">
        <v>155</v>
      </c>
      <c r="E1900" s="7" t="s">
        <v>422</v>
      </c>
      <c r="F1900" s="8">
        <v>2005</v>
      </c>
      <c r="G1900" s="8" t="s">
        <v>21</v>
      </c>
      <c r="H1900" s="8" t="s">
        <v>4018</v>
      </c>
      <c r="I1900" s="8" t="s">
        <v>0</v>
      </c>
      <c r="J1900" s="10" t="s">
        <v>424</v>
      </c>
      <c r="K1900" s="8" t="s">
        <v>4019</v>
      </c>
      <c r="L1900" s="8" t="s">
        <v>4056</v>
      </c>
      <c r="M1900" s="14"/>
      <c r="N1900" s="10"/>
      <c r="O1900" s="10"/>
      <c r="P1900" s="7"/>
      <c r="Q1900" s="42" t="s">
        <v>6335</v>
      </c>
    </row>
    <row r="1901" spans="1:17" x14ac:dyDescent="0.25">
      <c r="A1901" s="8" t="s">
        <v>397</v>
      </c>
      <c r="B1901" s="26" t="s">
        <v>2</v>
      </c>
      <c r="C1901" s="7" t="s">
        <v>423</v>
      </c>
      <c r="D1901" s="7" t="s">
        <v>4176</v>
      </c>
      <c r="E1901" s="7" t="s">
        <v>5077</v>
      </c>
      <c r="F1901" s="8">
        <v>2018</v>
      </c>
      <c r="G1901" s="8" t="s">
        <v>1</v>
      </c>
      <c r="H1901" s="8">
        <v>2018</v>
      </c>
      <c r="I1901" s="8" t="s">
        <v>0</v>
      </c>
      <c r="J1901" s="10" t="s">
        <v>5078</v>
      </c>
      <c r="K1901" s="8" t="s">
        <v>5000</v>
      </c>
      <c r="L1901" s="8" t="s">
        <v>2960</v>
      </c>
      <c r="M1901" s="14">
        <v>43364</v>
      </c>
      <c r="N1901" s="10" t="s">
        <v>5079</v>
      </c>
      <c r="O1901" s="10">
        <v>994169424</v>
      </c>
      <c r="P1901" s="7"/>
      <c r="Q1901" s="42" t="s">
        <v>6335</v>
      </c>
    </row>
    <row r="1902" spans="1:17" x14ac:dyDescent="0.25">
      <c r="A1902" s="8" t="s">
        <v>397</v>
      </c>
      <c r="B1902" s="26" t="s">
        <v>2</v>
      </c>
      <c r="C1902" s="7" t="s">
        <v>418</v>
      </c>
      <c r="D1902" s="7" t="s">
        <v>417</v>
      </c>
      <c r="E1902" s="7" t="s">
        <v>416</v>
      </c>
      <c r="F1902" s="8">
        <v>2001</v>
      </c>
      <c r="G1902" s="8" t="s">
        <v>1</v>
      </c>
      <c r="H1902" s="8" t="s">
        <v>4018</v>
      </c>
      <c r="I1902" s="8" t="s">
        <v>0</v>
      </c>
      <c r="J1902" s="10" t="s">
        <v>419</v>
      </c>
      <c r="K1902" s="8" t="s">
        <v>4019</v>
      </c>
      <c r="L1902" s="8" t="s">
        <v>4056</v>
      </c>
      <c r="M1902" s="14"/>
      <c r="N1902" s="10"/>
      <c r="O1902" s="10"/>
      <c r="P1902" s="7"/>
      <c r="Q1902" s="42" t="s">
        <v>6335</v>
      </c>
    </row>
    <row r="1903" spans="1:17" x14ac:dyDescent="0.25">
      <c r="A1903" s="8" t="s">
        <v>397</v>
      </c>
      <c r="B1903" s="26" t="s">
        <v>2</v>
      </c>
      <c r="C1903" s="7" t="s">
        <v>3055</v>
      </c>
      <c r="D1903" s="7" t="s">
        <v>3056</v>
      </c>
      <c r="E1903" s="7" t="s">
        <v>3054</v>
      </c>
      <c r="F1903" s="8">
        <v>2009</v>
      </c>
      <c r="G1903" s="8" t="s">
        <v>1</v>
      </c>
      <c r="H1903" s="8">
        <v>2016</v>
      </c>
      <c r="I1903" s="8" t="s">
        <v>0</v>
      </c>
      <c r="J1903" s="10" t="s">
        <v>3057</v>
      </c>
      <c r="K1903" s="8" t="s">
        <v>3871</v>
      </c>
      <c r="L1903" s="8" t="s">
        <v>3944</v>
      </c>
      <c r="M1903" s="14"/>
      <c r="N1903" s="10" t="s">
        <v>4759</v>
      </c>
      <c r="O1903" s="10">
        <v>995066578</v>
      </c>
      <c r="P1903" s="7"/>
      <c r="Q1903" s="42" t="s">
        <v>6335</v>
      </c>
    </row>
    <row r="1904" spans="1:17" x14ac:dyDescent="0.25">
      <c r="A1904" s="8" t="s">
        <v>397</v>
      </c>
      <c r="B1904" s="26" t="s">
        <v>2</v>
      </c>
      <c r="C1904" s="7" t="s">
        <v>415</v>
      </c>
      <c r="D1904" s="7" t="s">
        <v>414</v>
      </c>
      <c r="E1904" s="7" t="s">
        <v>413</v>
      </c>
      <c r="F1904" s="8">
        <v>1975</v>
      </c>
      <c r="G1904" s="8" t="s">
        <v>12</v>
      </c>
      <c r="H1904" s="8">
        <v>2020</v>
      </c>
      <c r="I1904" s="8" t="s">
        <v>0</v>
      </c>
      <c r="J1904" s="10" t="s">
        <v>2919</v>
      </c>
      <c r="K1904" s="8" t="s">
        <v>5540</v>
      </c>
      <c r="L1904" s="8" t="s">
        <v>3136</v>
      </c>
      <c r="M1904" s="14">
        <v>43964</v>
      </c>
      <c r="N1904" s="10" t="s">
        <v>5606</v>
      </c>
      <c r="O1904" s="10">
        <v>975386215</v>
      </c>
      <c r="P1904" s="7"/>
      <c r="Q1904" s="42" t="s">
        <v>6335</v>
      </c>
    </row>
    <row r="1905" spans="1:17" x14ac:dyDescent="0.25">
      <c r="A1905" s="8" t="s">
        <v>397</v>
      </c>
      <c r="B1905" s="26" t="s">
        <v>2</v>
      </c>
      <c r="C1905" s="7" t="s">
        <v>6803</v>
      </c>
      <c r="D1905" s="7" t="s">
        <v>1212</v>
      </c>
      <c r="E1905" s="7" t="s">
        <v>6804</v>
      </c>
      <c r="F1905" s="8">
        <v>2015</v>
      </c>
      <c r="G1905" s="8" t="s">
        <v>8</v>
      </c>
      <c r="H1905" s="8">
        <v>2025</v>
      </c>
      <c r="I1905" s="8" t="s">
        <v>5387</v>
      </c>
      <c r="J1905" s="10" t="s">
        <v>6805</v>
      </c>
      <c r="K1905" s="8" t="s">
        <v>6536</v>
      </c>
      <c r="L1905" s="8" t="s">
        <v>4184</v>
      </c>
      <c r="M1905" s="14">
        <v>45776</v>
      </c>
      <c r="N1905" s="16" t="s">
        <v>6806</v>
      </c>
      <c r="O1905" s="10">
        <v>969046496</v>
      </c>
      <c r="P1905" s="7"/>
      <c r="Q1905" s="42" t="s">
        <v>6335</v>
      </c>
    </row>
    <row r="1906" spans="1:17" x14ac:dyDescent="0.25">
      <c r="A1906" s="8" t="s">
        <v>397</v>
      </c>
      <c r="B1906" s="26" t="s">
        <v>2</v>
      </c>
      <c r="C1906" s="7" t="s">
        <v>412</v>
      </c>
      <c r="D1906" s="7" t="s">
        <v>411</v>
      </c>
      <c r="E1906" s="7" t="s">
        <v>105</v>
      </c>
      <c r="F1906" s="8">
        <v>2012</v>
      </c>
      <c r="G1906" s="8" t="s">
        <v>205</v>
      </c>
      <c r="H1906" s="8">
        <v>2015</v>
      </c>
      <c r="I1906" s="8" t="s">
        <v>0</v>
      </c>
      <c r="J1906" s="10" t="s">
        <v>2920</v>
      </c>
      <c r="K1906" s="8" t="s">
        <v>3041</v>
      </c>
      <c r="L1906" s="8" t="s">
        <v>3510</v>
      </c>
      <c r="M1906" s="14"/>
      <c r="N1906" s="10" t="s">
        <v>4760</v>
      </c>
      <c r="O1906" s="10">
        <v>997707704</v>
      </c>
      <c r="P1906" s="7"/>
      <c r="Q1906" s="42" t="s">
        <v>6335</v>
      </c>
    </row>
    <row r="1907" spans="1:17" x14ac:dyDescent="0.25">
      <c r="A1907" s="8" t="s">
        <v>397</v>
      </c>
      <c r="B1907" s="26" t="s">
        <v>2</v>
      </c>
      <c r="C1907" s="7" t="s">
        <v>412</v>
      </c>
      <c r="D1907" s="7" t="s">
        <v>409</v>
      </c>
      <c r="E1907" s="7" t="s">
        <v>408</v>
      </c>
      <c r="F1907" s="8">
        <v>2004</v>
      </c>
      <c r="G1907" s="8" t="s">
        <v>12</v>
      </c>
      <c r="H1907" s="8" t="s">
        <v>4018</v>
      </c>
      <c r="I1907" s="8" t="s">
        <v>0</v>
      </c>
      <c r="J1907" s="10" t="s">
        <v>410</v>
      </c>
      <c r="K1907" s="8" t="s">
        <v>4019</v>
      </c>
      <c r="L1907" s="8" t="s">
        <v>4056</v>
      </c>
      <c r="M1907" s="14"/>
      <c r="N1907" s="10" t="s">
        <v>4761</v>
      </c>
      <c r="O1907" s="10">
        <v>987978699</v>
      </c>
      <c r="P1907" s="7"/>
      <c r="Q1907" s="42" t="s">
        <v>6335</v>
      </c>
    </row>
    <row r="1908" spans="1:17" x14ac:dyDescent="0.25">
      <c r="A1908" s="8" t="s">
        <v>397</v>
      </c>
      <c r="B1908" s="26" t="s">
        <v>2</v>
      </c>
      <c r="C1908" s="7" t="s">
        <v>3171</v>
      </c>
      <c r="D1908" s="7" t="s">
        <v>3172</v>
      </c>
      <c r="E1908" s="7" t="s">
        <v>30</v>
      </c>
      <c r="F1908" s="8">
        <v>2015</v>
      </c>
      <c r="G1908" s="8" t="s">
        <v>12</v>
      </c>
      <c r="H1908" s="8">
        <v>2015</v>
      </c>
      <c r="I1908" s="8" t="s">
        <v>0</v>
      </c>
      <c r="J1908" s="10" t="s">
        <v>3173</v>
      </c>
      <c r="K1908" s="8" t="s">
        <v>3174</v>
      </c>
      <c r="L1908" s="8" t="s">
        <v>3136</v>
      </c>
      <c r="M1908" s="14"/>
      <c r="N1908" s="10" t="s">
        <v>4762</v>
      </c>
      <c r="O1908" s="10">
        <v>985964428</v>
      </c>
      <c r="P1908" s="7"/>
      <c r="Q1908" s="42" t="s">
        <v>6335</v>
      </c>
    </row>
    <row r="1909" spans="1:17" x14ac:dyDescent="0.25">
      <c r="A1909" s="8" t="s">
        <v>397</v>
      </c>
      <c r="B1909" s="26" t="s">
        <v>2</v>
      </c>
      <c r="C1909" s="7" t="s">
        <v>406</v>
      </c>
      <c r="D1909" s="7" t="s">
        <v>405</v>
      </c>
      <c r="E1909" s="7" t="s">
        <v>2918</v>
      </c>
      <c r="F1909" s="8">
        <v>1985</v>
      </c>
      <c r="G1909" s="8" t="s">
        <v>8</v>
      </c>
      <c r="H1909" s="8" t="s">
        <v>4018</v>
      </c>
      <c r="I1909" s="8" t="s">
        <v>0</v>
      </c>
      <c r="J1909" s="10" t="s">
        <v>407</v>
      </c>
      <c r="K1909" s="8" t="s">
        <v>4019</v>
      </c>
      <c r="L1909" s="8" t="s">
        <v>4056</v>
      </c>
      <c r="M1909" s="14"/>
      <c r="N1909" s="10"/>
      <c r="O1909" s="10"/>
      <c r="P1909" s="7"/>
      <c r="Q1909" s="42" t="s">
        <v>6335</v>
      </c>
    </row>
    <row r="1910" spans="1:17" x14ac:dyDescent="0.25">
      <c r="A1910" s="8" t="s">
        <v>397</v>
      </c>
      <c r="B1910" s="26" t="s">
        <v>2</v>
      </c>
      <c r="C1910" s="7" t="s">
        <v>1572</v>
      </c>
      <c r="D1910" s="7" t="s">
        <v>460</v>
      </c>
      <c r="E1910" s="7" t="s">
        <v>3742</v>
      </c>
      <c r="F1910" s="8">
        <v>2003</v>
      </c>
      <c r="G1910" s="8" t="s">
        <v>8</v>
      </c>
      <c r="H1910" s="8">
        <v>2015</v>
      </c>
      <c r="I1910" s="8" t="s">
        <v>0</v>
      </c>
      <c r="J1910" s="10" t="s">
        <v>3743</v>
      </c>
      <c r="K1910" s="8" t="s">
        <v>3174</v>
      </c>
      <c r="L1910" s="8" t="s">
        <v>3284</v>
      </c>
      <c r="M1910" s="14"/>
      <c r="N1910" s="10" t="s">
        <v>4852</v>
      </c>
      <c r="O1910" s="10">
        <v>967275749</v>
      </c>
      <c r="P1910" s="7"/>
      <c r="Q1910" s="42" t="s">
        <v>6335</v>
      </c>
    </row>
    <row r="1911" spans="1:17" x14ac:dyDescent="0.25">
      <c r="A1911" s="8" t="s">
        <v>397</v>
      </c>
      <c r="B1911" s="26" t="s">
        <v>2</v>
      </c>
      <c r="C1911" s="7" t="s">
        <v>403</v>
      </c>
      <c r="D1911" s="7" t="s">
        <v>402</v>
      </c>
      <c r="E1911" s="7" t="s">
        <v>401</v>
      </c>
      <c r="F1911" s="8">
        <v>1978</v>
      </c>
      <c r="G1911" s="8" t="s">
        <v>8</v>
      </c>
      <c r="H1911" s="8" t="s">
        <v>4018</v>
      </c>
      <c r="I1911" s="8" t="s">
        <v>0</v>
      </c>
      <c r="J1911" s="10" t="s">
        <v>404</v>
      </c>
      <c r="K1911" s="8" t="s">
        <v>4019</v>
      </c>
      <c r="L1911" s="8" t="s">
        <v>4056</v>
      </c>
      <c r="M1911" s="14"/>
      <c r="N1911" s="10"/>
      <c r="O1911" s="10"/>
      <c r="P1911" s="7"/>
      <c r="Q1911" s="52" t="s">
        <v>6336</v>
      </c>
    </row>
    <row r="1912" spans="1:17" x14ac:dyDescent="0.25">
      <c r="A1912" s="8" t="s">
        <v>397</v>
      </c>
      <c r="B1912" s="26" t="s">
        <v>2</v>
      </c>
      <c r="C1912" s="7" t="s">
        <v>887</v>
      </c>
      <c r="D1912" s="7" t="s">
        <v>3436</v>
      </c>
      <c r="E1912" s="7" t="s">
        <v>3435</v>
      </c>
      <c r="F1912" s="8">
        <v>2001</v>
      </c>
      <c r="G1912" s="8" t="s">
        <v>8</v>
      </c>
      <c r="H1912" s="8">
        <v>2015</v>
      </c>
      <c r="I1912" s="8" t="s">
        <v>0</v>
      </c>
      <c r="J1912" s="10" t="s">
        <v>3437</v>
      </c>
      <c r="K1912" s="8" t="s">
        <v>3048</v>
      </c>
      <c r="L1912" s="8" t="s">
        <v>3284</v>
      </c>
      <c r="M1912" s="14"/>
      <c r="N1912" s="10" t="s">
        <v>4763</v>
      </c>
      <c r="O1912" s="10">
        <v>962091745</v>
      </c>
      <c r="P1912" s="7"/>
      <c r="Q1912" s="42" t="s">
        <v>6335</v>
      </c>
    </row>
    <row r="1913" spans="1:17" x14ac:dyDescent="0.25">
      <c r="A1913" s="8" t="s">
        <v>397</v>
      </c>
      <c r="B1913" s="26" t="s">
        <v>2</v>
      </c>
      <c r="C1913" s="7" t="s">
        <v>399</v>
      </c>
      <c r="D1913" s="7" t="s">
        <v>533</v>
      </c>
      <c r="E1913" s="7" t="s">
        <v>4899</v>
      </c>
      <c r="F1913" s="8">
        <v>2007</v>
      </c>
      <c r="G1913" s="8" t="s">
        <v>8</v>
      </c>
      <c r="H1913" s="8">
        <v>2017</v>
      </c>
      <c r="I1913" s="8" t="s">
        <v>3140</v>
      </c>
      <c r="J1913" s="10" t="s">
        <v>4900</v>
      </c>
      <c r="K1913" s="8" t="s">
        <v>4158</v>
      </c>
      <c r="L1913" s="8" t="s">
        <v>4184</v>
      </c>
      <c r="M1913" s="14">
        <v>43187</v>
      </c>
      <c r="N1913" s="10" t="s">
        <v>4901</v>
      </c>
      <c r="O1913" s="10">
        <v>977928031</v>
      </c>
      <c r="P1913" s="7"/>
      <c r="Q1913" s="42" t="s">
        <v>6335</v>
      </c>
    </row>
    <row r="1914" spans="1:17" x14ac:dyDescent="0.25">
      <c r="A1914" s="8" t="s">
        <v>397</v>
      </c>
      <c r="B1914" s="26" t="s">
        <v>2</v>
      </c>
      <c r="C1914" s="7" t="s">
        <v>399</v>
      </c>
      <c r="D1914" s="7" t="s">
        <v>31</v>
      </c>
      <c r="E1914" s="7" t="s">
        <v>398</v>
      </c>
      <c r="F1914" s="8">
        <v>1992</v>
      </c>
      <c r="G1914" s="8" t="s">
        <v>34</v>
      </c>
      <c r="H1914" s="8" t="s">
        <v>4018</v>
      </c>
      <c r="I1914" s="8" t="s">
        <v>0</v>
      </c>
      <c r="J1914" s="10" t="s">
        <v>400</v>
      </c>
      <c r="K1914" s="8" t="s">
        <v>4019</v>
      </c>
      <c r="L1914" s="8" t="s">
        <v>4056</v>
      </c>
      <c r="M1914" s="14"/>
      <c r="N1914" s="10"/>
      <c r="O1914" s="10"/>
      <c r="P1914" s="7"/>
      <c r="Q1914" s="52" t="s">
        <v>6336</v>
      </c>
    </row>
    <row r="1915" spans="1:17" x14ac:dyDescent="0.25">
      <c r="A1915" s="8" t="s">
        <v>397</v>
      </c>
      <c r="B1915" s="26" t="s">
        <v>2</v>
      </c>
      <c r="C1915" s="7" t="s">
        <v>399</v>
      </c>
      <c r="D1915" s="7" t="s">
        <v>530</v>
      </c>
      <c r="E1915" s="7" t="s">
        <v>88</v>
      </c>
      <c r="F1915" s="8">
        <v>2005</v>
      </c>
      <c r="G1915" s="8" t="s">
        <v>34</v>
      </c>
      <c r="H1915" s="8" t="s">
        <v>4018</v>
      </c>
      <c r="I1915" s="8" t="s">
        <v>0</v>
      </c>
      <c r="J1915" s="10" t="s">
        <v>2968</v>
      </c>
      <c r="K1915" s="8" t="s">
        <v>4019</v>
      </c>
      <c r="L1915" s="8" t="s">
        <v>4056</v>
      </c>
      <c r="M1915" s="14"/>
      <c r="N1915" s="10"/>
      <c r="O1915" s="10"/>
      <c r="P1915" s="7"/>
      <c r="Q1915" s="52" t="s">
        <v>6336</v>
      </c>
    </row>
    <row r="1916" spans="1:17" x14ac:dyDescent="0.25">
      <c r="A1916" s="8" t="s">
        <v>397</v>
      </c>
      <c r="B1916" s="26" t="s">
        <v>2</v>
      </c>
      <c r="C1916" s="7" t="s">
        <v>395</v>
      </c>
      <c r="D1916" s="7" t="s">
        <v>299</v>
      </c>
      <c r="E1916" s="7" t="s">
        <v>394</v>
      </c>
      <c r="F1916" s="8">
        <v>2005</v>
      </c>
      <c r="G1916" s="8" t="s">
        <v>21</v>
      </c>
      <c r="H1916" s="8">
        <v>2015</v>
      </c>
      <c r="I1916" s="8" t="s">
        <v>0</v>
      </c>
      <c r="J1916" s="10" t="s">
        <v>396</v>
      </c>
      <c r="K1916" s="8" t="s">
        <v>3050</v>
      </c>
      <c r="L1916" s="8" t="s">
        <v>2977</v>
      </c>
      <c r="M1916" s="14"/>
      <c r="N1916" s="10" t="s">
        <v>4764</v>
      </c>
      <c r="O1916" s="10">
        <v>988672751</v>
      </c>
      <c r="P1916" s="7"/>
      <c r="Q1916" s="52" t="s">
        <v>6336</v>
      </c>
    </row>
    <row r="1917" spans="1:17" x14ac:dyDescent="0.25">
      <c r="A1917" s="8" t="s">
        <v>397</v>
      </c>
      <c r="B1917" s="26" t="s">
        <v>2</v>
      </c>
      <c r="C1917" s="7" t="s">
        <v>3291</v>
      </c>
      <c r="D1917" s="7" t="s">
        <v>457</v>
      </c>
      <c r="E1917" s="7" t="s">
        <v>3290</v>
      </c>
      <c r="F1917" s="8">
        <v>2008</v>
      </c>
      <c r="G1917" s="8" t="s">
        <v>2956</v>
      </c>
      <c r="H1917" s="8" t="s">
        <v>4018</v>
      </c>
      <c r="I1917" s="8" t="s">
        <v>3140</v>
      </c>
      <c r="J1917" s="10" t="s">
        <v>3292</v>
      </c>
      <c r="K1917" s="8" t="s">
        <v>4019</v>
      </c>
      <c r="L1917" s="8" t="s">
        <v>4056</v>
      </c>
      <c r="M1917" s="14"/>
      <c r="N1917" s="10"/>
      <c r="O1917" s="10"/>
      <c r="P1917" s="7"/>
      <c r="Q1917" s="42" t="s">
        <v>6335</v>
      </c>
    </row>
    <row r="1918" spans="1:17" x14ac:dyDescent="0.25">
      <c r="A1918" s="110" t="s">
        <v>397</v>
      </c>
      <c r="B1918" s="26" t="s">
        <v>2</v>
      </c>
      <c r="C1918" s="7" t="s">
        <v>7237</v>
      </c>
      <c r="D1918" s="7" t="s">
        <v>3549</v>
      </c>
      <c r="E1918" s="7" t="s">
        <v>7238</v>
      </c>
      <c r="F1918" s="8">
        <v>2024</v>
      </c>
      <c r="G1918" s="8" t="s">
        <v>2956</v>
      </c>
      <c r="H1918" s="8">
        <v>2024</v>
      </c>
      <c r="I1918" s="111" t="s">
        <v>3140</v>
      </c>
      <c r="J1918" s="10" t="s">
        <v>7239</v>
      </c>
      <c r="K1918" s="8" t="s">
        <v>7226</v>
      </c>
      <c r="L1918" s="8" t="s">
        <v>7240</v>
      </c>
      <c r="M1918" s="14">
        <v>46051</v>
      </c>
      <c r="N1918" s="16" t="s">
        <v>7241</v>
      </c>
      <c r="O1918" s="10">
        <v>951485534</v>
      </c>
      <c r="P1918" s="7"/>
      <c r="Q1918" s="42" t="s">
        <v>6335</v>
      </c>
    </row>
    <row r="1919" spans="1:17" x14ac:dyDescent="0.25">
      <c r="A1919" s="8" t="s">
        <v>334</v>
      </c>
      <c r="B1919" s="26" t="s">
        <v>2</v>
      </c>
      <c r="C1919" s="7" t="s">
        <v>392</v>
      </c>
      <c r="D1919" s="7" t="s">
        <v>391</v>
      </c>
      <c r="E1919" s="7" t="s">
        <v>390</v>
      </c>
      <c r="F1919" s="8">
        <v>1989</v>
      </c>
      <c r="G1919" s="8" t="s">
        <v>12</v>
      </c>
      <c r="H1919" s="8">
        <v>2015</v>
      </c>
      <c r="I1919" s="8" t="s">
        <v>0</v>
      </c>
      <c r="J1919" s="10" t="s">
        <v>393</v>
      </c>
      <c r="K1919" s="8" t="s">
        <v>3170</v>
      </c>
      <c r="L1919" s="8" t="s">
        <v>2977</v>
      </c>
      <c r="M1919" s="14"/>
      <c r="N1919" s="10" t="s">
        <v>4767</v>
      </c>
      <c r="O1919" s="10">
        <v>998870187</v>
      </c>
      <c r="P1919" s="7"/>
      <c r="Q1919" s="42" t="s">
        <v>6335</v>
      </c>
    </row>
    <row r="1920" spans="1:17" x14ac:dyDescent="0.25">
      <c r="A1920" s="8" t="s">
        <v>334</v>
      </c>
      <c r="B1920" s="26" t="s">
        <v>2</v>
      </c>
      <c r="C1920" s="7" t="s">
        <v>385</v>
      </c>
      <c r="D1920" s="7" t="s">
        <v>388</v>
      </c>
      <c r="E1920" s="7" t="s">
        <v>387</v>
      </c>
      <c r="F1920" s="8">
        <v>2001</v>
      </c>
      <c r="G1920" s="8" t="s">
        <v>12</v>
      </c>
      <c r="H1920" s="8" t="s">
        <v>4018</v>
      </c>
      <c r="I1920" s="8" t="s">
        <v>0</v>
      </c>
      <c r="J1920" s="10" t="s">
        <v>389</v>
      </c>
      <c r="K1920" s="8" t="s">
        <v>4019</v>
      </c>
      <c r="L1920" s="8" t="s">
        <v>4056</v>
      </c>
      <c r="M1920" s="14"/>
      <c r="N1920" s="10"/>
      <c r="O1920" s="10"/>
      <c r="P1920" s="7"/>
      <c r="Q1920" s="42" t="s">
        <v>6335</v>
      </c>
    </row>
    <row r="1921" spans="1:17" x14ac:dyDescent="0.25">
      <c r="A1921" s="8" t="s">
        <v>334</v>
      </c>
      <c r="B1921" s="26" t="s">
        <v>2</v>
      </c>
      <c r="C1921" s="7" t="s">
        <v>385</v>
      </c>
      <c r="D1921" s="7" t="s">
        <v>202</v>
      </c>
      <c r="E1921" s="7" t="s">
        <v>384</v>
      </c>
      <c r="F1921" s="8">
        <v>2005</v>
      </c>
      <c r="G1921" s="8" t="s">
        <v>8</v>
      </c>
      <c r="H1921" s="8" t="s">
        <v>4018</v>
      </c>
      <c r="I1921" s="8" t="s">
        <v>0</v>
      </c>
      <c r="J1921" s="10" t="s">
        <v>386</v>
      </c>
      <c r="K1921" s="8" t="s">
        <v>4019</v>
      </c>
      <c r="L1921" s="8" t="s">
        <v>4056</v>
      </c>
      <c r="M1921" s="14"/>
      <c r="N1921" s="10" t="s">
        <v>4768</v>
      </c>
      <c r="O1921" s="10"/>
      <c r="P1921" s="7"/>
      <c r="Q1921" s="42" t="s">
        <v>6335</v>
      </c>
    </row>
    <row r="1922" spans="1:17" x14ac:dyDescent="0.25">
      <c r="A1922" s="8" t="s">
        <v>334</v>
      </c>
      <c r="B1922" s="26" t="s">
        <v>2</v>
      </c>
      <c r="C1922" s="7" t="s">
        <v>385</v>
      </c>
      <c r="D1922" s="7" t="s">
        <v>1238</v>
      </c>
      <c r="E1922" s="7" t="s">
        <v>380</v>
      </c>
      <c r="F1922" s="8">
        <v>2018</v>
      </c>
      <c r="G1922" s="8" t="s">
        <v>50</v>
      </c>
      <c r="H1922" s="8">
        <v>2020</v>
      </c>
      <c r="I1922" s="8" t="s">
        <v>6023</v>
      </c>
      <c r="J1922" s="10" t="s">
        <v>5765</v>
      </c>
      <c r="K1922" s="8" t="s">
        <v>5639</v>
      </c>
      <c r="L1922" s="8" t="s">
        <v>4184</v>
      </c>
      <c r="M1922" s="14">
        <v>44462</v>
      </c>
      <c r="N1922" s="10" t="s">
        <v>5766</v>
      </c>
      <c r="O1922" s="10">
        <v>997742883</v>
      </c>
      <c r="P1922" s="7" t="s">
        <v>5622</v>
      </c>
      <c r="Q1922" s="52" t="s">
        <v>6336</v>
      </c>
    </row>
    <row r="1923" spans="1:17" x14ac:dyDescent="0.25">
      <c r="A1923" s="8" t="s">
        <v>334</v>
      </c>
      <c r="B1923" s="26" t="s">
        <v>2</v>
      </c>
      <c r="C1923" s="7" t="s">
        <v>385</v>
      </c>
      <c r="D1923" s="7" t="s">
        <v>6722</v>
      </c>
      <c r="E1923" s="7" t="s">
        <v>6723</v>
      </c>
      <c r="F1923" s="8">
        <v>2021</v>
      </c>
      <c r="G1923" s="8" t="s">
        <v>8</v>
      </c>
      <c r="H1923" s="8">
        <v>2024</v>
      </c>
      <c r="I1923" s="8" t="s">
        <v>5387</v>
      </c>
      <c r="J1923" s="10" t="s">
        <v>6724</v>
      </c>
      <c r="K1923" s="8" t="s">
        <v>4019</v>
      </c>
      <c r="L1923" s="8" t="s">
        <v>6725</v>
      </c>
      <c r="M1923" s="14">
        <v>2024</v>
      </c>
      <c r="N1923" s="16" t="s">
        <v>6726</v>
      </c>
      <c r="O1923" s="10">
        <v>967652348</v>
      </c>
      <c r="P1923" s="7"/>
      <c r="Q1923" s="52" t="s">
        <v>6335</v>
      </c>
    </row>
    <row r="1924" spans="1:17" x14ac:dyDescent="0.25">
      <c r="A1924" s="8" t="s">
        <v>334</v>
      </c>
      <c r="B1924" s="26" t="s">
        <v>2</v>
      </c>
      <c r="C1924" s="7" t="s">
        <v>385</v>
      </c>
      <c r="D1924" s="7" t="s">
        <v>1610</v>
      </c>
      <c r="E1924" s="7" t="s">
        <v>3269</v>
      </c>
      <c r="F1924" s="8">
        <v>2018</v>
      </c>
      <c r="G1924" s="8" t="s">
        <v>8</v>
      </c>
      <c r="H1924" s="8">
        <v>2023</v>
      </c>
      <c r="I1924" s="8" t="s">
        <v>5387</v>
      </c>
      <c r="J1924" s="10" t="s">
        <v>6495</v>
      </c>
      <c r="K1924" s="8" t="s">
        <v>6496</v>
      </c>
      <c r="L1924" s="8" t="s">
        <v>3073</v>
      </c>
      <c r="M1924" s="14">
        <v>45289</v>
      </c>
      <c r="N1924" s="16" t="s">
        <v>6497</v>
      </c>
      <c r="O1924" s="10">
        <v>942607845</v>
      </c>
      <c r="P1924" s="7"/>
      <c r="Q1924" s="42" t="s">
        <v>6335</v>
      </c>
    </row>
    <row r="1925" spans="1:17" x14ac:dyDescent="0.25">
      <c r="A1925" s="8" t="s">
        <v>334</v>
      </c>
      <c r="B1925" s="26" t="s">
        <v>2</v>
      </c>
      <c r="C1925" s="7" t="s">
        <v>5435</v>
      </c>
      <c r="D1925" s="7" t="s">
        <v>1076</v>
      </c>
      <c r="E1925" s="7" t="s">
        <v>5436</v>
      </c>
      <c r="F1925" s="8">
        <v>2011</v>
      </c>
      <c r="G1925" s="8" t="s">
        <v>8</v>
      </c>
      <c r="H1925" s="8">
        <v>2019</v>
      </c>
      <c r="I1925" s="8" t="s">
        <v>3140</v>
      </c>
      <c r="J1925" s="10" t="s">
        <v>5437</v>
      </c>
      <c r="K1925" s="8" t="s">
        <v>5240</v>
      </c>
      <c r="L1925" s="8" t="s">
        <v>4184</v>
      </c>
      <c r="M1925" s="14">
        <v>43724</v>
      </c>
      <c r="N1925" s="10" t="s">
        <v>5438</v>
      </c>
      <c r="O1925" s="10">
        <v>999641339</v>
      </c>
      <c r="P1925" s="7"/>
      <c r="Q1925" s="42" t="s">
        <v>6335</v>
      </c>
    </row>
    <row r="1926" spans="1:17" x14ac:dyDescent="0.25">
      <c r="A1926" s="8" t="s">
        <v>334</v>
      </c>
      <c r="B1926" s="26" t="s">
        <v>2</v>
      </c>
      <c r="C1926" s="7" t="s">
        <v>382</v>
      </c>
      <c r="D1926" s="7" t="s">
        <v>381</v>
      </c>
      <c r="E1926" s="7" t="s">
        <v>380</v>
      </c>
      <c r="F1926" s="8">
        <v>2002</v>
      </c>
      <c r="G1926" s="8" t="s">
        <v>12</v>
      </c>
      <c r="H1926" s="8" t="s">
        <v>4018</v>
      </c>
      <c r="I1926" s="8" t="s">
        <v>0</v>
      </c>
      <c r="J1926" s="10" t="s">
        <v>383</v>
      </c>
      <c r="K1926" s="8" t="s">
        <v>4019</v>
      </c>
      <c r="L1926" s="8" t="s">
        <v>4056</v>
      </c>
      <c r="M1926" s="14"/>
      <c r="N1926" s="10"/>
      <c r="O1926" s="10"/>
      <c r="P1926" s="7"/>
      <c r="Q1926" s="42" t="s">
        <v>6335</v>
      </c>
    </row>
    <row r="1927" spans="1:17" x14ac:dyDescent="0.25">
      <c r="A1927" s="8" t="s">
        <v>334</v>
      </c>
      <c r="B1927" s="26" t="s">
        <v>2</v>
      </c>
      <c r="C1927" s="7" t="s">
        <v>378</v>
      </c>
      <c r="D1927" s="7" t="s">
        <v>377</v>
      </c>
      <c r="E1927" s="7" t="s">
        <v>376</v>
      </c>
      <c r="F1927" s="8">
        <v>2009</v>
      </c>
      <c r="G1927" s="8" t="s">
        <v>1</v>
      </c>
      <c r="H1927" s="8" t="s">
        <v>4018</v>
      </c>
      <c r="I1927" s="8" t="s">
        <v>0</v>
      </c>
      <c r="J1927" s="10" t="s">
        <v>379</v>
      </c>
      <c r="K1927" s="8" t="s">
        <v>4019</v>
      </c>
      <c r="L1927" s="8" t="s">
        <v>4056</v>
      </c>
      <c r="M1927" s="14"/>
      <c r="N1927" s="10"/>
      <c r="O1927" s="10"/>
      <c r="P1927" s="7"/>
      <c r="Q1927" s="42" t="s">
        <v>6335</v>
      </c>
    </row>
    <row r="1928" spans="1:17" x14ac:dyDescent="0.25">
      <c r="A1928" s="8" t="s">
        <v>334</v>
      </c>
      <c r="B1928" s="26" t="s">
        <v>2</v>
      </c>
      <c r="C1928" s="7" t="s">
        <v>5892</v>
      </c>
      <c r="D1928" s="7" t="s">
        <v>1759</v>
      </c>
      <c r="E1928" s="7" t="s">
        <v>5893</v>
      </c>
      <c r="F1928" s="8">
        <v>2018</v>
      </c>
      <c r="G1928" s="8" t="s">
        <v>8</v>
      </c>
      <c r="H1928" s="8">
        <v>2021</v>
      </c>
      <c r="I1928" s="8" t="s">
        <v>6023</v>
      </c>
      <c r="J1928" s="10" t="s">
        <v>5894</v>
      </c>
      <c r="K1928" s="8" t="s">
        <v>5782</v>
      </c>
      <c r="L1928" s="8" t="s">
        <v>4184</v>
      </c>
      <c r="M1928" s="14">
        <v>44463</v>
      </c>
      <c r="N1928" s="10" t="s">
        <v>5895</v>
      </c>
      <c r="O1928" s="10">
        <v>988312407</v>
      </c>
      <c r="P1928" s="7" t="s">
        <v>5622</v>
      </c>
      <c r="Q1928" s="52" t="s">
        <v>6336</v>
      </c>
    </row>
    <row r="1929" spans="1:17" x14ac:dyDescent="0.25">
      <c r="A1929" s="8" t="s">
        <v>334</v>
      </c>
      <c r="B1929" s="26" t="s">
        <v>2</v>
      </c>
      <c r="C1929" s="7" t="s">
        <v>164</v>
      </c>
      <c r="D1929" s="7" t="s">
        <v>27</v>
      </c>
      <c r="E1929" s="7" t="s">
        <v>374</v>
      </c>
      <c r="F1929" s="8">
        <v>2008</v>
      </c>
      <c r="G1929" s="8" t="s">
        <v>1</v>
      </c>
      <c r="H1929" s="8" t="s">
        <v>4018</v>
      </c>
      <c r="I1929" s="8" t="s">
        <v>0</v>
      </c>
      <c r="J1929" s="10" t="s">
        <v>375</v>
      </c>
      <c r="K1929" s="8" t="s">
        <v>4019</v>
      </c>
      <c r="L1929" s="8" t="s">
        <v>4056</v>
      </c>
      <c r="M1929" s="14"/>
      <c r="N1929" s="10"/>
      <c r="O1929" s="10"/>
      <c r="P1929" s="7"/>
      <c r="Q1929" s="42" t="s">
        <v>6335</v>
      </c>
    </row>
    <row r="1930" spans="1:17" x14ac:dyDescent="0.25">
      <c r="A1930" s="8" t="s">
        <v>334</v>
      </c>
      <c r="B1930" s="26" t="s">
        <v>2</v>
      </c>
      <c r="C1930" s="7" t="s">
        <v>164</v>
      </c>
      <c r="D1930" s="7" t="s">
        <v>373</v>
      </c>
      <c r="E1930" s="7" t="s">
        <v>372</v>
      </c>
      <c r="F1930" s="8">
        <v>2000</v>
      </c>
      <c r="G1930" s="8" t="s">
        <v>8</v>
      </c>
      <c r="H1930" s="8" t="s">
        <v>4018</v>
      </c>
      <c r="I1930" s="8" t="s">
        <v>0</v>
      </c>
      <c r="J1930" s="10" t="s">
        <v>2905</v>
      </c>
      <c r="K1930" s="8" t="s">
        <v>4019</v>
      </c>
      <c r="L1930" s="8" t="s">
        <v>4056</v>
      </c>
      <c r="M1930" s="14"/>
      <c r="N1930" s="10"/>
      <c r="O1930" s="10"/>
      <c r="P1930" s="7"/>
      <c r="Q1930" s="42" t="s">
        <v>6335</v>
      </c>
    </row>
    <row r="1931" spans="1:17" x14ac:dyDescent="0.25">
      <c r="A1931" s="8" t="s">
        <v>334</v>
      </c>
      <c r="B1931" s="26" t="s">
        <v>2</v>
      </c>
      <c r="C1931" s="7" t="s">
        <v>164</v>
      </c>
      <c r="D1931" s="7" t="s">
        <v>7116</v>
      </c>
      <c r="E1931" s="7" t="s">
        <v>7117</v>
      </c>
      <c r="F1931" s="8">
        <v>2022</v>
      </c>
      <c r="G1931" s="8" t="s">
        <v>8</v>
      </c>
      <c r="H1931" s="8">
        <v>2025</v>
      </c>
      <c r="I1931" s="8" t="s">
        <v>5387</v>
      </c>
      <c r="J1931" s="10" t="s">
        <v>7118</v>
      </c>
      <c r="K1931" s="8" t="s">
        <v>7119</v>
      </c>
      <c r="L1931" s="8" t="s">
        <v>3073</v>
      </c>
      <c r="M1931" s="14">
        <v>45924</v>
      </c>
      <c r="N1931" s="16" t="s">
        <v>7120</v>
      </c>
      <c r="O1931" s="10">
        <v>978194517</v>
      </c>
      <c r="P1931" s="7"/>
      <c r="Q1931" s="42" t="s">
        <v>6335</v>
      </c>
    </row>
    <row r="1932" spans="1:17" x14ac:dyDescent="0.25">
      <c r="A1932" s="8" t="s">
        <v>334</v>
      </c>
      <c r="B1932" s="26" t="s">
        <v>2</v>
      </c>
      <c r="C1932" s="7" t="s">
        <v>164</v>
      </c>
      <c r="D1932" s="7" t="s">
        <v>800</v>
      </c>
      <c r="E1932" s="7" t="s">
        <v>1114</v>
      </c>
      <c r="F1932" s="8">
        <v>2024</v>
      </c>
      <c r="G1932" s="8" t="s">
        <v>1</v>
      </c>
      <c r="H1932" s="8">
        <v>2025</v>
      </c>
      <c r="I1932" s="8" t="s">
        <v>5387</v>
      </c>
      <c r="J1932" s="10" t="s">
        <v>6885</v>
      </c>
      <c r="K1932" s="8" t="s">
        <v>6886</v>
      </c>
      <c r="L1932" s="8" t="s">
        <v>3943</v>
      </c>
      <c r="M1932" s="14" t="s">
        <v>6887</v>
      </c>
      <c r="N1932" s="16" t="s">
        <v>6888</v>
      </c>
      <c r="O1932" s="10">
        <v>949610334</v>
      </c>
      <c r="P1932" s="7"/>
      <c r="Q1932" s="42" t="s">
        <v>6335</v>
      </c>
    </row>
    <row r="1933" spans="1:17" x14ac:dyDescent="0.25">
      <c r="A1933" s="8" t="s">
        <v>334</v>
      </c>
      <c r="B1933" s="26" t="s">
        <v>2</v>
      </c>
      <c r="C1933" s="7" t="s">
        <v>4</v>
      </c>
      <c r="D1933" s="7" t="s">
        <v>207</v>
      </c>
      <c r="E1933" s="7" t="s">
        <v>370</v>
      </c>
      <c r="F1933" s="8">
        <v>2008</v>
      </c>
      <c r="G1933" s="8" t="s">
        <v>1</v>
      </c>
      <c r="H1933" s="8" t="s">
        <v>4018</v>
      </c>
      <c r="I1933" s="8" t="s">
        <v>0</v>
      </c>
      <c r="J1933" s="10" t="s">
        <v>371</v>
      </c>
      <c r="K1933" s="8" t="s">
        <v>4019</v>
      </c>
      <c r="L1933" s="8" t="s">
        <v>4056</v>
      </c>
      <c r="M1933" s="14"/>
      <c r="N1933" s="10"/>
      <c r="O1933" s="10"/>
      <c r="P1933" s="7"/>
      <c r="Q1933" s="42" t="s">
        <v>6335</v>
      </c>
    </row>
    <row r="1934" spans="1:17" x14ac:dyDescent="0.25">
      <c r="A1934" s="8" t="s">
        <v>334</v>
      </c>
      <c r="B1934" s="26" t="s">
        <v>2</v>
      </c>
      <c r="C1934" s="7" t="s">
        <v>4</v>
      </c>
      <c r="D1934" s="7" t="s">
        <v>256</v>
      </c>
      <c r="E1934" s="7" t="s">
        <v>189</v>
      </c>
      <c r="F1934" s="8">
        <v>2025</v>
      </c>
      <c r="G1934" s="8" t="s">
        <v>8</v>
      </c>
      <c r="H1934" s="8">
        <v>2025</v>
      </c>
      <c r="I1934" s="8" t="s">
        <v>5387</v>
      </c>
      <c r="J1934" s="10" t="s">
        <v>7004</v>
      </c>
      <c r="K1934" s="8" t="s">
        <v>7005</v>
      </c>
      <c r="L1934" s="8" t="s">
        <v>3073</v>
      </c>
      <c r="M1934" s="14">
        <v>45847</v>
      </c>
      <c r="N1934" s="16" t="s">
        <v>7006</v>
      </c>
      <c r="O1934" s="10">
        <v>994723646</v>
      </c>
      <c r="P1934" s="7"/>
      <c r="Q1934" s="42" t="s">
        <v>6335</v>
      </c>
    </row>
    <row r="1935" spans="1:17" x14ac:dyDescent="0.25">
      <c r="A1935" s="8" t="s">
        <v>334</v>
      </c>
      <c r="B1935" s="26" t="s">
        <v>2</v>
      </c>
      <c r="C1935" s="7" t="s">
        <v>369</v>
      </c>
      <c r="D1935" s="7" t="s">
        <v>368</v>
      </c>
      <c r="E1935" s="7" t="s">
        <v>367</v>
      </c>
      <c r="F1935" s="8">
        <v>1974</v>
      </c>
      <c r="G1935" s="8" t="s">
        <v>8</v>
      </c>
      <c r="H1935" s="8" t="s">
        <v>4018</v>
      </c>
      <c r="I1935" s="8" t="s">
        <v>0</v>
      </c>
      <c r="J1935" s="10" t="s">
        <v>2906</v>
      </c>
      <c r="K1935" s="8" t="s">
        <v>4019</v>
      </c>
      <c r="L1935" s="8" t="s">
        <v>4056</v>
      </c>
      <c r="M1935" s="14"/>
      <c r="N1935" s="10"/>
      <c r="O1935" s="10"/>
      <c r="P1935" s="7"/>
      <c r="Q1935" s="42" t="s">
        <v>6335</v>
      </c>
    </row>
    <row r="1936" spans="1:17" x14ac:dyDescent="0.25">
      <c r="A1936" s="8" t="s">
        <v>334</v>
      </c>
      <c r="B1936" s="26" t="s">
        <v>2</v>
      </c>
      <c r="C1936" s="7" t="s">
        <v>2093</v>
      </c>
      <c r="D1936" s="7" t="s">
        <v>158</v>
      </c>
      <c r="E1936" s="7" t="s">
        <v>5776</v>
      </c>
      <c r="F1936" s="8">
        <v>2014</v>
      </c>
      <c r="G1936" s="8" t="s">
        <v>8</v>
      </c>
      <c r="H1936" s="8">
        <v>2021</v>
      </c>
      <c r="I1936" s="8" t="s">
        <v>5387</v>
      </c>
      <c r="J1936" s="10" t="s">
        <v>5778</v>
      </c>
      <c r="K1936" s="8" t="s">
        <v>5657</v>
      </c>
      <c r="L1936" s="8" t="s">
        <v>5610</v>
      </c>
      <c r="M1936" s="14">
        <v>44462</v>
      </c>
      <c r="N1936" s="10" t="s">
        <v>5777</v>
      </c>
      <c r="O1936" s="10">
        <v>947876517</v>
      </c>
      <c r="P1936" s="7" t="s">
        <v>5622</v>
      </c>
      <c r="Q1936" s="52" t="s">
        <v>6336</v>
      </c>
    </row>
    <row r="1937" spans="1:17" x14ac:dyDescent="0.25">
      <c r="A1937" s="8" t="s">
        <v>334</v>
      </c>
      <c r="B1937" s="26" t="s">
        <v>2</v>
      </c>
      <c r="C1937" s="7" t="s">
        <v>365</v>
      </c>
      <c r="D1937" s="7" t="s">
        <v>364</v>
      </c>
      <c r="E1937" s="7" t="s">
        <v>363</v>
      </c>
      <c r="F1937" s="8">
        <v>1987</v>
      </c>
      <c r="G1937" s="8" t="s">
        <v>12</v>
      </c>
      <c r="H1937" s="8" t="s">
        <v>4018</v>
      </c>
      <c r="I1937" s="8" t="s">
        <v>0</v>
      </c>
      <c r="J1937" s="10" t="s">
        <v>366</v>
      </c>
      <c r="K1937" s="8" t="s">
        <v>4019</v>
      </c>
      <c r="L1937" s="8" t="s">
        <v>4056</v>
      </c>
      <c r="M1937" s="14"/>
      <c r="N1937" s="10"/>
      <c r="O1937" s="10"/>
      <c r="P1937" s="7"/>
      <c r="Q1937" s="42" t="s">
        <v>6335</v>
      </c>
    </row>
    <row r="1938" spans="1:17" x14ac:dyDescent="0.25">
      <c r="A1938" s="8" t="s">
        <v>334</v>
      </c>
      <c r="B1938" s="26" t="s">
        <v>2</v>
      </c>
      <c r="C1938" s="7" t="s">
        <v>193</v>
      </c>
      <c r="D1938" s="7" t="s">
        <v>5416</v>
      </c>
      <c r="E1938" s="7" t="s">
        <v>5417</v>
      </c>
      <c r="F1938" s="8">
        <v>1997</v>
      </c>
      <c r="G1938" s="8" t="s">
        <v>8</v>
      </c>
      <c r="H1938" s="8">
        <v>2019</v>
      </c>
      <c r="I1938" s="8" t="s">
        <v>3140</v>
      </c>
      <c r="J1938" s="10" t="s">
        <v>5418</v>
      </c>
      <c r="K1938" s="8" t="s">
        <v>5207</v>
      </c>
      <c r="L1938" s="8" t="s">
        <v>3750</v>
      </c>
      <c r="M1938" s="14">
        <v>43724</v>
      </c>
      <c r="N1938" s="10" t="s">
        <v>5419</v>
      </c>
      <c r="O1938" s="10">
        <v>984895024</v>
      </c>
      <c r="P1938" s="7"/>
      <c r="Q1938" s="42" t="s">
        <v>6335</v>
      </c>
    </row>
    <row r="1939" spans="1:17" x14ac:dyDescent="0.25">
      <c r="A1939" s="8" t="s">
        <v>334</v>
      </c>
      <c r="B1939" s="26" t="s">
        <v>2</v>
      </c>
      <c r="C1939" s="7" t="s">
        <v>193</v>
      </c>
      <c r="D1939" s="7" t="s">
        <v>361</v>
      </c>
      <c r="E1939" s="7" t="s">
        <v>360</v>
      </c>
      <c r="F1939" s="8">
        <v>2000</v>
      </c>
      <c r="G1939" s="8" t="s">
        <v>34</v>
      </c>
      <c r="H1939" s="8" t="s">
        <v>4018</v>
      </c>
      <c r="I1939" s="8" t="s">
        <v>0</v>
      </c>
      <c r="J1939" s="10" t="s">
        <v>362</v>
      </c>
      <c r="K1939" s="8" t="s">
        <v>4019</v>
      </c>
      <c r="L1939" s="8" t="s">
        <v>4056</v>
      </c>
      <c r="M1939" s="14"/>
      <c r="N1939" s="10"/>
      <c r="O1939" s="10"/>
      <c r="P1939" s="7"/>
      <c r="Q1939" s="42" t="s">
        <v>6335</v>
      </c>
    </row>
    <row r="1940" spans="1:17" x14ac:dyDescent="0.25">
      <c r="A1940" s="8" t="s">
        <v>334</v>
      </c>
      <c r="B1940" s="26" t="s">
        <v>2</v>
      </c>
      <c r="C1940" s="7" t="s">
        <v>193</v>
      </c>
      <c r="D1940" s="7" t="s">
        <v>5663</v>
      </c>
      <c r="E1940" s="7" t="s">
        <v>5664</v>
      </c>
      <c r="F1940" s="8">
        <v>1996</v>
      </c>
      <c r="G1940" s="8" t="s">
        <v>12</v>
      </c>
      <c r="H1940" s="8">
        <v>2020</v>
      </c>
      <c r="I1940" s="8" t="s">
        <v>6023</v>
      </c>
      <c r="J1940" s="10" t="s">
        <v>5666</v>
      </c>
      <c r="K1940" s="8" t="s">
        <v>5585</v>
      </c>
      <c r="L1940" s="8" t="s">
        <v>3136</v>
      </c>
      <c r="M1940" s="14">
        <v>44390</v>
      </c>
      <c r="N1940" s="10" t="s">
        <v>5665</v>
      </c>
      <c r="O1940" s="10">
        <v>999989335</v>
      </c>
      <c r="P1940" s="7" t="s">
        <v>5622</v>
      </c>
      <c r="Q1940" s="52" t="s">
        <v>6336</v>
      </c>
    </row>
    <row r="1941" spans="1:17" x14ac:dyDescent="0.25">
      <c r="A1941" s="8" t="s">
        <v>334</v>
      </c>
      <c r="B1941" s="26" t="s">
        <v>2</v>
      </c>
      <c r="C1941" s="7" t="s">
        <v>193</v>
      </c>
      <c r="D1941" s="7" t="s">
        <v>3791</v>
      </c>
      <c r="E1941" s="7" t="s">
        <v>3792</v>
      </c>
      <c r="F1941" s="8">
        <v>2011</v>
      </c>
      <c r="G1941" s="8" t="s">
        <v>63</v>
      </c>
      <c r="H1941" s="8">
        <v>2015</v>
      </c>
      <c r="I1941" s="8" t="s">
        <v>0</v>
      </c>
      <c r="J1941" s="10" t="s">
        <v>3793</v>
      </c>
      <c r="K1941" s="8" t="s">
        <v>3040</v>
      </c>
      <c r="L1941" s="8" t="s">
        <v>2972</v>
      </c>
      <c r="M1941" s="14"/>
      <c r="N1941" s="10" t="s">
        <v>4769</v>
      </c>
      <c r="O1941" s="10">
        <v>942093652</v>
      </c>
      <c r="P1941" s="7"/>
      <c r="Q1941" s="42" t="s">
        <v>6335</v>
      </c>
    </row>
    <row r="1942" spans="1:17" x14ac:dyDescent="0.25">
      <c r="A1942" s="8" t="s">
        <v>334</v>
      </c>
      <c r="B1942" s="26" t="s">
        <v>2</v>
      </c>
      <c r="C1942" s="7" t="s">
        <v>193</v>
      </c>
      <c r="D1942" s="7" t="s">
        <v>7346</v>
      </c>
      <c r="E1942" s="7" t="s">
        <v>6346</v>
      </c>
      <c r="F1942" s="8">
        <v>2022</v>
      </c>
      <c r="G1942" s="8" t="s">
        <v>8</v>
      </c>
      <c r="H1942" s="8">
        <v>2022</v>
      </c>
      <c r="I1942" s="8" t="s">
        <v>5387</v>
      </c>
      <c r="J1942" s="10" t="s">
        <v>6347</v>
      </c>
      <c r="K1942" s="8" t="s">
        <v>6156</v>
      </c>
      <c r="L1942" s="8" t="s">
        <v>4184</v>
      </c>
      <c r="M1942" s="14">
        <v>45056</v>
      </c>
      <c r="N1942" s="16" t="s">
        <v>6348</v>
      </c>
      <c r="O1942" s="10">
        <v>978476238</v>
      </c>
      <c r="P1942" s="7"/>
      <c r="Q1942" s="42" t="s">
        <v>6335</v>
      </c>
    </row>
    <row r="1943" spans="1:17" x14ac:dyDescent="0.25">
      <c r="A1943" s="8" t="s">
        <v>334</v>
      </c>
      <c r="B1943" s="26" t="s">
        <v>2</v>
      </c>
      <c r="C1943" s="7" t="s">
        <v>193</v>
      </c>
      <c r="D1943" s="7" t="s">
        <v>2298</v>
      </c>
      <c r="E1943" s="7" t="s">
        <v>1033</v>
      </c>
      <c r="F1943" s="8">
        <v>2005</v>
      </c>
      <c r="G1943" s="8" t="s">
        <v>21</v>
      </c>
      <c r="H1943" s="8">
        <v>2015</v>
      </c>
      <c r="I1943" s="8" t="s">
        <v>0</v>
      </c>
      <c r="J1943" s="10" t="s">
        <v>3169</v>
      </c>
      <c r="K1943" s="8" t="s">
        <v>3170</v>
      </c>
      <c r="L1943" s="8" t="s">
        <v>3136</v>
      </c>
      <c r="M1943" s="14"/>
      <c r="N1943" s="10" t="s">
        <v>4770</v>
      </c>
      <c r="O1943" s="10">
        <v>997495901</v>
      </c>
      <c r="P1943" s="7"/>
      <c r="Q1943" s="42" t="s">
        <v>6335</v>
      </c>
    </row>
    <row r="1944" spans="1:17" x14ac:dyDescent="0.25">
      <c r="A1944" s="8" t="s">
        <v>334</v>
      </c>
      <c r="B1944" s="26" t="s">
        <v>2</v>
      </c>
      <c r="C1944" s="7" t="s">
        <v>193</v>
      </c>
      <c r="D1944" s="7" t="s">
        <v>358</v>
      </c>
      <c r="E1944" s="7" t="s">
        <v>357</v>
      </c>
      <c r="F1944" s="8">
        <v>2001</v>
      </c>
      <c r="G1944" s="8" t="s">
        <v>1</v>
      </c>
      <c r="H1944" s="8" t="s">
        <v>4018</v>
      </c>
      <c r="I1944" s="8" t="s">
        <v>0</v>
      </c>
      <c r="J1944" s="10" t="s">
        <v>359</v>
      </c>
      <c r="K1944" s="8" t="s">
        <v>4019</v>
      </c>
      <c r="L1944" s="8" t="s">
        <v>4056</v>
      </c>
      <c r="M1944" s="14"/>
      <c r="N1944" s="10"/>
      <c r="O1944" s="10"/>
      <c r="P1944" s="7"/>
      <c r="Q1944" s="42" t="s">
        <v>6335</v>
      </c>
    </row>
    <row r="1945" spans="1:17" x14ac:dyDescent="0.25">
      <c r="A1945" s="8" t="s">
        <v>334</v>
      </c>
      <c r="B1945" s="26" t="s">
        <v>2</v>
      </c>
      <c r="C1945" s="7" t="s">
        <v>193</v>
      </c>
      <c r="D1945" s="7" t="s">
        <v>6328</v>
      </c>
      <c r="E1945" s="7" t="s">
        <v>6329</v>
      </c>
      <c r="F1945" s="8">
        <v>2008</v>
      </c>
      <c r="G1945" s="8" t="s">
        <v>2956</v>
      </c>
      <c r="H1945" s="8">
        <v>2022</v>
      </c>
      <c r="I1945" s="8" t="s">
        <v>3140</v>
      </c>
      <c r="J1945" s="10" t="s">
        <v>6330</v>
      </c>
      <c r="K1945" s="8" t="s">
        <v>6152</v>
      </c>
      <c r="L1945" s="8" t="s">
        <v>4184</v>
      </c>
      <c r="M1945" s="14">
        <v>45048</v>
      </c>
      <c r="N1945" s="16" t="s">
        <v>6331</v>
      </c>
      <c r="O1945" s="10">
        <v>992991769</v>
      </c>
      <c r="P1945" s="7"/>
      <c r="Q1945" s="42" t="s">
        <v>6335</v>
      </c>
    </row>
    <row r="1946" spans="1:17" x14ac:dyDescent="0.25">
      <c r="A1946" s="8" t="s">
        <v>334</v>
      </c>
      <c r="B1946" s="26" t="s">
        <v>2</v>
      </c>
      <c r="C1946" s="7" t="s">
        <v>193</v>
      </c>
      <c r="D1946" s="7" t="s">
        <v>6260</v>
      </c>
      <c r="E1946" s="7" t="s">
        <v>6261</v>
      </c>
      <c r="F1946" s="8">
        <v>2021</v>
      </c>
      <c r="G1946" s="8" t="s">
        <v>1</v>
      </c>
      <c r="H1946" s="8">
        <v>2023</v>
      </c>
      <c r="I1946" s="8" t="s">
        <v>0</v>
      </c>
      <c r="J1946" s="10" t="s">
        <v>6262</v>
      </c>
      <c r="K1946" s="8" t="s">
        <v>6263</v>
      </c>
      <c r="L1946" s="8" t="s">
        <v>5122</v>
      </c>
      <c r="M1946" s="14">
        <v>45044</v>
      </c>
      <c r="N1946" s="16" t="s">
        <v>6264</v>
      </c>
      <c r="O1946" s="10">
        <v>920650983</v>
      </c>
      <c r="P1946" s="7"/>
      <c r="Q1946" s="42" t="s">
        <v>6335</v>
      </c>
    </row>
    <row r="1947" spans="1:17" x14ac:dyDescent="0.25">
      <c r="A1947" s="8" t="s">
        <v>334</v>
      </c>
      <c r="B1947" s="26" t="s">
        <v>2</v>
      </c>
      <c r="C1947" s="7" t="s">
        <v>193</v>
      </c>
      <c r="D1947" s="7" t="s">
        <v>1825</v>
      </c>
      <c r="E1947" s="7" t="s">
        <v>160</v>
      </c>
      <c r="F1947" s="8">
        <v>2019</v>
      </c>
      <c r="G1947" s="8" t="s">
        <v>63</v>
      </c>
      <c r="H1947" s="8">
        <v>2020</v>
      </c>
      <c r="I1947" s="8" t="s">
        <v>6023</v>
      </c>
      <c r="J1947" s="10" t="s">
        <v>5917</v>
      </c>
      <c r="K1947" s="8" t="s">
        <v>5559</v>
      </c>
      <c r="L1947" s="8" t="s">
        <v>2972</v>
      </c>
      <c r="M1947" s="14">
        <v>44466</v>
      </c>
      <c r="N1947" s="10" t="s">
        <v>5918</v>
      </c>
      <c r="O1947" s="10">
        <v>982674343</v>
      </c>
      <c r="P1947" s="7" t="s">
        <v>5622</v>
      </c>
      <c r="Q1947" s="52" t="s">
        <v>6336</v>
      </c>
    </row>
    <row r="1948" spans="1:17" x14ac:dyDescent="0.25">
      <c r="A1948" s="8" t="s">
        <v>334</v>
      </c>
      <c r="B1948" s="26" t="s">
        <v>2</v>
      </c>
      <c r="C1948" s="7" t="s">
        <v>193</v>
      </c>
      <c r="D1948" s="7" t="s">
        <v>355</v>
      </c>
      <c r="E1948" s="7" t="s">
        <v>354</v>
      </c>
      <c r="F1948" s="8">
        <v>1963</v>
      </c>
      <c r="G1948" s="8" t="s">
        <v>8</v>
      </c>
      <c r="H1948" s="8" t="s">
        <v>4018</v>
      </c>
      <c r="I1948" s="8" t="s">
        <v>0</v>
      </c>
      <c r="J1948" s="10" t="s">
        <v>356</v>
      </c>
      <c r="K1948" s="8" t="s">
        <v>4019</v>
      </c>
      <c r="L1948" s="8" t="s">
        <v>4056</v>
      </c>
      <c r="M1948" s="14"/>
      <c r="N1948" s="10"/>
      <c r="O1948" s="10"/>
      <c r="P1948" s="7"/>
      <c r="Q1948" s="42" t="s">
        <v>6335</v>
      </c>
    </row>
    <row r="1949" spans="1:17" x14ac:dyDescent="0.25">
      <c r="A1949" s="8" t="s">
        <v>334</v>
      </c>
      <c r="B1949" s="26" t="s">
        <v>2</v>
      </c>
      <c r="C1949" s="7" t="s">
        <v>193</v>
      </c>
      <c r="D1949" s="7" t="s">
        <v>2857</v>
      </c>
      <c r="E1949" s="7" t="s">
        <v>7043</v>
      </c>
      <c r="F1949" s="8">
        <v>2024</v>
      </c>
      <c r="G1949" s="8" t="s">
        <v>1</v>
      </c>
      <c r="H1949" s="8">
        <v>2025</v>
      </c>
      <c r="I1949" s="8" t="s">
        <v>5387</v>
      </c>
      <c r="J1949" s="10" t="s">
        <v>7044</v>
      </c>
      <c r="K1949" s="8" t="s">
        <v>7002</v>
      </c>
      <c r="L1949" s="8" t="s">
        <v>2960</v>
      </c>
      <c r="M1949" s="14">
        <v>45882</v>
      </c>
      <c r="N1949" s="16" t="s">
        <v>7045</v>
      </c>
      <c r="O1949" s="10">
        <v>953262527</v>
      </c>
      <c r="P1949" s="7"/>
      <c r="Q1949" s="42" t="s">
        <v>6335</v>
      </c>
    </row>
    <row r="1950" spans="1:17" x14ac:dyDescent="0.25">
      <c r="A1950" s="8" t="s">
        <v>334</v>
      </c>
      <c r="B1950" s="26" t="s">
        <v>2</v>
      </c>
      <c r="C1950" s="7" t="s">
        <v>193</v>
      </c>
      <c r="D1950" s="7" t="s">
        <v>350</v>
      </c>
      <c r="E1950" s="7" t="s">
        <v>352</v>
      </c>
      <c r="F1950" s="8">
        <v>2003</v>
      </c>
      <c r="G1950" s="8" t="s">
        <v>1</v>
      </c>
      <c r="H1950" s="8" t="s">
        <v>4018</v>
      </c>
      <c r="I1950" s="8" t="s">
        <v>0</v>
      </c>
      <c r="J1950" s="10" t="s">
        <v>353</v>
      </c>
      <c r="K1950" s="8" t="s">
        <v>4019</v>
      </c>
      <c r="L1950" s="8" t="s">
        <v>4056</v>
      </c>
      <c r="M1950" s="14"/>
      <c r="N1950" s="10"/>
      <c r="O1950" s="10"/>
      <c r="P1950" s="7"/>
      <c r="Q1950" s="42" t="s">
        <v>6335</v>
      </c>
    </row>
    <row r="1951" spans="1:17" x14ac:dyDescent="0.25">
      <c r="A1951" s="8" t="s">
        <v>334</v>
      </c>
      <c r="B1951" s="26" t="s">
        <v>2</v>
      </c>
      <c r="C1951" s="7" t="s">
        <v>193</v>
      </c>
      <c r="D1951" s="7" t="s">
        <v>350</v>
      </c>
      <c r="E1951" s="7" t="s">
        <v>349</v>
      </c>
      <c r="F1951" s="8">
        <v>2007</v>
      </c>
      <c r="G1951" s="8" t="s">
        <v>21</v>
      </c>
      <c r="H1951" s="8" t="s">
        <v>4018</v>
      </c>
      <c r="I1951" s="8" t="s">
        <v>0</v>
      </c>
      <c r="J1951" s="10" t="s">
        <v>351</v>
      </c>
      <c r="K1951" s="8" t="s">
        <v>4019</v>
      </c>
      <c r="L1951" s="8" t="s">
        <v>4056</v>
      </c>
      <c r="M1951" s="14"/>
      <c r="N1951" s="10"/>
      <c r="O1951" s="10"/>
      <c r="P1951" s="7"/>
      <c r="Q1951" s="42" t="s">
        <v>6335</v>
      </c>
    </row>
    <row r="1952" spans="1:17" x14ac:dyDescent="0.25">
      <c r="A1952" s="8" t="s">
        <v>334</v>
      </c>
      <c r="B1952" s="26" t="s">
        <v>2</v>
      </c>
      <c r="C1952" s="7" t="s">
        <v>193</v>
      </c>
      <c r="D1952" s="7" t="s">
        <v>347</v>
      </c>
      <c r="E1952" s="7" t="s">
        <v>327</v>
      </c>
      <c r="F1952" s="8">
        <v>2009</v>
      </c>
      <c r="G1952" s="8" t="s">
        <v>1</v>
      </c>
      <c r="H1952" s="8" t="s">
        <v>4018</v>
      </c>
      <c r="I1952" s="8" t="s">
        <v>0</v>
      </c>
      <c r="J1952" s="10" t="s">
        <v>348</v>
      </c>
      <c r="K1952" s="8" t="s">
        <v>4019</v>
      </c>
      <c r="L1952" s="8" t="s">
        <v>4056</v>
      </c>
      <c r="M1952" s="14"/>
      <c r="N1952" s="10"/>
      <c r="O1952" s="10"/>
      <c r="P1952" s="7"/>
      <c r="Q1952" s="42" t="s">
        <v>6335</v>
      </c>
    </row>
    <row r="1953" spans="1:17" x14ac:dyDescent="0.25">
      <c r="A1953" s="8" t="s">
        <v>334</v>
      </c>
      <c r="B1953" s="26" t="s">
        <v>2</v>
      </c>
      <c r="C1953" s="7" t="s">
        <v>193</v>
      </c>
      <c r="D1953" s="7" t="s">
        <v>457</v>
      </c>
      <c r="E1953" s="7" t="s">
        <v>3285</v>
      </c>
      <c r="F1953" s="8">
        <v>1992</v>
      </c>
      <c r="G1953" s="8" t="s">
        <v>12</v>
      </c>
      <c r="H1953" s="8">
        <v>2015</v>
      </c>
      <c r="I1953" s="8" t="s">
        <v>0</v>
      </c>
      <c r="J1953" s="10" t="s">
        <v>3286</v>
      </c>
      <c r="K1953" s="8" t="s">
        <v>3038</v>
      </c>
      <c r="L1953" s="8" t="s">
        <v>3284</v>
      </c>
      <c r="M1953" s="14"/>
      <c r="N1953" s="10" t="s">
        <v>4771</v>
      </c>
      <c r="O1953" s="10">
        <v>998456941</v>
      </c>
      <c r="P1953" s="7"/>
      <c r="Q1953" s="42" t="s">
        <v>6335</v>
      </c>
    </row>
    <row r="1954" spans="1:17" x14ac:dyDescent="0.25">
      <c r="A1954" s="8" t="s">
        <v>334</v>
      </c>
      <c r="B1954" s="26" t="s">
        <v>2</v>
      </c>
      <c r="C1954" s="7" t="s">
        <v>6056</v>
      </c>
      <c r="D1954" s="7" t="s">
        <v>6057</v>
      </c>
      <c r="E1954" s="7" t="s">
        <v>1877</v>
      </c>
      <c r="F1954" s="8">
        <v>2017</v>
      </c>
      <c r="G1954" s="8" t="s">
        <v>1</v>
      </c>
      <c r="H1954" s="8">
        <v>2021</v>
      </c>
      <c r="I1954" s="8" t="s">
        <v>5387</v>
      </c>
      <c r="J1954" s="10" t="s">
        <v>6058</v>
      </c>
      <c r="K1954" s="8" t="s">
        <v>5749</v>
      </c>
      <c r="L1954" s="8" t="s">
        <v>3284</v>
      </c>
      <c r="M1954" s="14">
        <v>44248</v>
      </c>
      <c r="N1954" s="10" t="s">
        <v>6059</v>
      </c>
      <c r="O1954" s="10">
        <v>977689681</v>
      </c>
      <c r="P1954" s="7" t="s">
        <v>5622</v>
      </c>
      <c r="Q1954" s="52" t="s">
        <v>6336</v>
      </c>
    </row>
    <row r="1955" spans="1:17" x14ac:dyDescent="0.25">
      <c r="A1955" s="8" t="s">
        <v>334</v>
      </c>
      <c r="B1955" s="26" t="s">
        <v>2</v>
      </c>
      <c r="C1955" s="7" t="s">
        <v>6035</v>
      </c>
      <c r="D1955" s="7" t="s">
        <v>6036</v>
      </c>
      <c r="E1955" s="7" t="s">
        <v>6037</v>
      </c>
      <c r="F1955" s="8">
        <v>2017</v>
      </c>
      <c r="G1955" s="8" t="s">
        <v>12</v>
      </c>
      <c r="H1955" s="8">
        <v>2020</v>
      </c>
      <c r="I1955" s="8" t="s">
        <v>6023</v>
      </c>
      <c r="J1955" s="10" t="s">
        <v>6038</v>
      </c>
      <c r="K1955" s="8" t="s">
        <v>5540</v>
      </c>
      <c r="L1955" s="8" t="s">
        <v>3669</v>
      </c>
      <c r="M1955" s="14">
        <v>44498</v>
      </c>
      <c r="N1955" s="10" t="s">
        <v>6039</v>
      </c>
      <c r="O1955" s="10">
        <v>947492654</v>
      </c>
      <c r="P1955" s="7" t="s">
        <v>5622</v>
      </c>
      <c r="Q1955" s="52" t="s">
        <v>6336</v>
      </c>
    </row>
    <row r="1956" spans="1:17" x14ac:dyDescent="0.25">
      <c r="A1956" s="8" t="s">
        <v>334</v>
      </c>
      <c r="B1956" s="26" t="s">
        <v>2</v>
      </c>
      <c r="C1956" s="7" t="s">
        <v>346</v>
      </c>
      <c r="D1956" s="7" t="s">
        <v>345</v>
      </c>
      <c r="E1956" s="7" t="s">
        <v>344</v>
      </c>
      <c r="F1956" s="8">
        <v>2012</v>
      </c>
      <c r="G1956" s="8" t="s">
        <v>205</v>
      </c>
      <c r="H1956" s="8" t="s">
        <v>4018</v>
      </c>
      <c r="I1956" s="8" t="s">
        <v>0</v>
      </c>
      <c r="J1956" s="10" t="s">
        <v>2907</v>
      </c>
      <c r="K1956" s="8" t="s">
        <v>4019</v>
      </c>
      <c r="L1956" s="8" t="s">
        <v>4056</v>
      </c>
      <c r="M1956" s="14"/>
      <c r="N1956" s="10"/>
      <c r="O1956" s="10"/>
      <c r="P1956" s="7"/>
      <c r="Q1956" s="42" t="s">
        <v>6335</v>
      </c>
    </row>
    <row r="1957" spans="1:17" x14ac:dyDescent="0.25">
      <c r="A1957" s="8" t="s">
        <v>334</v>
      </c>
      <c r="B1957" s="26" t="s">
        <v>2</v>
      </c>
      <c r="C1957" s="7" t="s">
        <v>3680</v>
      </c>
      <c r="D1957" s="7" t="s">
        <v>3681</v>
      </c>
      <c r="E1957" s="7" t="s">
        <v>441</v>
      </c>
      <c r="F1957" s="8">
        <v>1981</v>
      </c>
      <c r="G1957" s="8" t="s">
        <v>8</v>
      </c>
      <c r="H1957" s="8">
        <v>2015</v>
      </c>
      <c r="I1957" s="8" t="s">
        <v>0</v>
      </c>
      <c r="J1957" s="10" t="s">
        <v>3682</v>
      </c>
      <c r="K1957" s="8" t="s">
        <v>3170</v>
      </c>
      <c r="L1957" s="8" t="s">
        <v>2977</v>
      </c>
      <c r="M1957" s="14"/>
      <c r="N1957" s="10" t="s">
        <v>4765</v>
      </c>
      <c r="O1957" s="10">
        <v>997030003</v>
      </c>
      <c r="P1957" s="7"/>
      <c r="Q1957" s="42" t="s">
        <v>6335</v>
      </c>
    </row>
    <row r="1958" spans="1:17" x14ac:dyDescent="0.25">
      <c r="A1958" s="8" t="s">
        <v>334</v>
      </c>
      <c r="B1958" s="26" t="s">
        <v>2</v>
      </c>
      <c r="C1958" s="7" t="s">
        <v>154</v>
      </c>
      <c r="D1958" s="7" t="s">
        <v>1416</v>
      </c>
      <c r="E1958" s="7" t="s">
        <v>5683</v>
      </c>
      <c r="F1958" s="8">
        <v>2019</v>
      </c>
      <c r="G1958" s="8" t="s">
        <v>1</v>
      </c>
      <c r="H1958" s="8">
        <v>2020</v>
      </c>
      <c r="I1958" s="8" t="s">
        <v>6023</v>
      </c>
      <c r="J1958" s="10" t="s">
        <v>5684</v>
      </c>
      <c r="K1958" s="8" t="s">
        <v>5559</v>
      </c>
      <c r="L1958" s="8" t="s">
        <v>5122</v>
      </c>
      <c r="M1958" s="14">
        <v>44392</v>
      </c>
      <c r="N1958" s="10" t="s">
        <v>5685</v>
      </c>
      <c r="O1958" s="10">
        <v>999940380</v>
      </c>
      <c r="P1958" s="7" t="s">
        <v>5622</v>
      </c>
      <c r="Q1958" s="52" t="s">
        <v>6336</v>
      </c>
    </row>
    <row r="1959" spans="1:17" x14ac:dyDescent="0.25">
      <c r="A1959" s="8" t="s">
        <v>334</v>
      </c>
      <c r="B1959" s="26" t="s">
        <v>2</v>
      </c>
      <c r="C1959" s="7" t="s">
        <v>154</v>
      </c>
      <c r="D1959" s="7" t="s">
        <v>1867</v>
      </c>
      <c r="E1959" s="7" t="s">
        <v>6498</v>
      </c>
      <c r="F1959" s="8">
        <v>2014</v>
      </c>
      <c r="G1959" s="8" t="s">
        <v>50</v>
      </c>
      <c r="H1959" s="8">
        <v>2023</v>
      </c>
      <c r="I1959" s="8" t="s">
        <v>0</v>
      </c>
      <c r="J1959" s="10" t="s">
        <v>6499</v>
      </c>
      <c r="K1959" s="8" t="s">
        <v>6263</v>
      </c>
      <c r="L1959" s="8" t="s">
        <v>5017</v>
      </c>
      <c r="M1959" s="14">
        <v>45289</v>
      </c>
      <c r="N1959" s="16" t="s">
        <v>6500</v>
      </c>
      <c r="O1959" s="10">
        <v>956578195</v>
      </c>
      <c r="P1959" s="7"/>
      <c r="Q1959" s="42" t="s">
        <v>6335</v>
      </c>
    </row>
    <row r="1960" spans="1:17" x14ac:dyDescent="0.25">
      <c r="A1960" s="8" t="s">
        <v>334</v>
      </c>
      <c r="B1960" s="26" t="s">
        <v>2</v>
      </c>
      <c r="C1960" s="7" t="s">
        <v>154</v>
      </c>
      <c r="D1960" s="7" t="s">
        <v>2917</v>
      </c>
      <c r="E1960" s="7" t="s">
        <v>343</v>
      </c>
      <c r="F1960" s="8">
        <v>2010</v>
      </c>
      <c r="G1960" s="8" t="s">
        <v>205</v>
      </c>
      <c r="H1960" s="8" t="s">
        <v>4018</v>
      </c>
      <c r="I1960" s="8" t="s">
        <v>0</v>
      </c>
      <c r="J1960" s="10" t="s">
        <v>2908</v>
      </c>
      <c r="K1960" s="8" t="s">
        <v>4019</v>
      </c>
      <c r="L1960" s="8" t="s">
        <v>4056</v>
      </c>
      <c r="M1960" s="14"/>
      <c r="N1960" s="10"/>
      <c r="O1960" s="10"/>
      <c r="P1960" s="7"/>
      <c r="Q1960" s="42" t="s">
        <v>6335</v>
      </c>
    </row>
    <row r="1961" spans="1:17" x14ac:dyDescent="0.25">
      <c r="A1961" s="8" t="s">
        <v>334</v>
      </c>
      <c r="B1961" s="26" t="s">
        <v>2</v>
      </c>
      <c r="C1961" s="7" t="s">
        <v>154</v>
      </c>
      <c r="D1961" s="7" t="s">
        <v>31</v>
      </c>
      <c r="E1961" s="7" t="s">
        <v>338</v>
      </c>
      <c r="F1961" s="8">
        <v>1993</v>
      </c>
      <c r="G1961" s="8" t="s">
        <v>8</v>
      </c>
      <c r="H1961" s="8" t="s">
        <v>4018</v>
      </c>
      <c r="I1961" s="8" t="s">
        <v>0</v>
      </c>
      <c r="J1961" s="10" t="s">
        <v>339</v>
      </c>
      <c r="K1961" s="8" t="s">
        <v>4019</v>
      </c>
      <c r="L1961" s="8" t="s">
        <v>4056</v>
      </c>
      <c r="M1961" s="14"/>
      <c r="N1961" s="10"/>
      <c r="O1961" s="10"/>
      <c r="P1961" s="7"/>
      <c r="Q1961" s="42" t="s">
        <v>6335</v>
      </c>
    </row>
    <row r="1962" spans="1:17" x14ac:dyDescent="0.25">
      <c r="A1962" s="8" t="s">
        <v>334</v>
      </c>
      <c r="B1962" s="26" t="s">
        <v>2</v>
      </c>
      <c r="C1962" s="7" t="s">
        <v>154</v>
      </c>
      <c r="D1962" s="7" t="s">
        <v>258</v>
      </c>
      <c r="E1962" s="7" t="s">
        <v>3630</v>
      </c>
      <c r="F1962" s="8">
        <v>1996</v>
      </c>
      <c r="G1962" s="8" t="s">
        <v>34</v>
      </c>
      <c r="H1962" s="8">
        <v>2015</v>
      </c>
      <c r="I1962" s="8" t="s">
        <v>3326</v>
      </c>
      <c r="J1962" s="10" t="s">
        <v>3631</v>
      </c>
      <c r="K1962" s="8" t="s">
        <v>3050</v>
      </c>
      <c r="L1962" s="8" t="s">
        <v>3072</v>
      </c>
      <c r="M1962" s="14"/>
      <c r="N1962" s="10" t="s">
        <v>4772</v>
      </c>
      <c r="O1962" s="10">
        <v>996793052</v>
      </c>
      <c r="P1962" s="7"/>
      <c r="Q1962" s="42" t="s">
        <v>6335</v>
      </c>
    </row>
    <row r="1963" spans="1:17" x14ac:dyDescent="0.25">
      <c r="A1963" s="8" t="s">
        <v>334</v>
      </c>
      <c r="B1963" s="26" t="s">
        <v>2</v>
      </c>
      <c r="C1963" s="7" t="s">
        <v>154</v>
      </c>
      <c r="D1963" s="7" t="s">
        <v>31</v>
      </c>
      <c r="E1963" s="7" t="s">
        <v>338</v>
      </c>
      <c r="F1963" s="8">
        <v>1993</v>
      </c>
      <c r="G1963" s="8" t="s">
        <v>8</v>
      </c>
      <c r="H1963" s="8">
        <v>2025</v>
      </c>
      <c r="I1963" s="8" t="s">
        <v>3326</v>
      </c>
      <c r="J1963" s="10" t="s">
        <v>339</v>
      </c>
      <c r="K1963" s="8" t="s">
        <v>6582</v>
      </c>
      <c r="L1963" s="8" t="s">
        <v>3345</v>
      </c>
      <c r="M1963" s="14">
        <v>45776</v>
      </c>
      <c r="N1963" s="16" t="s">
        <v>6802</v>
      </c>
      <c r="O1963" s="10">
        <v>98801937</v>
      </c>
      <c r="P1963" s="7"/>
      <c r="Q1963" s="42" t="s">
        <v>6335</v>
      </c>
    </row>
    <row r="1964" spans="1:17" x14ac:dyDescent="0.25">
      <c r="A1964" s="8" t="s">
        <v>334</v>
      </c>
      <c r="B1964" s="26" t="s">
        <v>2</v>
      </c>
      <c r="C1964" s="7" t="s">
        <v>3021</v>
      </c>
      <c r="D1964" s="7" t="s">
        <v>341</v>
      </c>
      <c r="E1964" s="7" t="s">
        <v>340</v>
      </c>
      <c r="F1964" s="8">
        <v>2002</v>
      </c>
      <c r="G1964" s="8" t="s">
        <v>12</v>
      </c>
      <c r="H1964" s="8" t="s">
        <v>4018</v>
      </c>
      <c r="I1964" s="8" t="s">
        <v>0</v>
      </c>
      <c r="J1964" s="10" t="s">
        <v>342</v>
      </c>
      <c r="K1964" s="8" t="s">
        <v>4019</v>
      </c>
      <c r="L1964" s="8" t="s">
        <v>4056</v>
      </c>
      <c r="M1964" s="14"/>
      <c r="N1964" s="10"/>
      <c r="O1964" s="10"/>
      <c r="P1964" s="7"/>
      <c r="Q1964" s="42" t="s">
        <v>6335</v>
      </c>
    </row>
    <row r="1965" spans="1:17" x14ac:dyDescent="0.25">
      <c r="A1965" s="8" t="s">
        <v>334</v>
      </c>
      <c r="B1965" s="26" t="s">
        <v>2</v>
      </c>
      <c r="C1965" s="7" t="s">
        <v>333</v>
      </c>
      <c r="D1965" s="7" t="s">
        <v>260</v>
      </c>
      <c r="E1965" s="7" t="s">
        <v>332</v>
      </c>
      <c r="F1965" s="8">
        <v>2006</v>
      </c>
      <c r="G1965" s="8" t="s">
        <v>21</v>
      </c>
      <c r="H1965" s="8">
        <v>2016</v>
      </c>
      <c r="I1965" s="8" t="s">
        <v>0</v>
      </c>
      <c r="J1965" s="10" t="s">
        <v>2909</v>
      </c>
      <c r="K1965" s="8" t="s">
        <v>3921</v>
      </c>
      <c r="L1965" s="8" t="s">
        <v>3510</v>
      </c>
      <c r="M1965" s="14"/>
      <c r="N1965" s="10" t="s">
        <v>4766</v>
      </c>
      <c r="O1965" s="10">
        <v>991886164</v>
      </c>
      <c r="P1965" s="7"/>
      <c r="Q1965" s="42" t="s">
        <v>6335</v>
      </c>
    </row>
    <row r="1966" spans="1:17" x14ac:dyDescent="0.25">
      <c r="A1966" s="8" t="s">
        <v>282</v>
      </c>
      <c r="B1966" s="26" t="s">
        <v>2</v>
      </c>
      <c r="C1966" s="7" t="s">
        <v>3939</v>
      </c>
      <c r="D1966" s="7" t="s">
        <v>3940</v>
      </c>
      <c r="E1966" s="7" t="s">
        <v>3941</v>
      </c>
      <c r="F1966" s="8">
        <v>1992</v>
      </c>
      <c r="G1966" s="8" t="s">
        <v>12</v>
      </c>
      <c r="H1966" s="8">
        <v>2016</v>
      </c>
      <c r="I1966" s="8" t="s">
        <v>0</v>
      </c>
      <c r="J1966" s="10" t="s">
        <v>3942</v>
      </c>
      <c r="K1966" s="8" t="s">
        <v>3921</v>
      </c>
      <c r="L1966" s="8" t="s">
        <v>3943</v>
      </c>
      <c r="M1966" s="14"/>
      <c r="N1966" s="10" t="s">
        <v>4774</v>
      </c>
      <c r="O1966" s="10">
        <v>992929876</v>
      </c>
      <c r="P1966" s="7"/>
      <c r="Q1966" s="42" t="s">
        <v>6335</v>
      </c>
    </row>
    <row r="1967" spans="1:17" x14ac:dyDescent="0.25">
      <c r="A1967" s="8" t="s">
        <v>282</v>
      </c>
      <c r="B1967" s="26" t="s">
        <v>2</v>
      </c>
      <c r="C1967" s="7" t="s">
        <v>5059</v>
      </c>
      <c r="D1967" s="7" t="s">
        <v>286</v>
      </c>
      <c r="E1967" s="7" t="s">
        <v>5060</v>
      </c>
      <c r="F1967" s="8">
        <v>2016</v>
      </c>
      <c r="G1967" s="8" t="s">
        <v>2956</v>
      </c>
      <c r="H1967" s="8">
        <v>2018</v>
      </c>
      <c r="I1967" s="8" t="s">
        <v>3140</v>
      </c>
      <c r="J1967" s="10" t="s">
        <v>5061</v>
      </c>
      <c r="K1967" s="8" t="s">
        <v>5040</v>
      </c>
      <c r="L1967" s="8" t="s">
        <v>3073</v>
      </c>
      <c r="M1967" s="14">
        <v>43354</v>
      </c>
      <c r="N1967" s="10" t="s">
        <v>5062</v>
      </c>
      <c r="O1967" s="10">
        <v>999713324</v>
      </c>
      <c r="P1967" s="7"/>
      <c r="Q1967" s="42" t="s">
        <v>6335</v>
      </c>
    </row>
    <row r="1968" spans="1:17" x14ac:dyDescent="0.25">
      <c r="A1968" s="8" t="s">
        <v>282</v>
      </c>
      <c r="B1968" s="26" t="s">
        <v>2</v>
      </c>
      <c r="C1968" s="7" t="s">
        <v>331</v>
      </c>
      <c r="D1968" s="7" t="s">
        <v>330</v>
      </c>
      <c r="E1968" s="7" t="s">
        <v>329</v>
      </c>
      <c r="F1968" s="8">
        <v>2006</v>
      </c>
      <c r="G1968" s="8" t="s">
        <v>8</v>
      </c>
      <c r="H1968" s="8" t="s">
        <v>4018</v>
      </c>
      <c r="I1968" s="8" t="s">
        <v>0</v>
      </c>
      <c r="J1968" s="10" t="s">
        <v>2910</v>
      </c>
      <c r="K1968" s="8" t="s">
        <v>4019</v>
      </c>
      <c r="L1968" s="8" t="s">
        <v>4056</v>
      </c>
      <c r="M1968" s="14"/>
      <c r="N1968" s="10"/>
      <c r="O1968" s="10"/>
      <c r="P1968" s="7"/>
      <c r="Q1968" s="42" t="s">
        <v>6335</v>
      </c>
    </row>
    <row r="1969" spans="1:17" x14ac:dyDescent="0.25">
      <c r="A1969" s="8" t="s">
        <v>282</v>
      </c>
      <c r="B1969" s="26" t="s">
        <v>2</v>
      </c>
      <c r="C1969" s="7" t="s">
        <v>322</v>
      </c>
      <c r="D1969" s="7" t="s">
        <v>328</v>
      </c>
      <c r="E1969" s="7" t="s">
        <v>327</v>
      </c>
      <c r="F1969" s="8">
        <v>2006</v>
      </c>
      <c r="G1969" s="8" t="s">
        <v>34</v>
      </c>
      <c r="H1969" s="8" t="s">
        <v>4018</v>
      </c>
      <c r="I1969" s="8" t="s">
        <v>0</v>
      </c>
      <c r="J1969" s="10" t="s">
        <v>2911</v>
      </c>
      <c r="K1969" s="8" t="s">
        <v>4019</v>
      </c>
      <c r="L1969" s="8" t="s">
        <v>4056</v>
      </c>
      <c r="M1969" s="14"/>
      <c r="N1969" s="10"/>
      <c r="O1969" s="10"/>
      <c r="P1969" s="7"/>
      <c r="Q1969" s="52" t="s">
        <v>6336</v>
      </c>
    </row>
    <row r="1970" spans="1:17" x14ac:dyDescent="0.25">
      <c r="A1970" s="8" t="s">
        <v>282</v>
      </c>
      <c r="B1970" s="26" t="s">
        <v>2</v>
      </c>
      <c r="C1970" s="7" t="s">
        <v>322</v>
      </c>
      <c r="D1970" s="7" t="s">
        <v>2090</v>
      </c>
      <c r="E1970" s="7" t="s">
        <v>3789</v>
      </c>
      <c r="F1970" s="8">
        <v>2015</v>
      </c>
      <c r="G1970" s="8" t="s">
        <v>2956</v>
      </c>
      <c r="H1970" s="8">
        <v>2015</v>
      </c>
      <c r="I1970" s="8" t="s">
        <v>0</v>
      </c>
      <c r="J1970" s="10" t="s">
        <v>3790</v>
      </c>
      <c r="K1970" s="8" t="s">
        <v>3039</v>
      </c>
      <c r="L1970" s="8" t="s">
        <v>2972</v>
      </c>
      <c r="M1970" s="14"/>
      <c r="N1970" s="10" t="s">
        <v>6025</v>
      </c>
      <c r="O1970" s="10">
        <v>983024421</v>
      </c>
      <c r="P1970" s="7"/>
      <c r="Q1970" s="42" t="s">
        <v>6335</v>
      </c>
    </row>
    <row r="1971" spans="1:17" x14ac:dyDescent="0.25">
      <c r="A1971" s="8" t="s">
        <v>282</v>
      </c>
      <c r="B1971" s="26" t="s">
        <v>2</v>
      </c>
      <c r="C1971" s="7" t="s">
        <v>322</v>
      </c>
      <c r="D1971" s="7" t="s">
        <v>3549</v>
      </c>
      <c r="E1971" s="7" t="s">
        <v>4228</v>
      </c>
      <c r="F1971" s="8">
        <v>2014</v>
      </c>
      <c r="G1971" s="8" t="s">
        <v>8</v>
      </c>
      <c r="H1971" s="8">
        <v>2015</v>
      </c>
      <c r="I1971" s="8" t="s">
        <v>0</v>
      </c>
      <c r="J1971" s="10" t="s">
        <v>4229</v>
      </c>
      <c r="K1971" s="8" t="s">
        <v>3042</v>
      </c>
      <c r="L1971" s="8" t="s">
        <v>4184</v>
      </c>
      <c r="M1971" s="14">
        <v>42947</v>
      </c>
      <c r="N1971" s="10" t="s">
        <v>4230</v>
      </c>
      <c r="O1971" s="10">
        <v>962065589</v>
      </c>
      <c r="P1971" s="7"/>
      <c r="Q1971" s="42" t="s">
        <v>6335</v>
      </c>
    </row>
    <row r="1972" spans="1:17" x14ac:dyDescent="0.25">
      <c r="A1972" s="8" t="s">
        <v>282</v>
      </c>
      <c r="B1972" s="26" t="s">
        <v>2</v>
      </c>
      <c r="C1972" s="7" t="s">
        <v>322</v>
      </c>
      <c r="D1972" s="7" t="s">
        <v>325</v>
      </c>
      <c r="E1972" s="7" t="s">
        <v>324</v>
      </c>
      <c r="F1972" s="8">
        <v>2000</v>
      </c>
      <c r="G1972" s="8" t="s">
        <v>8</v>
      </c>
      <c r="H1972" s="8" t="s">
        <v>4018</v>
      </c>
      <c r="I1972" s="8" t="s">
        <v>0</v>
      </c>
      <c r="J1972" s="10" t="s">
        <v>326</v>
      </c>
      <c r="K1972" s="8" t="s">
        <v>4019</v>
      </c>
      <c r="L1972" s="8" t="s">
        <v>4056</v>
      </c>
      <c r="M1972" s="14"/>
      <c r="N1972" s="10" t="s">
        <v>4775</v>
      </c>
      <c r="O1972" s="10"/>
      <c r="P1972" s="7"/>
      <c r="Q1972" s="42" t="s">
        <v>6335</v>
      </c>
    </row>
    <row r="1973" spans="1:17" x14ac:dyDescent="0.25">
      <c r="A1973" s="8" t="s">
        <v>282</v>
      </c>
      <c r="B1973" s="26" t="s">
        <v>2</v>
      </c>
      <c r="C1973" s="7" t="s">
        <v>322</v>
      </c>
      <c r="D1973" s="7" t="s">
        <v>321</v>
      </c>
      <c r="E1973" s="7" t="s">
        <v>320</v>
      </c>
      <c r="F1973" s="8">
        <v>2007</v>
      </c>
      <c r="G1973" s="8" t="s">
        <v>21</v>
      </c>
      <c r="H1973" s="8" t="s">
        <v>4018</v>
      </c>
      <c r="I1973" s="8" t="s">
        <v>0</v>
      </c>
      <c r="J1973" s="10" t="s">
        <v>323</v>
      </c>
      <c r="K1973" s="8" t="s">
        <v>4019</v>
      </c>
      <c r="L1973" s="8" t="s">
        <v>4056</v>
      </c>
      <c r="M1973" s="14"/>
      <c r="N1973" s="10"/>
      <c r="O1973" s="10"/>
      <c r="P1973" s="7"/>
      <c r="Q1973" s="42" t="s">
        <v>6335</v>
      </c>
    </row>
    <row r="1974" spans="1:17" x14ac:dyDescent="0.25">
      <c r="A1974" s="8" t="s">
        <v>282</v>
      </c>
      <c r="B1974" s="26" t="s">
        <v>2</v>
      </c>
      <c r="C1974" s="7" t="s">
        <v>322</v>
      </c>
      <c r="D1974" s="7" t="s">
        <v>6740</v>
      </c>
      <c r="E1974" s="7" t="s">
        <v>5991</v>
      </c>
      <c r="F1974" s="8">
        <v>2019</v>
      </c>
      <c r="G1974" s="8" t="s">
        <v>63</v>
      </c>
      <c r="H1974" s="8">
        <v>2020</v>
      </c>
      <c r="I1974" s="8" t="s">
        <v>6023</v>
      </c>
      <c r="J1974" s="10" t="s">
        <v>5992</v>
      </c>
      <c r="K1974" s="8" t="s">
        <v>5548</v>
      </c>
      <c r="L1974" s="8" t="s">
        <v>2972</v>
      </c>
      <c r="M1974" s="14">
        <v>44470</v>
      </c>
      <c r="N1974" s="10" t="s">
        <v>5993</v>
      </c>
      <c r="O1974" s="10">
        <v>990561405</v>
      </c>
      <c r="P1974" s="7" t="s">
        <v>5622</v>
      </c>
      <c r="Q1974" s="52" t="s">
        <v>6336</v>
      </c>
    </row>
    <row r="1975" spans="1:17" x14ac:dyDescent="0.25">
      <c r="A1975" s="8" t="s">
        <v>282</v>
      </c>
      <c r="B1975" s="26" t="s">
        <v>2</v>
      </c>
      <c r="C1975" s="7" t="s">
        <v>317</v>
      </c>
      <c r="D1975" s="7" t="s">
        <v>173</v>
      </c>
      <c r="E1975" s="7" t="s">
        <v>318</v>
      </c>
      <c r="F1975" s="8">
        <v>2013</v>
      </c>
      <c r="G1975" s="8" t="s">
        <v>12</v>
      </c>
      <c r="H1975" s="8" t="s">
        <v>4018</v>
      </c>
      <c r="I1975" s="8" t="s">
        <v>0</v>
      </c>
      <c r="J1975" s="10" t="s">
        <v>319</v>
      </c>
      <c r="K1975" s="8" t="s">
        <v>4019</v>
      </c>
      <c r="L1975" s="8" t="s">
        <v>4056</v>
      </c>
      <c r="M1975" s="14"/>
      <c r="N1975" s="10"/>
      <c r="O1975" s="10"/>
      <c r="P1975" s="7"/>
      <c r="Q1975" s="42" t="s">
        <v>6335</v>
      </c>
    </row>
    <row r="1976" spans="1:17" x14ac:dyDescent="0.25">
      <c r="A1976" s="8" t="s">
        <v>282</v>
      </c>
      <c r="B1976" s="26" t="s">
        <v>2</v>
      </c>
      <c r="C1976" s="7" t="s">
        <v>317</v>
      </c>
      <c r="D1976" s="7" t="s">
        <v>336</v>
      </c>
      <c r="E1976" s="7" t="s">
        <v>4193</v>
      </c>
      <c r="F1976" s="8">
        <v>1999</v>
      </c>
      <c r="G1976" s="8" t="s">
        <v>8</v>
      </c>
      <c r="H1976" s="8">
        <v>2017</v>
      </c>
      <c r="I1976" s="8" t="s">
        <v>0</v>
      </c>
      <c r="J1976" s="10" t="s">
        <v>4194</v>
      </c>
      <c r="K1976" s="8" t="s">
        <v>4107</v>
      </c>
      <c r="L1976" s="8" t="s">
        <v>3726</v>
      </c>
      <c r="M1976" s="14">
        <v>42940</v>
      </c>
      <c r="N1976" s="10" t="s">
        <v>4195</v>
      </c>
      <c r="O1976" s="10">
        <v>998183351</v>
      </c>
      <c r="P1976" s="7"/>
      <c r="Q1976" s="42" t="s">
        <v>6335</v>
      </c>
    </row>
    <row r="1977" spans="1:17" x14ac:dyDescent="0.25">
      <c r="A1977" s="8" t="s">
        <v>282</v>
      </c>
      <c r="B1977" s="26" t="s">
        <v>2</v>
      </c>
      <c r="C1977" s="7" t="s">
        <v>314</v>
      </c>
      <c r="D1977" s="7" t="s">
        <v>313</v>
      </c>
      <c r="E1977" s="7" t="s">
        <v>312</v>
      </c>
      <c r="F1977" s="8">
        <v>1982</v>
      </c>
      <c r="G1977" s="8" t="s">
        <v>12</v>
      </c>
      <c r="H1977" s="8">
        <v>2015</v>
      </c>
      <c r="I1977" s="8" t="s">
        <v>39</v>
      </c>
      <c r="J1977" s="10" t="s">
        <v>315</v>
      </c>
      <c r="K1977" s="8" t="s">
        <v>3044</v>
      </c>
      <c r="L1977" s="8" t="s">
        <v>3669</v>
      </c>
      <c r="M1977" s="14"/>
      <c r="N1977" s="10"/>
      <c r="O1977" s="10">
        <v>996918181</v>
      </c>
      <c r="P1977" s="7"/>
      <c r="Q1977" s="42" t="s">
        <v>6335</v>
      </c>
    </row>
    <row r="1978" spans="1:17" x14ac:dyDescent="0.25">
      <c r="A1978" s="8" t="s">
        <v>282</v>
      </c>
      <c r="B1978" s="26" t="s">
        <v>2</v>
      </c>
      <c r="C1978" s="7" t="s">
        <v>317</v>
      </c>
      <c r="D1978" s="7" t="s">
        <v>7012</v>
      </c>
      <c r="E1978" s="7" t="s">
        <v>7013</v>
      </c>
      <c r="F1978" s="8">
        <v>2012</v>
      </c>
      <c r="G1978" s="8" t="s">
        <v>8</v>
      </c>
      <c r="H1978" s="8">
        <v>2025</v>
      </c>
      <c r="I1978" s="8" t="s">
        <v>5387</v>
      </c>
      <c r="J1978" s="10" t="s">
        <v>7014</v>
      </c>
      <c r="K1978" s="8" t="s">
        <v>6891</v>
      </c>
      <c r="L1978" s="8" t="s">
        <v>4184</v>
      </c>
      <c r="M1978" s="14">
        <v>45940</v>
      </c>
      <c r="N1978" s="16" t="s">
        <v>7015</v>
      </c>
      <c r="O1978" s="10">
        <v>9987047271</v>
      </c>
      <c r="P1978" s="7"/>
      <c r="Q1978" s="42" t="s">
        <v>6335</v>
      </c>
    </row>
    <row r="1979" spans="1:17" x14ac:dyDescent="0.25">
      <c r="A1979" s="8" t="s">
        <v>282</v>
      </c>
      <c r="B1979" s="26" t="s">
        <v>2</v>
      </c>
      <c r="C1979" s="7" t="s">
        <v>3466</v>
      </c>
      <c r="D1979" s="7" t="s">
        <v>1416</v>
      </c>
      <c r="E1979" s="7" t="s">
        <v>3465</v>
      </c>
      <c r="F1979" s="8">
        <v>2000</v>
      </c>
      <c r="G1979" s="8" t="s">
        <v>1</v>
      </c>
      <c r="H1979" s="8">
        <v>2015</v>
      </c>
      <c r="I1979" s="8" t="s">
        <v>3140</v>
      </c>
      <c r="J1979" s="10" t="s">
        <v>3467</v>
      </c>
      <c r="K1979" s="8" t="s">
        <v>3043</v>
      </c>
      <c r="L1979" s="8" t="s">
        <v>3072</v>
      </c>
      <c r="M1979" s="14"/>
      <c r="N1979" s="10" t="s">
        <v>4776</v>
      </c>
      <c r="O1979" s="10">
        <v>991536470</v>
      </c>
      <c r="P1979" s="7"/>
      <c r="Q1979" s="42" t="s">
        <v>6335</v>
      </c>
    </row>
    <row r="1980" spans="1:17" x14ac:dyDescent="0.25">
      <c r="A1980" s="8" t="s">
        <v>282</v>
      </c>
      <c r="B1980" s="26" t="s">
        <v>2</v>
      </c>
      <c r="C1980" s="7" t="s">
        <v>3346</v>
      </c>
      <c r="D1980" s="7" t="s">
        <v>1364</v>
      </c>
      <c r="E1980" s="7" t="s">
        <v>1024</v>
      </c>
      <c r="F1980" s="8">
        <v>1971</v>
      </c>
      <c r="G1980" s="8" t="s">
        <v>12</v>
      </c>
      <c r="H1980" s="8">
        <v>2015</v>
      </c>
      <c r="I1980" s="8" t="s">
        <v>0</v>
      </c>
      <c r="J1980" s="10" t="s">
        <v>3347</v>
      </c>
      <c r="K1980" s="8" t="s">
        <v>3348</v>
      </c>
      <c r="L1980" s="8" t="s">
        <v>3136</v>
      </c>
      <c r="M1980" s="14"/>
      <c r="N1980" s="10" t="s">
        <v>4777</v>
      </c>
      <c r="O1980" s="10">
        <v>998690871</v>
      </c>
      <c r="P1980" s="7"/>
      <c r="Q1980" s="52" t="s">
        <v>6336</v>
      </c>
    </row>
    <row r="1981" spans="1:17" x14ac:dyDescent="0.25">
      <c r="A1981" s="8" t="s">
        <v>282</v>
      </c>
      <c r="B1981" s="26" t="s">
        <v>2</v>
      </c>
      <c r="C1981" s="7" t="s">
        <v>310</v>
      </c>
      <c r="D1981" s="7" t="s">
        <v>309</v>
      </c>
      <c r="E1981" s="7" t="s">
        <v>308</v>
      </c>
      <c r="F1981" s="8">
        <v>1971</v>
      </c>
      <c r="G1981" s="8" t="s">
        <v>12</v>
      </c>
      <c r="H1981" s="8" t="s">
        <v>4018</v>
      </c>
      <c r="I1981" s="8" t="s">
        <v>0</v>
      </c>
      <c r="J1981" s="10" t="s">
        <v>311</v>
      </c>
      <c r="K1981" s="8" t="s">
        <v>4019</v>
      </c>
      <c r="L1981" s="8" t="s">
        <v>4056</v>
      </c>
      <c r="M1981" s="14"/>
      <c r="N1981" s="10"/>
      <c r="O1981" s="10"/>
      <c r="P1981" s="7"/>
      <c r="Q1981" s="42" t="s">
        <v>6335</v>
      </c>
    </row>
    <row r="1982" spans="1:17" x14ac:dyDescent="0.25">
      <c r="A1982" s="8" t="s">
        <v>282</v>
      </c>
      <c r="B1982" s="26" t="s">
        <v>2</v>
      </c>
      <c r="C1982" s="7" t="s">
        <v>702</v>
      </c>
      <c r="D1982" s="7" t="s">
        <v>3164</v>
      </c>
      <c r="E1982" s="7" t="s">
        <v>4918</v>
      </c>
      <c r="F1982" s="8">
        <v>2013</v>
      </c>
      <c r="G1982" s="8" t="s">
        <v>50</v>
      </c>
      <c r="H1982" s="8">
        <v>2017</v>
      </c>
      <c r="I1982" s="8" t="s">
        <v>3140</v>
      </c>
      <c r="J1982" s="10" t="s">
        <v>4919</v>
      </c>
      <c r="K1982" s="8" t="s">
        <v>4830</v>
      </c>
      <c r="L1982" s="8" t="s">
        <v>4184</v>
      </c>
      <c r="M1982" s="14">
        <v>43187</v>
      </c>
      <c r="N1982" s="10" t="s">
        <v>4920</v>
      </c>
      <c r="O1982" s="10">
        <v>977917699</v>
      </c>
      <c r="P1982" s="7"/>
      <c r="Q1982" s="42" t="s">
        <v>6335</v>
      </c>
    </row>
    <row r="1983" spans="1:17" x14ac:dyDescent="0.25">
      <c r="A1983" s="8" t="s">
        <v>282</v>
      </c>
      <c r="B1983" s="26" t="s">
        <v>2</v>
      </c>
      <c r="C1983" s="7" t="s">
        <v>3105</v>
      </c>
      <c r="D1983" s="7" t="s">
        <v>3106</v>
      </c>
      <c r="E1983" s="7" t="s">
        <v>3104</v>
      </c>
      <c r="F1983" s="8">
        <v>1987</v>
      </c>
      <c r="G1983" s="8" t="s">
        <v>8</v>
      </c>
      <c r="H1983" s="8" t="s">
        <v>4018</v>
      </c>
      <c r="I1983" s="8" t="s">
        <v>0</v>
      </c>
      <c r="J1983" s="10" t="s">
        <v>3423</v>
      </c>
      <c r="K1983" s="8" t="s">
        <v>4019</v>
      </c>
      <c r="L1983" s="8" t="s">
        <v>4056</v>
      </c>
      <c r="M1983" s="14"/>
      <c r="N1983" s="10"/>
      <c r="O1983" s="10"/>
      <c r="P1983" s="7"/>
      <c r="Q1983" s="42" t="s">
        <v>6335</v>
      </c>
    </row>
    <row r="1984" spans="1:17" x14ac:dyDescent="0.25">
      <c r="A1984" s="8" t="s">
        <v>282</v>
      </c>
      <c r="B1984" s="26" t="s">
        <v>2</v>
      </c>
      <c r="C1984" s="7" t="s">
        <v>307</v>
      </c>
      <c r="D1984" s="7" t="s">
        <v>306</v>
      </c>
      <c r="E1984" s="7" t="s">
        <v>305</v>
      </c>
      <c r="F1984" s="8">
        <v>1999</v>
      </c>
      <c r="G1984" s="8" t="s">
        <v>50</v>
      </c>
      <c r="H1984" s="8" t="s">
        <v>4018</v>
      </c>
      <c r="I1984" s="8" t="s">
        <v>0</v>
      </c>
      <c r="J1984" s="10" t="s">
        <v>2912</v>
      </c>
      <c r="K1984" s="8" t="s">
        <v>4019</v>
      </c>
      <c r="L1984" s="8" t="s">
        <v>4056</v>
      </c>
      <c r="M1984" s="14"/>
      <c r="N1984" s="10"/>
      <c r="O1984" s="10"/>
      <c r="P1984" s="7"/>
      <c r="Q1984" s="42" t="s">
        <v>6335</v>
      </c>
    </row>
    <row r="1985" spans="1:18" x14ac:dyDescent="0.25">
      <c r="A1985" s="8" t="s">
        <v>282</v>
      </c>
      <c r="B1985" s="26" t="s">
        <v>2</v>
      </c>
      <c r="C1985" s="7" t="s">
        <v>300</v>
      </c>
      <c r="D1985" s="7" t="s">
        <v>303</v>
      </c>
      <c r="E1985" s="7" t="s">
        <v>302</v>
      </c>
      <c r="F1985" s="8">
        <v>1999</v>
      </c>
      <c r="G1985" s="8" t="s">
        <v>8</v>
      </c>
      <c r="H1985" s="8" t="s">
        <v>4018</v>
      </c>
      <c r="I1985" s="8" t="s">
        <v>0</v>
      </c>
      <c r="J1985" s="10" t="s">
        <v>304</v>
      </c>
      <c r="K1985" s="8" t="s">
        <v>4019</v>
      </c>
      <c r="L1985" s="8" t="s">
        <v>4056</v>
      </c>
      <c r="M1985" s="14"/>
      <c r="N1985" s="10"/>
      <c r="O1985" s="10"/>
      <c r="P1985" s="7"/>
      <c r="Q1985" s="42" t="s">
        <v>6335</v>
      </c>
    </row>
    <row r="1986" spans="1:18" x14ac:dyDescent="0.25">
      <c r="A1986" s="8" t="s">
        <v>282</v>
      </c>
      <c r="B1986" s="26" t="s">
        <v>2</v>
      </c>
      <c r="C1986" s="7" t="s">
        <v>300</v>
      </c>
      <c r="D1986" s="7" t="s">
        <v>301</v>
      </c>
      <c r="E1986" s="7" t="s">
        <v>101</v>
      </c>
      <c r="F1986" s="8">
        <v>2002</v>
      </c>
      <c r="G1986" s="8" t="s">
        <v>205</v>
      </c>
      <c r="H1986" s="8">
        <v>2015</v>
      </c>
      <c r="I1986" s="8" t="s">
        <v>0</v>
      </c>
      <c r="J1986" s="10" t="s">
        <v>2913</v>
      </c>
      <c r="K1986" s="8" t="s">
        <v>3250</v>
      </c>
      <c r="L1986" s="8" t="s">
        <v>3136</v>
      </c>
      <c r="M1986" s="14"/>
      <c r="N1986" s="10" t="s">
        <v>4778</v>
      </c>
      <c r="O1986" s="10">
        <v>986892102</v>
      </c>
      <c r="P1986" s="7"/>
      <c r="Q1986" s="42" t="s">
        <v>6335</v>
      </c>
    </row>
    <row r="1987" spans="1:18" x14ac:dyDescent="0.25">
      <c r="A1987" s="8" t="s">
        <v>282</v>
      </c>
      <c r="B1987" s="26" t="s">
        <v>2</v>
      </c>
      <c r="C1987" s="7" t="s">
        <v>300</v>
      </c>
      <c r="D1987" s="7" t="s">
        <v>299</v>
      </c>
      <c r="E1987" s="7" t="s">
        <v>298</v>
      </c>
      <c r="F1987" s="8">
        <v>2006</v>
      </c>
      <c r="G1987" s="8" t="s">
        <v>21</v>
      </c>
      <c r="H1987" s="8" t="s">
        <v>4018</v>
      </c>
      <c r="I1987" s="8" t="s">
        <v>0</v>
      </c>
      <c r="J1987" s="10" t="s">
        <v>2914</v>
      </c>
      <c r="K1987" s="8" t="s">
        <v>4019</v>
      </c>
      <c r="L1987" s="8" t="s">
        <v>4056</v>
      </c>
      <c r="M1987" s="14"/>
      <c r="N1987" s="10"/>
      <c r="O1987" s="10"/>
      <c r="P1987" s="7"/>
      <c r="Q1987" s="42" t="s">
        <v>6335</v>
      </c>
    </row>
    <row r="1988" spans="1:18" x14ac:dyDescent="0.25">
      <c r="A1988" s="8" t="s">
        <v>282</v>
      </c>
      <c r="B1988" s="26" t="s">
        <v>2</v>
      </c>
      <c r="C1988" s="7" t="s">
        <v>297</v>
      </c>
      <c r="D1988" s="7" t="s">
        <v>296</v>
      </c>
      <c r="E1988" s="7" t="s">
        <v>295</v>
      </c>
      <c r="F1988" s="8">
        <v>2001</v>
      </c>
      <c r="G1988" s="8" t="s">
        <v>205</v>
      </c>
      <c r="H1988" s="8" t="s">
        <v>4018</v>
      </c>
      <c r="I1988" s="8" t="s">
        <v>0</v>
      </c>
      <c r="J1988" s="10" t="s">
        <v>2915</v>
      </c>
      <c r="K1988" s="8" t="s">
        <v>4019</v>
      </c>
      <c r="L1988" s="8" t="s">
        <v>4056</v>
      </c>
      <c r="M1988" s="14"/>
      <c r="N1988" s="10"/>
      <c r="O1988" s="10"/>
      <c r="P1988" s="7"/>
      <c r="Q1988" s="42" t="s">
        <v>6335</v>
      </c>
    </row>
    <row r="1989" spans="1:18" x14ac:dyDescent="0.25">
      <c r="A1989" s="8" t="s">
        <v>282</v>
      </c>
      <c r="B1989" s="26" t="s">
        <v>2</v>
      </c>
      <c r="C1989" s="7" t="s">
        <v>290</v>
      </c>
      <c r="D1989" s="7" t="s">
        <v>293</v>
      </c>
      <c r="E1989" s="7" t="s">
        <v>292</v>
      </c>
      <c r="F1989" s="8">
        <v>2007</v>
      </c>
      <c r="G1989" s="8" t="s">
        <v>1</v>
      </c>
      <c r="H1989" s="8" t="s">
        <v>4018</v>
      </c>
      <c r="I1989" s="8" t="s">
        <v>0</v>
      </c>
      <c r="J1989" s="10" t="s">
        <v>294</v>
      </c>
      <c r="K1989" s="8" t="s">
        <v>4019</v>
      </c>
      <c r="L1989" s="8" t="s">
        <v>4056</v>
      </c>
      <c r="M1989" s="14"/>
      <c r="N1989" s="10"/>
      <c r="O1989" s="10"/>
      <c r="P1989" s="7"/>
      <c r="Q1989" s="42" t="s">
        <v>6335</v>
      </c>
    </row>
    <row r="1990" spans="1:18" x14ac:dyDescent="0.25">
      <c r="A1990" s="8" t="s">
        <v>282</v>
      </c>
      <c r="B1990" s="26" t="s">
        <v>2</v>
      </c>
      <c r="C1990" s="7" t="s">
        <v>290</v>
      </c>
      <c r="D1990" s="7" t="s">
        <v>1822</v>
      </c>
      <c r="E1990" s="7" t="s">
        <v>6219</v>
      </c>
      <c r="F1990" s="8">
        <v>2020</v>
      </c>
      <c r="G1990" s="8" t="s">
        <v>1</v>
      </c>
      <c r="H1990" s="8">
        <v>2022</v>
      </c>
      <c r="I1990" s="8" t="s">
        <v>0</v>
      </c>
      <c r="J1990" s="10" t="s">
        <v>6220</v>
      </c>
      <c r="K1990" s="8" t="s">
        <v>6156</v>
      </c>
      <c r="L1990" s="8" t="s">
        <v>2960</v>
      </c>
      <c r="M1990" s="14">
        <v>44936</v>
      </c>
      <c r="N1990" s="16" t="s">
        <v>6221</v>
      </c>
      <c r="O1990" s="10">
        <v>957725194</v>
      </c>
      <c r="P1990" s="7"/>
      <c r="Q1990" s="42" t="s">
        <v>6335</v>
      </c>
    </row>
    <row r="1991" spans="1:18" x14ac:dyDescent="0.25">
      <c r="A1991" s="8" t="s">
        <v>282</v>
      </c>
      <c r="B1991" s="26" t="s">
        <v>2</v>
      </c>
      <c r="C1991" s="7" t="s">
        <v>290</v>
      </c>
      <c r="D1991" s="7" t="s">
        <v>457</v>
      </c>
      <c r="E1991" s="7" t="s">
        <v>3721</v>
      </c>
      <c r="F1991" s="8">
        <v>2010</v>
      </c>
      <c r="G1991" s="8" t="s">
        <v>21</v>
      </c>
      <c r="H1991" s="8">
        <v>2017</v>
      </c>
      <c r="I1991" s="8" t="s">
        <v>3140</v>
      </c>
      <c r="J1991" s="10" t="s">
        <v>4323</v>
      </c>
      <c r="K1991" s="8" t="s">
        <v>4315</v>
      </c>
      <c r="L1991" s="8" t="s">
        <v>3136</v>
      </c>
      <c r="M1991" s="14">
        <v>43005</v>
      </c>
      <c r="N1991" s="10" t="s">
        <v>4324</v>
      </c>
      <c r="O1991" s="10">
        <v>997747683</v>
      </c>
      <c r="P1991" s="7"/>
      <c r="Q1991" s="42" t="s">
        <v>6335</v>
      </c>
    </row>
    <row r="1992" spans="1:18" x14ac:dyDescent="0.25">
      <c r="A1992" s="8" t="s">
        <v>282</v>
      </c>
      <c r="B1992" s="26" t="s">
        <v>2</v>
      </c>
      <c r="C1992" s="7" t="s">
        <v>290</v>
      </c>
      <c r="D1992" s="7" t="s">
        <v>289</v>
      </c>
      <c r="E1992" s="7" t="s">
        <v>288</v>
      </c>
      <c r="F1992" s="8">
        <v>2004</v>
      </c>
      <c r="G1992" s="8" t="s">
        <v>12</v>
      </c>
      <c r="H1992" s="8" t="s">
        <v>4018</v>
      </c>
      <c r="I1992" s="8" t="s">
        <v>0</v>
      </c>
      <c r="J1992" s="10" t="s">
        <v>291</v>
      </c>
      <c r="K1992" s="8" t="s">
        <v>4019</v>
      </c>
      <c r="L1992" s="8" t="s">
        <v>4056</v>
      </c>
      <c r="M1992" s="14"/>
      <c r="N1992" s="10" t="s">
        <v>4779</v>
      </c>
      <c r="O1992" s="10"/>
      <c r="P1992" s="7"/>
      <c r="Q1992" s="42" t="s">
        <v>6335</v>
      </c>
    </row>
    <row r="1993" spans="1:18" x14ac:dyDescent="0.25">
      <c r="A1993" s="8" t="s">
        <v>282</v>
      </c>
      <c r="B1993" s="26" t="s">
        <v>2</v>
      </c>
      <c r="C1993" s="7" t="s">
        <v>287</v>
      </c>
      <c r="D1993" s="7" t="s">
        <v>286</v>
      </c>
      <c r="E1993" s="7" t="s">
        <v>285</v>
      </c>
      <c r="F1993" s="8">
        <v>2002</v>
      </c>
      <c r="G1993" s="8" t="s">
        <v>8</v>
      </c>
      <c r="H1993" s="8" t="s">
        <v>4018</v>
      </c>
      <c r="I1993" s="8" t="s">
        <v>0</v>
      </c>
      <c r="J1993" s="10" t="s">
        <v>2944</v>
      </c>
      <c r="K1993" s="8" t="s">
        <v>4019</v>
      </c>
      <c r="L1993" s="8" t="s">
        <v>4056</v>
      </c>
      <c r="M1993" s="14"/>
      <c r="N1993" s="10"/>
      <c r="O1993" s="10"/>
      <c r="P1993" s="7"/>
      <c r="Q1993" s="42" t="s">
        <v>6335</v>
      </c>
    </row>
    <row r="1994" spans="1:18" x14ac:dyDescent="0.25">
      <c r="A1994" s="8" t="s">
        <v>282</v>
      </c>
      <c r="B1994" s="26" t="s">
        <v>2</v>
      </c>
      <c r="C1994" s="7" t="s">
        <v>287</v>
      </c>
      <c r="D1994" s="7" t="s">
        <v>169</v>
      </c>
      <c r="E1994" s="7" t="s">
        <v>6200</v>
      </c>
      <c r="F1994" s="8">
        <v>2022</v>
      </c>
      <c r="G1994" s="8" t="s">
        <v>8</v>
      </c>
      <c r="H1994" s="8">
        <v>2022</v>
      </c>
      <c r="I1994" s="8" t="s">
        <v>6023</v>
      </c>
      <c r="J1994" s="10" t="s">
        <v>6201</v>
      </c>
      <c r="K1994" s="8" t="s">
        <v>6202</v>
      </c>
      <c r="L1994" s="8" t="s">
        <v>3073</v>
      </c>
      <c r="M1994" s="14">
        <v>44936</v>
      </c>
      <c r="N1994" s="10" t="s">
        <v>6203</v>
      </c>
      <c r="O1994" s="10">
        <v>972479688</v>
      </c>
      <c r="P1994" s="7" t="s">
        <v>5622</v>
      </c>
      <c r="Q1994" s="52" t="s">
        <v>6336</v>
      </c>
    </row>
    <row r="1995" spans="1:18" x14ac:dyDescent="0.25">
      <c r="A1995" s="8" t="s">
        <v>282</v>
      </c>
      <c r="B1995" s="26" t="s">
        <v>2</v>
      </c>
      <c r="C1995" s="7" t="s">
        <v>284</v>
      </c>
      <c r="D1995" s="7" t="s">
        <v>3085</v>
      </c>
      <c r="E1995" s="7" t="s">
        <v>4073</v>
      </c>
      <c r="F1995" s="8">
        <v>1975</v>
      </c>
      <c r="G1995" s="8" t="s">
        <v>8</v>
      </c>
      <c r="H1995" s="8">
        <v>2016</v>
      </c>
      <c r="I1995" s="8" t="s">
        <v>3326</v>
      </c>
      <c r="J1995" s="10" t="s">
        <v>4074</v>
      </c>
      <c r="K1995" s="8" t="s">
        <v>4048</v>
      </c>
      <c r="L1995" s="8" t="s">
        <v>3073</v>
      </c>
      <c r="M1995" s="14"/>
      <c r="N1995" s="10" t="s">
        <v>4773</v>
      </c>
      <c r="O1995" s="10">
        <v>976995924</v>
      </c>
      <c r="P1995" s="7"/>
      <c r="Q1995" s="42" t="s">
        <v>6335</v>
      </c>
    </row>
    <row r="1996" spans="1:18" x14ac:dyDescent="0.25">
      <c r="A1996" s="8" t="s">
        <v>282</v>
      </c>
      <c r="B1996" s="26" t="s">
        <v>2</v>
      </c>
      <c r="C1996" s="7" t="s">
        <v>284</v>
      </c>
      <c r="D1996" s="7" t="s">
        <v>125</v>
      </c>
      <c r="E1996" s="7" t="s">
        <v>283</v>
      </c>
      <c r="F1996" s="8">
        <v>1963</v>
      </c>
      <c r="G1996" s="8" t="s">
        <v>8</v>
      </c>
      <c r="H1996" s="8" t="s">
        <v>4018</v>
      </c>
      <c r="I1996" s="8" t="s">
        <v>39</v>
      </c>
      <c r="J1996" s="10" t="s">
        <v>2916</v>
      </c>
      <c r="K1996" s="8" t="s">
        <v>4019</v>
      </c>
      <c r="L1996" s="8" t="s">
        <v>4056</v>
      </c>
      <c r="M1996" s="14"/>
      <c r="N1996" s="10"/>
      <c r="O1996" s="10"/>
      <c r="P1996" s="7"/>
      <c r="Q1996" s="42" t="s">
        <v>6335</v>
      </c>
    </row>
    <row r="1997" spans="1:18" x14ac:dyDescent="0.25">
      <c r="A1997" s="8" t="s">
        <v>282</v>
      </c>
      <c r="B1997" s="26" t="s">
        <v>6741</v>
      </c>
      <c r="C1997" s="7" t="s">
        <v>6742</v>
      </c>
      <c r="D1997" s="7" t="s">
        <v>1308</v>
      </c>
      <c r="E1997" s="7" t="s">
        <v>6743</v>
      </c>
      <c r="F1997" s="8">
        <v>2023</v>
      </c>
      <c r="G1997" s="8" t="s">
        <v>12</v>
      </c>
      <c r="H1997" s="8">
        <v>2023</v>
      </c>
      <c r="I1997" s="8" t="s">
        <v>3140</v>
      </c>
      <c r="J1997" s="10" t="s">
        <v>6744</v>
      </c>
      <c r="K1997" s="8" t="s">
        <v>6745</v>
      </c>
      <c r="L1997" s="8" t="s">
        <v>3336</v>
      </c>
      <c r="M1997" s="14" t="s">
        <v>6746</v>
      </c>
      <c r="N1997" s="16" t="s">
        <v>6747</v>
      </c>
      <c r="O1997" s="10">
        <v>999413620</v>
      </c>
      <c r="P1997" s="7"/>
      <c r="Q1997" s="42" t="s">
        <v>6335</v>
      </c>
      <c r="R1997" t="s">
        <v>6748</v>
      </c>
    </row>
    <row r="1998" spans="1:18" x14ac:dyDescent="0.25">
      <c r="A1998" s="8" t="s">
        <v>282</v>
      </c>
      <c r="B1998" s="26" t="s">
        <v>2</v>
      </c>
      <c r="C1998" s="7" t="s">
        <v>280</v>
      </c>
      <c r="D1998" s="7" t="s">
        <v>211</v>
      </c>
      <c r="E1998" s="7" t="s">
        <v>2945</v>
      </c>
      <c r="F1998" s="8">
        <v>2000</v>
      </c>
      <c r="G1998" s="8" t="s">
        <v>1</v>
      </c>
      <c r="H1998" s="8" t="s">
        <v>4018</v>
      </c>
      <c r="I1998" s="8" t="s">
        <v>0</v>
      </c>
      <c r="J1998" s="10" t="s">
        <v>281</v>
      </c>
      <c r="K1998" s="8" t="s">
        <v>4019</v>
      </c>
      <c r="L1998" s="8" t="s">
        <v>4056</v>
      </c>
      <c r="M1998" s="14"/>
      <c r="N1998" s="10"/>
      <c r="O1998" s="10"/>
      <c r="P1998" s="7"/>
      <c r="Q1998" s="42" t="s">
        <v>6335</v>
      </c>
    </row>
    <row r="1999" spans="1:18" x14ac:dyDescent="0.25">
      <c r="A1999" s="8" t="s">
        <v>81</v>
      </c>
      <c r="B1999" s="26" t="s">
        <v>2</v>
      </c>
      <c r="C1999" s="7" t="s">
        <v>279</v>
      </c>
      <c r="D1999" s="7" t="s">
        <v>1705</v>
      </c>
      <c r="E1999" s="7" t="s">
        <v>6753</v>
      </c>
      <c r="F1999" s="8">
        <v>2009</v>
      </c>
      <c r="G1999" s="8" t="s">
        <v>1</v>
      </c>
      <c r="H1999" s="8">
        <v>2021</v>
      </c>
      <c r="I1999" s="8" t="s">
        <v>5387</v>
      </c>
      <c r="J1999" s="10" t="s">
        <v>6754</v>
      </c>
      <c r="K1999" s="8" t="s">
        <v>5866</v>
      </c>
      <c r="L1999" s="8" t="s">
        <v>2960</v>
      </c>
      <c r="M1999" s="14">
        <v>45775</v>
      </c>
      <c r="N1999" s="16" t="s">
        <v>6755</v>
      </c>
      <c r="O1999" s="10">
        <v>998327405</v>
      </c>
      <c r="P1999" s="7"/>
      <c r="Q1999" s="42" t="s">
        <v>6548</v>
      </c>
    </row>
    <row r="2000" spans="1:18" x14ac:dyDescent="0.25">
      <c r="A2000" s="8" t="s">
        <v>81</v>
      </c>
      <c r="B2000" s="26" t="s">
        <v>2</v>
      </c>
      <c r="C2000" s="7" t="s">
        <v>279</v>
      </c>
      <c r="D2000" s="7" t="s">
        <v>5</v>
      </c>
      <c r="E2000" s="7" t="s">
        <v>278</v>
      </c>
      <c r="F2000" s="8">
        <v>2002</v>
      </c>
      <c r="G2000" s="8" t="s">
        <v>2956</v>
      </c>
      <c r="H2000" s="8" t="s">
        <v>4018</v>
      </c>
      <c r="I2000" s="8" t="s">
        <v>0</v>
      </c>
      <c r="J2000" s="10" t="s">
        <v>2946</v>
      </c>
      <c r="K2000" s="8" t="s">
        <v>4019</v>
      </c>
      <c r="L2000" s="8" t="s">
        <v>4056</v>
      </c>
      <c r="M2000" s="14"/>
      <c r="N2000" s="10"/>
      <c r="O2000" s="10"/>
      <c r="P2000" s="7"/>
      <c r="Q2000" s="42" t="s">
        <v>6335</v>
      </c>
    </row>
    <row r="2001" spans="1:17" x14ac:dyDescent="0.25">
      <c r="A2001" s="8" t="s">
        <v>81</v>
      </c>
      <c r="B2001" s="26" t="s">
        <v>2</v>
      </c>
      <c r="C2001" s="7" t="s">
        <v>210</v>
      </c>
      <c r="D2001" s="7" t="s">
        <v>377</v>
      </c>
      <c r="E2001" s="7" t="s">
        <v>602</v>
      </c>
      <c r="F2001" s="8">
        <v>2016</v>
      </c>
      <c r="G2001" s="8" t="s">
        <v>63</v>
      </c>
      <c r="H2001" s="8">
        <v>2017</v>
      </c>
      <c r="I2001" s="8" t="s">
        <v>0</v>
      </c>
      <c r="J2001" s="10" t="s">
        <v>4155</v>
      </c>
      <c r="K2001" s="8" t="s">
        <v>4119</v>
      </c>
      <c r="L2001" s="8" t="s">
        <v>2972</v>
      </c>
      <c r="M2001" s="14">
        <v>42919</v>
      </c>
      <c r="N2001" s="10" t="s">
        <v>4780</v>
      </c>
      <c r="O2001" s="10">
        <v>985879602</v>
      </c>
      <c r="P2001" s="7"/>
      <c r="Q2001" s="42" t="s">
        <v>6335</v>
      </c>
    </row>
    <row r="2002" spans="1:17" x14ac:dyDescent="0.25">
      <c r="A2002" s="8" t="s">
        <v>81</v>
      </c>
      <c r="B2002" s="26" t="s">
        <v>2</v>
      </c>
      <c r="C2002" s="7" t="s">
        <v>210</v>
      </c>
      <c r="D2002" s="7" t="s">
        <v>202</v>
      </c>
      <c r="E2002" s="7" t="s">
        <v>3353</v>
      </c>
      <c r="F2002" s="8">
        <v>2015</v>
      </c>
      <c r="G2002" s="8" t="s">
        <v>2956</v>
      </c>
      <c r="H2002" s="8">
        <v>2016</v>
      </c>
      <c r="I2002" s="8" t="s">
        <v>0</v>
      </c>
      <c r="J2002" s="10" t="s">
        <v>4270</v>
      </c>
      <c r="K2002" s="8" t="s">
        <v>4048</v>
      </c>
      <c r="L2002" s="8" t="s">
        <v>4184</v>
      </c>
      <c r="M2002" s="14">
        <v>42954</v>
      </c>
      <c r="N2002" s="10" t="s">
        <v>4271</v>
      </c>
      <c r="O2002" s="10">
        <v>956785782</v>
      </c>
      <c r="P2002" s="7"/>
      <c r="Q2002" s="42" t="s">
        <v>6335</v>
      </c>
    </row>
    <row r="2003" spans="1:17" x14ac:dyDescent="0.25">
      <c r="A2003" s="8" t="s">
        <v>81</v>
      </c>
      <c r="B2003" s="26" t="s">
        <v>2</v>
      </c>
      <c r="C2003" s="7" t="s">
        <v>210</v>
      </c>
      <c r="D2003" s="7" t="s">
        <v>46</v>
      </c>
      <c r="E2003" s="7" t="s">
        <v>277</v>
      </c>
      <c r="F2003" s="8">
        <v>2000</v>
      </c>
      <c r="G2003" s="8" t="s">
        <v>34</v>
      </c>
      <c r="H2003" s="8" t="s">
        <v>4018</v>
      </c>
      <c r="I2003" s="8" t="s">
        <v>0</v>
      </c>
      <c r="J2003" s="10" t="s">
        <v>2947</v>
      </c>
      <c r="K2003" s="8" t="s">
        <v>4019</v>
      </c>
      <c r="L2003" s="8" t="s">
        <v>4056</v>
      </c>
      <c r="M2003" s="14"/>
      <c r="N2003" s="10"/>
      <c r="O2003" s="10"/>
      <c r="P2003" s="7"/>
      <c r="Q2003" s="42" t="s">
        <v>6335</v>
      </c>
    </row>
    <row r="2004" spans="1:17" x14ac:dyDescent="0.25">
      <c r="A2004" s="8" t="s">
        <v>81</v>
      </c>
      <c r="B2004" s="26" t="s">
        <v>2</v>
      </c>
      <c r="C2004" s="7" t="s">
        <v>210</v>
      </c>
      <c r="D2004" s="7" t="s">
        <v>576</v>
      </c>
      <c r="E2004" s="7" t="s">
        <v>275</v>
      </c>
      <c r="F2004" s="8">
        <v>1991</v>
      </c>
      <c r="G2004" s="8" t="s">
        <v>34</v>
      </c>
      <c r="H2004" s="8" t="s">
        <v>4018</v>
      </c>
      <c r="I2004" s="8" t="s">
        <v>0</v>
      </c>
      <c r="J2004" s="10" t="s">
        <v>276</v>
      </c>
      <c r="K2004" s="8" t="s">
        <v>4019</v>
      </c>
      <c r="L2004" s="8" t="s">
        <v>4056</v>
      </c>
      <c r="M2004" s="14"/>
      <c r="N2004" s="10"/>
      <c r="O2004" s="10"/>
      <c r="P2004" s="7"/>
      <c r="Q2004" s="42" t="s">
        <v>6335</v>
      </c>
    </row>
    <row r="2005" spans="1:17" x14ac:dyDescent="0.25">
      <c r="A2005" s="8" t="s">
        <v>81</v>
      </c>
      <c r="B2005" s="26" t="s">
        <v>2</v>
      </c>
      <c r="C2005" s="7" t="s">
        <v>210</v>
      </c>
      <c r="D2005" s="7" t="s">
        <v>273</v>
      </c>
      <c r="E2005" s="7" t="s">
        <v>272</v>
      </c>
      <c r="F2005" s="8">
        <v>2006</v>
      </c>
      <c r="G2005" s="8" t="s">
        <v>21</v>
      </c>
      <c r="H2005" s="8" t="s">
        <v>4018</v>
      </c>
      <c r="I2005" s="8" t="s">
        <v>0</v>
      </c>
      <c r="J2005" s="10" t="s">
        <v>274</v>
      </c>
      <c r="K2005" s="8" t="s">
        <v>4019</v>
      </c>
      <c r="L2005" s="8" t="s">
        <v>4056</v>
      </c>
      <c r="M2005" s="14"/>
      <c r="N2005" s="10"/>
      <c r="O2005" s="10"/>
      <c r="P2005" s="7"/>
      <c r="Q2005" s="42" t="s">
        <v>6335</v>
      </c>
    </row>
    <row r="2006" spans="1:17" x14ac:dyDescent="0.25">
      <c r="A2006" s="8" t="s">
        <v>81</v>
      </c>
      <c r="B2006" s="26" t="s">
        <v>2</v>
      </c>
      <c r="C2006" s="7" t="s">
        <v>5247</v>
      </c>
      <c r="D2006" s="7" t="s">
        <v>211</v>
      </c>
      <c r="E2006" s="7" t="s">
        <v>7268</v>
      </c>
      <c r="F2006" s="8">
        <v>2024</v>
      </c>
      <c r="G2006" s="8" t="s">
        <v>7269</v>
      </c>
      <c r="H2006" s="8">
        <v>2026</v>
      </c>
      <c r="I2006" s="8" t="s">
        <v>5387</v>
      </c>
      <c r="J2006" s="10" t="s">
        <v>7270</v>
      </c>
      <c r="K2006" s="8" t="s">
        <v>7271</v>
      </c>
      <c r="L2006" s="8" t="s">
        <v>3073</v>
      </c>
      <c r="M2006" s="14">
        <v>46108</v>
      </c>
      <c r="N2006" s="16" t="s">
        <v>7272</v>
      </c>
      <c r="O2006" s="10">
        <v>982525330</v>
      </c>
      <c r="P2006" s="7"/>
      <c r="Q2006" s="42" t="s">
        <v>6335</v>
      </c>
    </row>
    <row r="2007" spans="1:17" ht="21" customHeight="1" x14ac:dyDescent="0.25">
      <c r="A2007" s="8" t="s">
        <v>81</v>
      </c>
      <c r="B2007" s="26" t="s">
        <v>2</v>
      </c>
      <c r="C2007" s="7" t="s">
        <v>270</v>
      </c>
      <c r="D2007" s="7" t="s">
        <v>269</v>
      </c>
      <c r="E2007" s="7" t="s">
        <v>268</v>
      </c>
      <c r="F2007" s="8">
        <v>1986</v>
      </c>
      <c r="G2007" s="8" t="s">
        <v>8</v>
      </c>
      <c r="H2007" s="8" t="s">
        <v>4018</v>
      </c>
      <c r="I2007" s="8" t="s">
        <v>0</v>
      </c>
      <c r="J2007" s="10" t="s">
        <v>271</v>
      </c>
      <c r="K2007" s="8" t="s">
        <v>4019</v>
      </c>
      <c r="L2007" s="8" t="s">
        <v>4056</v>
      </c>
      <c r="M2007" s="14"/>
      <c r="N2007" s="10"/>
      <c r="O2007" s="10"/>
      <c r="P2007" s="7"/>
      <c r="Q2007" s="42" t="s">
        <v>6335</v>
      </c>
    </row>
    <row r="2008" spans="1:17" x14ac:dyDescent="0.25">
      <c r="A2008" s="8" t="s">
        <v>81</v>
      </c>
      <c r="B2008" s="26" t="s">
        <v>2</v>
      </c>
      <c r="C2008" s="7" t="s">
        <v>6756</v>
      </c>
      <c r="D2008" s="7" t="s">
        <v>418</v>
      </c>
      <c r="E2008" s="7" t="s">
        <v>6757</v>
      </c>
      <c r="F2008" s="8">
        <v>1975</v>
      </c>
      <c r="G2008" s="8" t="s">
        <v>12</v>
      </c>
      <c r="H2008" s="8">
        <v>2023</v>
      </c>
      <c r="I2008" s="8" t="s">
        <v>0</v>
      </c>
      <c r="J2008" s="10" t="s">
        <v>6758</v>
      </c>
      <c r="K2008" s="8" t="s">
        <v>6378</v>
      </c>
      <c r="L2008" s="8" t="s">
        <v>6692</v>
      </c>
      <c r="M2008" s="14">
        <v>45775</v>
      </c>
      <c r="N2008" s="16" t="s">
        <v>6759</v>
      </c>
      <c r="O2008" s="10">
        <v>988376230</v>
      </c>
      <c r="P2008" s="7"/>
      <c r="Q2008" s="42" t="s">
        <v>6335</v>
      </c>
    </row>
    <row r="2009" spans="1:17" x14ac:dyDescent="0.25">
      <c r="A2009" s="8" t="s">
        <v>81</v>
      </c>
      <c r="B2009" s="26" t="s">
        <v>2</v>
      </c>
      <c r="C2009" s="7" t="s">
        <v>5409</v>
      </c>
      <c r="D2009" s="7" t="s">
        <v>1015</v>
      </c>
      <c r="E2009" s="7" t="s">
        <v>5410</v>
      </c>
      <c r="F2009" s="8">
        <v>1991</v>
      </c>
      <c r="G2009" s="8" t="s">
        <v>8</v>
      </c>
      <c r="H2009" s="8">
        <v>2019</v>
      </c>
      <c r="I2009" s="8" t="s">
        <v>0</v>
      </c>
      <c r="J2009" s="10" t="s">
        <v>5411</v>
      </c>
      <c r="K2009" s="8" t="s">
        <v>5403</v>
      </c>
      <c r="L2009" s="8" t="s">
        <v>3136</v>
      </c>
      <c r="M2009" s="14">
        <v>43724</v>
      </c>
      <c r="N2009" s="10" t="s">
        <v>5412</v>
      </c>
      <c r="O2009" s="10">
        <v>998862483</v>
      </c>
      <c r="P2009" s="7"/>
      <c r="Q2009" s="42" t="s">
        <v>6335</v>
      </c>
    </row>
    <row r="2010" spans="1:17" x14ac:dyDescent="0.25">
      <c r="A2010" s="8" t="s">
        <v>81</v>
      </c>
      <c r="B2010" s="26" t="s">
        <v>2</v>
      </c>
      <c r="C2010" s="7" t="s">
        <v>256</v>
      </c>
      <c r="D2010" s="7" t="s">
        <v>266</v>
      </c>
      <c r="E2010" s="7" t="s">
        <v>265</v>
      </c>
      <c r="F2010" s="8">
        <v>1998</v>
      </c>
      <c r="G2010" s="8" t="s">
        <v>8</v>
      </c>
      <c r="H2010" s="8" t="s">
        <v>4018</v>
      </c>
      <c r="I2010" s="8" t="s">
        <v>0</v>
      </c>
      <c r="J2010" s="10" t="s">
        <v>267</v>
      </c>
      <c r="K2010" s="8" t="s">
        <v>4019</v>
      </c>
      <c r="L2010" s="8" t="s">
        <v>4056</v>
      </c>
      <c r="M2010" s="14"/>
      <c r="N2010" s="10"/>
      <c r="O2010" s="10"/>
      <c r="P2010" s="7"/>
      <c r="Q2010" s="42" t="s">
        <v>6335</v>
      </c>
    </row>
    <row r="2011" spans="1:17" x14ac:dyDescent="0.25">
      <c r="A2011" s="8" t="s">
        <v>81</v>
      </c>
      <c r="B2011" s="26" t="s">
        <v>2</v>
      </c>
      <c r="C2011" s="7" t="s">
        <v>256</v>
      </c>
      <c r="D2011" s="7" t="s">
        <v>266</v>
      </c>
      <c r="E2011" s="7" t="s">
        <v>4152</v>
      </c>
      <c r="F2011" s="8">
        <v>1985</v>
      </c>
      <c r="G2011" s="8" t="s">
        <v>1</v>
      </c>
      <c r="H2011" s="8">
        <v>2017</v>
      </c>
      <c r="I2011" s="8" t="s">
        <v>0</v>
      </c>
      <c r="J2011" s="10" t="s">
        <v>4153</v>
      </c>
      <c r="K2011" s="8" t="s">
        <v>4119</v>
      </c>
      <c r="L2011" s="8" t="s">
        <v>3943</v>
      </c>
      <c r="M2011" s="14">
        <v>42865</v>
      </c>
      <c r="N2011" s="10" t="s">
        <v>4781</v>
      </c>
      <c r="O2011" s="10">
        <v>998226627</v>
      </c>
      <c r="P2011" s="7"/>
      <c r="Q2011" s="52" t="s">
        <v>6336</v>
      </c>
    </row>
    <row r="2012" spans="1:17" x14ac:dyDescent="0.25">
      <c r="A2012" s="8" t="s">
        <v>81</v>
      </c>
      <c r="B2012" s="26" t="s">
        <v>2</v>
      </c>
      <c r="C2012" s="7" t="s">
        <v>256</v>
      </c>
      <c r="D2012" s="7" t="s">
        <v>6837</v>
      </c>
      <c r="E2012" s="7" t="s">
        <v>6838</v>
      </c>
      <c r="F2012" s="8">
        <v>2024</v>
      </c>
      <c r="G2012" s="8" t="s">
        <v>12</v>
      </c>
      <c r="H2012" s="8">
        <v>2025</v>
      </c>
      <c r="I2012" s="8" t="s">
        <v>0</v>
      </c>
      <c r="J2012" s="10" t="s">
        <v>6839</v>
      </c>
      <c r="K2012" s="8" t="s">
        <v>6536</v>
      </c>
      <c r="L2012" s="8" t="s">
        <v>3336</v>
      </c>
      <c r="M2012" s="14">
        <v>45779</v>
      </c>
      <c r="N2012" s="16" t="s">
        <v>6840</v>
      </c>
      <c r="O2012" s="10">
        <v>942025559</v>
      </c>
      <c r="P2012" s="7"/>
      <c r="Q2012" s="52" t="s">
        <v>6335</v>
      </c>
    </row>
    <row r="2013" spans="1:17" x14ac:dyDescent="0.25">
      <c r="A2013" s="8" t="s">
        <v>81</v>
      </c>
      <c r="B2013" s="26" t="s">
        <v>2</v>
      </c>
      <c r="C2013" s="7" t="s">
        <v>256</v>
      </c>
      <c r="D2013" s="7" t="s">
        <v>842</v>
      </c>
      <c r="E2013" s="7" t="s">
        <v>3448</v>
      </c>
      <c r="F2013" s="8">
        <v>2008</v>
      </c>
      <c r="G2013" s="8" t="s">
        <v>8</v>
      </c>
      <c r="H2013" s="8">
        <v>2015</v>
      </c>
      <c r="I2013" s="8" t="s">
        <v>0</v>
      </c>
      <c r="J2013" s="10" t="s">
        <v>3449</v>
      </c>
      <c r="K2013" s="8" t="s">
        <v>2959</v>
      </c>
      <c r="L2013" s="8" t="s">
        <v>3345</v>
      </c>
      <c r="M2013" s="14"/>
      <c r="N2013" s="10" t="s">
        <v>4790</v>
      </c>
      <c r="O2013" s="10">
        <v>956295854</v>
      </c>
      <c r="P2013" s="7"/>
      <c r="Q2013" s="42" t="s">
        <v>6335</v>
      </c>
    </row>
    <row r="2014" spans="1:17" x14ac:dyDescent="0.25">
      <c r="A2014" s="8" t="s">
        <v>81</v>
      </c>
      <c r="B2014" s="26" t="s">
        <v>2</v>
      </c>
      <c r="C2014" s="7" t="s">
        <v>256</v>
      </c>
      <c r="D2014" s="7" t="s">
        <v>263</v>
      </c>
      <c r="E2014" s="7" t="s">
        <v>262</v>
      </c>
      <c r="F2014" s="8">
        <v>2004</v>
      </c>
      <c r="G2014" s="8" t="s">
        <v>12</v>
      </c>
      <c r="H2014" s="8" t="s">
        <v>4018</v>
      </c>
      <c r="I2014" s="8" t="s">
        <v>0</v>
      </c>
      <c r="J2014" s="10" t="s">
        <v>264</v>
      </c>
      <c r="K2014" s="8" t="s">
        <v>4019</v>
      </c>
      <c r="L2014" s="8" t="s">
        <v>4056</v>
      </c>
      <c r="M2014" s="14"/>
      <c r="N2014" s="10"/>
      <c r="O2014" s="10"/>
      <c r="P2014" s="7"/>
      <c r="Q2014" s="52" t="s">
        <v>6336</v>
      </c>
    </row>
    <row r="2015" spans="1:17" x14ac:dyDescent="0.25">
      <c r="A2015" s="8" t="s">
        <v>81</v>
      </c>
      <c r="B2015" s="26" t="s">
        <v>2</v>
      </c>
      <c r="C2015" s="7" t="s">
        <v>256</v>
      </c>
      <c r="D2015" s="7" t="s">
        <v>260</v>
      </c>
      <c r="E2015" s="7" t="s">
        <v>259</v>
      </c>
      <c r="F2015" s="8">
        <v>2012</v>
      </c>
      <c r="G2015" s="8" t="s">
        <v>1</v>
      </c>
      <c r="H2015" s="8" t="s">
        <v>4018</v>
      </c>
      <c r="I2015" s="8" t="s">
        <v>0</v>
      </c>
      <c r="J2015" s="10" t="s">
        <v>261</v>
      </c>
      <c r="K2015" s="8" t="s">
        <v>4019</v>
      </c>
      <c r="L2015" s="8" t="s">
        <v>4056</v>
      </c>
      <c r="M2015" s="14"/>
      <c r="N2015" s="10"/>
      <c r="O2015" s="10"/>
      <c r="P2015" s="7"/>
      <c r="Q2015" s="42" t="s">
        <v>6335</v>
      </c>
    </row>
    <row r="2016" spans="1:17" x14ac:dyDescent="0.25">
      <c r="A2016" s="8" t="s">
        <v>81</v>
      </c>
      <c r="B2016" s="26" t="s">
        <v>2</v>
      </c>
      <c r="C2016" s="7" t="s">
        <v>256</v>
      </c>
      <c r="D2016" s="7" t="s">
        <v>2213</v>
      </c>
      <c r="E2016" s="7" t="s">
        <v>4904</v>
      </c>
      <c r="F2016" s="8">
        <v>2010</v>
      </c>
      <c r="G2016" s="8" t="s">
        <v>34</v>
      </c>
      <c r="H2016" s="8">
        <v>2017</v>
      </c>
      <c r="I2016" s="8" t="s">
        <v>3140</v>
      </c>
      <c r="J2016" s="10" t="s">
        <v>4905</v>
      </c>
      <c r="K2016" s="8" t="s">
        <v>4308</v>
      </c>
      <c r="L2016" s="8" t="s">
        <v>4184</v>
      </c>
      <c r="M2016" s="14">
        <v>43187</v>
      </c>
      <c r="N2016" s="10" t="s">
        <v>4906</v>
      </c>
      <c r="O2016" s="10">
        <v>964968242</v>
      </c>
      <c r="P2016" s="7"/>
      <c r="Q2016" s="42" t="s">
        <v>6335</v>
      </c>
    </row>
    <row r="2017" spans="1:17" x14ac:dyDescent="0.25">
      <c r="A2017" s="8" t="s">
        <v>81</v>
      </c>
      <c r="B2017" s="26" t="s">
        <v>2</v>
      </c>
      <c r="C2017" s="7" t="s">
        <v>256</v>
      </c>
      <c r="D2017" s="7" t="s">
        <v>513</v>
      </c>
      <c r="E2017" s="7" t="s">
        <v>4320</v>
      </c>
      <c r="F2017" s="8">
        <v>2011</v>
      </c>
      <c r="G2017" s="8" t="s">
        <v>21</v>
      </c>
      <c r="H2017" s="8">
        <v>2017</v>
      </c>
      <c r="I2017" s="8" t="s">
        <v>3140</v>
      </c>
      <c r="J2017" s="10" t="s">
        <v>4321</v>
      </c>
      <c r="K2017" s="8" t="s">
        <v>4307</v>
      </c>
      <c r="L2017" s="8" t="s">
        <v>3136</v>
      </c>
      <c r="M2017" s="14">
        <v>43005</v>
      </c>
      <c r="N2017" s="10" t="s">
        <v>4322</v>
      </c>
      <c r="O2017" s="10">
        <v>998030795</v>
      </c>
      <c r="P2017" s="7"/>
      <c r="Q2017" s="42" t="s">
        <v>6335</v>
      </c>
    </row>
    <row r="2018" spans="1:17" x14ac:dyDescent="0.25">
      <c r="A2018" s="8" t="s">
        <v>81</v>
      </c>
      <c r="B2018" s="26" t="s">
        <v>2</v>
      </c>
      <c r="C2018" s="7" t="s">
        <v>256</v>
      </c>
      <c r="D2018" s="7" t="s">
        <v>358</v>
      </c>
      <c r="E2018" s="7" t="s">
        <v>5080</v>
      </c>
      <c r="F2018" s="8">
        <v>1983</v>
      </c>
      <c r="G2018" s="8" t="s">
        <v>8</v>
      </c>
      <c r="H2018" s="8">
        <v>2018</v>
      </c>
      <c r="I2018" s="8" t="s">
        <v>4159</v>
      </c>
      <c r="J2018" s="10" t="s">
        <v>5081</v>
      </c>
      <c r="K2018" s="8" t="s">
        <v>4945</v>
      </c>
      <c r="L2018" s="8" t="s">
        <v>2960</v>
      </c>
      <c r="M2018" s="14">
        <v>43364</v>
      </c>
      <c r="N2018" s="10" t="s">
        <v>5082</v>
      </c>
      <c r="O2018" s="10" t="s">
        <v>5083</v>
      </c>
      <c r="P2018" s="7"/>
      <c r="Q2018" s="42" t="s">
        <v>6335</v>
      </c>
    </row>
    <row r="2019" spans="1:17" x14ac:dyDescent="0.25">
      <c r="A2019" s="8" t="s">
        <v>81</v>
      </c>
      <c r="B2019" s="26" t="s">
        <v>2</v>
      </c>
      <c r="C2019" s="7" t="s">
        <v>256</v>
      </c>
      <c r="D2019" s="7" t="s">
        <v>1470</v>
      </c>
      <c r="E2019" s="7" t="s">
        <v>3438</v>
      </c>
      <c r="F2019" s="8">
        <v>2011</v>
      </c>
      <c r="G2019" s="8" t="s">
        <v>8</v>
      </c>
      <c r="H2019" s="8">
        <v>2015</v>
      </c>
      <c r="I2019" s="8" t="s">
        <v>0</v>
      </c>
      <c r="J2019" s="10" t="s">
        <v>3439</v>
      </c>
      <c r="K2019" s="8" t="s">
        <v>3049</v>
      </c>
      <c r="L2019" s="8" t="s">
        <v>3284</v>
      </c>
      <c r="M2019" s="14"/>
      <c r="N2019" s="10" t="s">
        <v>4791</v>
      </c>
      <c r="O2019" s="10">
        <v>977599279</v>
      </c>
      <c r="P2019" s="7"/>
      <c r="Q2019" s="42" t="s">
        <v>6335</v>
      </c>
    </row>
    <row r="2020" spans="1:17" x14ac:dyDescent="0.25">
      <c r="A2020" s="8" t="s">
        <v>81</v>
      </c>
      <c r="B2020" s="26" t="s">
        <v>2</v>
      </c>
      <c r="C2020" s="7" t="s">
        <v>256</v>
      </c>
      <c r="D2020" s="7" t="s">
        <v>565</v>
      </c>
      <c r="E2020" s="7" t="s">
        <v>3343</v>
      </c>
      <c r="F2020" s="8">
        <v>2009</v>
      </c>
      <c r="G2020" s="8" t="s">
        <v>63</v>
      </c>
      <c r="H2020" s="8">
        <v>2015</v>
      </c>
      <c r="I2020" s="8" t="s">
        <v>0</v>
      </c>
      <c r="J2020" s="10" t="s">
        <v>3344</v>
      </c>
      <c r="K2020" s="8" t="s">
        <v>3042</v>
      </c>
      <c r="L2020" s="8" t="s">
        <v>3345</v>
      </c>
      <c r="M2020" s="14"/>
      <c r="N2020" s="10" t="s">
        <v>4792</v>
      </c>
      <c r="O2020" s="10">
        <v>993386147</v>
      </c>
      <c r="P2020" s="7"/>
      <c r="Q2020" s="42" t="s">
        <v>6335</v>
      </c>
    </row>
    <row r="2021" spans="1:17" x14ac:dyDescent="0.25">
      <c r="A2021" s="8" t="s">
        <v>81</v>
      </c>
      <c r="B2021" s="26" t="s">
        <v>2</v>
      </c>
      <c r="C2021" s="7" t="s">
        <v>256</v>
      </c>
      <c r="D2021" s="7" t="s">
        <v>258</v>
      </c>
      <c r="E2021" s="7" t="s">
        <v>257</v>
      </c>
      <c r="F2021" s="8">
        <v>2008</v>
      </c>
      <c r="G2021" s="8" t="s">
        <v>63</v>
      </c>
      <c r="H2021" s="8" t="s">
        <v>4018</v>
      </c>
      <c r="I2021" s="8" t="s">
        <v>0</v>
      </c>
      <c r="J2021" s="10" t="s">
        <v>2948</v>
      </c>
      <c r="K2021" s="8" t="s">
        <v>4019</v>
      </c>
      <c r="L2021" s="8" t="s">
        <v>4056</v>
      </c>
      <c r="M2021" s="14"/>
      <c r="N2021" s="10"/>
      <c r="O2021" s="10"/>
      <c r="P2021" s="7"/>
      <c r="Q2021" s="42" t="s">
        <v>6335</v>
      </c>
    </row>
    <row r="2022" spans="1:17" x14ac:dyDescent="0.25">
      <c r="A2022" s="8" t="s">
        <v>81</v>
      </c>
      <c r="B2022" s="26" t="s">
        <v>2</v>
      </c>
      <c r="C2022" s="7" t="s">
        <v>256</v>
      </c>
      <c r="D2022" s="7" t="s">
        <v>255</v>
      </c>
      <c r="E2022" s="7" t="s">
        <v>254</v>
      </c>
      <c r="F2022" s="8">
        <v>1977</v>
      </c>
      <c r="G2022" s="8" t="s">
        <v>8</v>
      </c>
      <c r="H2022" s="8" t="s">
        <v>4018</v>
      </c>
      <c r="I2022" s="8" t="s">
        <v>0</v>
      </c>
      <c r="J2022" s="10" t="s">
        <v>97</v>
      </c>
      <c r="K2022" s="8" t="s">
        <v>4019</v>
      </c>
      <c r="L2022" s="8" t="s">
        <v>4056</v>
      </c>
      <c r="M2022" s="14"/>
      <c r="N2022" s="10"/>
      <c r="O2022" s="10"/>
      <c r="P2022" s="7"/>
      <c r="Q2022" s="42" t="s">
        <v>6335</v>
      </c>
    </row>
    <row r="2023" spans="1:17" x14ac:dyDescent="0.25">
      <c r="A2023" s="8" t="s">
        <v>81</v>
      </c>
      <c r="B2023" s="26" t="s">
        <v>2</v>
      </c>
      <c r="C2023" s="7" t="s">
        <v>252</v>
      </c>
      <c r="D2023" s="7" t="s">
        <v>251</v>
      </c>
      <c r="E2023" s="7" t="s">
        <v>250</v>
      </c>
      <c r="F2023" s="8">
        <v>1996</v>
      </c>
      <c r="G2023" s="8" t="s">
        <v>12</v>
      </c>
      <c r="H2023" s="8" t="s">
        <v>4018</v>
      </c>
      <c r="I2023" s="8" t="s">
        <v>0</v>
      </c>
      <c r="J2023" s="10" t="s">
        <v>253</v>
      </c>
      <c r="K2023" s="8" t="s">
        <v>4019</v>
      </c>
      <c r="L2023" s="8" t="s">
        <v>4056</v>
      </c>
      <c r="M2023" s="14"/>
      <c r="N2023" s="10"/>
      <c r="O2023" s="10"/>
      <c r="P2023" s="7"/>
      <c r="Q2023" s="42" t="s">
        <v>6335</v>
      </c>
    </row>
    <row r="2024" spans="1:17" x14ac:dyDescent="0.25">
      <c r="A2024" s="8" t="s">
        <v>81</v>
      </c>
      <c r="B2024" s="26" t="s">
        <v>2</v>
      </c>
      <c r="C2024" s="7" t="s">
        <v>543</v>
      </c>
      <c r="D2024" s="7" t="s">
        <v>1885</v>
      </c>
      <c r="E2024" s="7" t="s">
        <v>3710</v>
      </c>
      <c r="F2024" s="8">
        <v>2007</v>
      </c>
      <c r="G2024" s="8" t="s">
        <v>205</v>
      </c>
      <c r="H2024" s="8">
        <v>2023</v>
      </c>
      <c r="I2024" s="8" t="s">
        <v>3326</v>
      </c>
      <c r="J2024" s="10" t="s">
        <v>6760</v>
      </c>
      <c r="K2024" s="8" t="s">
        <v>6434</v>
      </c>
      <c r="L2024" s="8" t="s">
        <v>6692</v>
      </c>
      <c r="M2024" s="14">
        <v>45774</v>
      </c>
      <c r="N2024" s="16" t="s">
        <v>6761</v>
      </c>
      <c r="O2024" s="10">
        <v>988126984</v>
      </c>
      <c r="P2024" s="7"/>
      <c r="Q2024" s="42" t="s">
        <v>6335</v>
      </c>
    </row>
    <row r="2025" spans="1:17" x14ac:dyDescent="0.25">
      <c r="A2025" s="8" t="s">
        <v>81</v>
      </c>
      <c r="B2025" s="26" t="s">
        <v>2</v>
      </c>
      <c r="C2025" s="7" t="s">
        <v>5888</v>
      </c>
      <c r="D2025" s="7" t="s">
        <v>211</v>
      </c>
      <c r="E2025" s="7" t="s">
        <v>5889</v>
      </c>
      <c r="F2025" s="8">
        <v>2008</v>
      </c>
      <c r="G2025" s="8" t="s">
        <v>8</v>
      </c>
      <c r="H2025" s="8">
        <v>2021</v>
      </c>
      <c r="I2025" s="8" t="s">
        <v>6023</v>
      </c>
      <c r="J2025" s="10" t="s">
        <v>5890</v>
      </c>
      <c r="K2025" s="8" t="s">
        <v>5657</v>
      </c>
      <c r="L2025" s="8" t="s">
        <v>3750</v>
      </c>
      <c r="M2025" s="14">
        <v>44463</v>
      </c>
      <c r="N2025" s="10" t="s">
        <v>5891</v>
      </c>
      <c r="O2025" s="10">
        <v>976087036</v>
      </c>
      <c r="P2025" s="7" t="s">
        <v>5622</v>
      </c>
      <c r="Q2025" s="42" t="s">
        <v>6335</v>
      </c>
    </row>
    <row r="2026" spans="1:17" x14ac:dyDescent="0.25">
      <c r="A2026" s="8" t="s">
        <v>81</v>
      </c>
      <c r="B2026" s="26" t="s">
        <v>2</v>
      </c>
      <c r="C2026" s="7" t="s">
        <v>246</v>
      </c>
      <c r="D2026" s="7" t="s">
        <v>249</v>
      </c>
      <c r="E2026" s="7" t="s">
        <v>248</v>
      </c>
      <c r="F2026" s="8">
        <v>1991</v>
      </c>
      <c r="G2026" s="8" t="s">
        <v>1</v>
      </c>
      <c r="H2026" s="8" t="s">
        <v>4018</v>
      </c>
      <c r="I2026" s="8" t="s">
        <v>0</v>
      </c>
      <c r="J2026" s="10" t="s">
        <v>3424</v>
      </c>
      <c r="K2026" s="8" t="s">
        <v>4019</v>
      </c>
      <c r="L2026" s="8" t="s">
        <v>4056</v>
      </c>
      <c r="M2026" s="14"/>
      <c r="N2026" s="10"/>
      <c r="O2026" s="10"/>
      <c r="P2026" s="7"/>
      <c r="Q2026" s="42" t="s">
        <v>6335</v>
      </c>
    </row>
    <row r="2027" spans="1:17" x14ac:dyDescent="0.25">
      <c r="A2027" s="8" t="s">
        <v>81</v>
      </c>
      <c r="B2027" s="26" t="s">
        <v>2</v>
      </c>
      <c r="C2027" s="7" t="s">
        <v>246</v>
      </c>
      <c r="D2027" s="7" t="s">
        <v>5955</v>
      </c>
      <c r="E2027" s="7" t="s">
        <v>5956</v>
      </c>
      <c r="F2027" s="8">
        <v>1992</v>
      </c>
      <c r="G2027" s="8" t="s">
        <v>12</v>
      </c>
      <c r="H2027" s="8">
        <v>2021</v>
      </c>
      <c r="I2027" s="8" t="s">
        <v>3326</v>
      </c>
      <c r="J2027" s="10" t="s">
        <v>5957</v>
      </c>
      <c r="K2027" s="8" t="s">
        <v>5958</v>
      </c>
      <c r="L2027" s="8" t="s">
        <v>3073</v>
      </c>
      <c r="M2027" s="14">
        <v>44466</v>
      </c>
      <c r="N2027" s="10" t="s">
        <v>5959</v>
      </c>
      <c r="O2027" s="10">
        <v>982650661</v>
      </c>
      <c r="P2027" s="7" t="s">
        <v>5622</v>
      </c>
      <c r="Q2027" s="42" t="s">
        <v>6335</v>
      </c>
    </row>
    <row r="2028" spans="1:17" x14ac:dyDescent="0.25">
      <c r="A2028" s="8" t="s">
        <v>81</v>
      </c>
      <c r="B2028" s="26" t="s">
        <v>2</v>
      </c>
      <c r="C2028" s="7" t="s">
        <v>246</v>
      </c>
      <c r="D2028" s="7" t="s">
        <v>245</v>
      </c>
      <c r="E2028" s="7" t="s">
        <v>112</v>
      </c>
      <c r="F2028" s="8">
        <v>2010</v>
      </c>
      <c r="G2028" s="8" t="s">
        <v>12</v>
      </c>
      <c r="H2028" s="8" t="s">
        <v>4018</v>
      </c>
      <c r="I2028" s="8" t="s">
        <v>0</v>
      </c>
      <c r="J2028" s="10" t="s">
        <v>247</v>
      </c>
      <c r="K2028" s="8" t="s">
        <v>4019</v>
      </c>
      <c r="L2028" s="8" t="s">
        <v>4056</v>
      </c>
      <c r="M2028" s="14"/>
      <c r="N2028" s="10" t="s">
        <v>4793</v>
      </c>
      <c r="O2028" s="10"/>
      <c r="P2028" s="7"/>
      <c r="Q2028" s="42" t="s">
        <v>6335</v>
      </c>
    </row>
    <row r="2029" spans="1:17" x14ac:dyDescent="0.25">
      <c r="A2029" s="8" t="s">
        <v>81</v>
      </c>
      <c r="B2029" s="26" t="s">
        <v>2</v>
      </c>
      <c r="C2029" s="7" t="s">
        <v>246</v>
      </c>
      <c r="D2029" s="7" t="s">
        <v>3364</v>
      </c>
      <c r="E2029" s="7" t="s">
        <v>6762</v>
      </c>
      <c r="F2029" s="8">
        <v>2014</v>
      </c>
      <c r="G2029" s="8" t="s">
        <v>205</v>
      </c>
      <c r="H2029" s="8">
        <v>2023</v>
      </c>
      <c r="I2029" s="8" t="s">
        <v>0</v>
      </c>
      <c r="J2029" s="10" t="s">
        <v>6763</v>
      </c>
      <c r="K2029" s="8" t="s">
        <v>6396</v>
      </c>
      <c r="L2029" s="8" t="s">
        <v>6692</v>
      </c>
      <c r="M2029" s="14">
        <v>45775</v>
      </c>
      <c r="N2029" s="16" t="s">
        <v>6764</v>
      </c>
      <c r="O2029" s="10">
        <v>965742557</v>
      </c>
      <c r="P2029" s="7"/>
      <c r="Q2029" s="42" t="s">
        <v>6335</v>
      </c>
    </row>
    <row r="2030" spans="1:17" x14ac:dyDescent="0.25">
      <c r="A2030" s="8" t="s">
        <v>81</v>
      </c>
      <c r="B2030" s="26" t="s">
        <v>2</v>
      </c>
      <c r="C2030" s="7" t="s">
        <v>246</v>
      </c>
      <c r="D2030" s="7" t="s">
        <v>186</v>
      </c>
      <c r="E2030" s="7" t="s">
        <v>3710</v>
      </c>
      <c r="F2030" s="8">
        <v>2014</v>
      </c>
      <c r="G2030" s="8" t="s">
        <v>145</v>
      </c>
      <c r="H2030" s="8">
        <v>2015</v>
      </c>
      <c r="I2030" s="8" t="s">
        <v>0</v>
      </c>
      <c r="J2030" s="10" t="s">
        <v>3900</v>
      </c>
      <c r="K2030" s="8" t="s">
        <v>3042</v>
      </c>
      <c r="L2030" s="8" t="s">
        <v>2967</v>
      </c>
      <c r="M2030" s="14"/>
      <c r="N2030" s="10" t="s">
        <v>4787</v>
      </c>
      <c r="O2030" s="10">
        <v>962388320</v>
      </c>
      <c r="P2030" s="7"/>
      <c r="Q2030" s="42" t="s">
        <v>6335</v>
      </c>
    </row>
    <row r="2031" spans="1:17" x14ac:dyDescent="0.25">
      <c r="A2031" s="8" t="s">
        <v>81</v>
      </c>
      <c r="B2031" s="26" t="s">
        <v>2</v>
      </c>
      <c r="C2031" s="7" t="s">
        <v>243</v>
      </c>
      <c r="D2031" s="7" t="s">
        <v>435</v>
      </c>
      <c r="E2031" s="7" t="s">
        <v>6687</v>
      </c>
      <c r="F2031" s="8">
        <v>2024</v>
      </c>
      <c r="G2031" s="8" t="s">
        <v>8</v>
      </c>
      <c r="H2031" s="8">
        <v>2025</v>
      </c>
      <c r="I2031" s="8" t="s">
        <v>3140</v>
      </c>
      <c r="J2031" s="10" t="s">
        <v>6688</v>
      </c>
      <c r="K2031" s="8" t="s">
        <v>6572</v>
      </c>
      <c r="L2031" s="8" t="s">
        <v>3073</v>
      </c>
      <c r="M2031" s="14">
        <v>45364</v>
      </c>
      <c r="N2031" s="16" t="s">
        <v>6689</v>
      </c>
      <c r="O2031" s="10">
        <v>934245622</v>
      </c>
      <c r="P2031" s="7"/>
      <c r="Q2031" s="42" t="s">
        <v>6335</v>
      </c>
    </row>
    <row r="2032" spans="1:17" x14ac:dyDescent="0.25">
      <c r="A2032" s="8" t="s">
        <v>81</v>
      </c>
      <c r="B2032" s="26" t="s">
        <v>2</v>
      </c>
      <c r="C2032" s="7" t="s">
        <v>243</v>
      </c>
      <c r="D2032" s="7" t="s">
        <v>242</v>
      </c>
      <c r="E2032" s="7" t="s">
        <v>241</v>
      </c>
      <c r="F2032" s="8">
        <v>1971</v>
      </c>
      <c r="G2032" s="8" t="s">
        <v>8</v>
      </c>
      <c r="H2032" s="8" t="s">
        <v>4018</v>
      </c>
      <c r="I2032" s="8" t="s">
        <v>0</v>
      </c>
      <c r="J2032" s="10" t="s">
        <v>244</v>
      </c>
      <c r="K2032" s="8" t="s">
        <v>4019</v>
      </c>
      <c r="L2032" s="8" t="s">
        <v>4056</v>
      </c>
      <c r="M2032" s="14"/>
      <c r="N2032" s="10"/>
      <c r="O2032" s="10"/>
      <c r="P2032" s="7"/>
      <c r="Q2032" s="42" t="s">
        <v>6335</v>
      </c>
    </row>
    <row r="2033" spans="1:17" x14ac:dyDescent="0.25">
      <c r="A2033" s="8" t="s">
        <v>81</v>
      </c>
      <c r="B2033" s="26" t="s">
        <v>2</v>
      </c>
      <c r="C2033" s="7" t="s">
        <v>239</v>
      </c>
      <c r="D2033" s="7" t="s">
        <v>238</v>
      </c>
      <c r="E2033" s="7" t="s">
        <v>237</v>
      </c>
      <c r="F2033" s="8">
        <v>1995</v>
      </c>
      <c r="G2033" s="8" t="s">
        <v>8</v>
      </c>
      <c r="H2033" s="8" t="s">
        <v>4018</v>
      </c>
      <c r="I2033" s="8" t="s">
        <v>0</v>
      </c>
      <c r="J2033" s="10" t="s">
        <v>240</v>
      </c>
      <c r="K2033" s="8" t="s">
        <v>4019</v>
      </c>
      <c r="L2033" s="8" t="s">
        <v>4056</v>
      </c>
      <c r="M2033" s="14"/>
      <c r="N2033" s="10"/>
      <c r="O2033" s="10"/>
      <c r="P2033" s="7"/>
      <c r="Q2033" s="42" t="s">
        <v>6335</v>
      </c>
    </row>
    <row r="2034" spans="1:17" x14ac:dyDescent="0.25">
      <c r="A2034" s="8" t="s">
        <v>81</v>
      </c>
      <c r="B2034" s="26" t="s">
        <v>2</v>
      </c>
      <c r="C2034" s="7" t="s">
        <v>235</v>
      </c>
      <c r="D2034" s="7" t="s">
        <v>234</v>
      </c>
      <c r="E2034" s="7" t="s">
        <v>233</v>
      </c>
      <c r="F2034" s="8">
        <v>1997</v>
      </c>
      <c r="G2034" s="8" t="s">
        <v>1</v>
      </c>
      <c r="H2034" s="8" t="s">
        <v>4018</v>
      </c>
      <c r="I2034" s="8" t="s">
        <v>0</v>
      </c>
      <c r="J2034" s="10" t="s">
        <v>236</v>
      </c>
      <c r="K2034" s="8" t="s">
        <v>4019</v>
      </c>
      <c r="L2034" s="8" t="s">
        <v>4056</v>
      </c>
      <c r="M2034" s="14"/>
      <c r="N2034" s="10"/>
      <c r="O2034" s="10"/>
      <c r="P2034" s="7"/>
      <c r="Q2034" s="42" t="s">
        <v>6335</v>
      </c>
    </row>
    <row r="2035" spans="1:17" x14ac:dyDescent="0.25">
      <c r="A2035" s="8" t="s">
        <v>81</v>
      </c>
      <c r="B2035" s="26" t="s">
        <v>2</v>
      </c>
      <c r="C2035" s="7" t="s">
        <v>3772</v>
      </c>
      <c r="D2035" s="7" t="s">
        <v>3773</v>
      </c>
      <c r="E2035" s="7" t="s">
        <v>3774</v>
      </c>
      <c r="F2035" s="8">
        <v>2007</v>
      </c>
      <c r="G2035" s="8" t="s">
        <v>2956</v>
      </c>
      <c r="H2035" s="8">
        <v>2015</v>
      </c>
      <c r="I2035" s="8" t="s">
        <v>0</v>
      </c>
      <c r="J2035" s="10" t="s">
        <v>3775</v>
      </c>
      <c r="K2035" s="8" t="s">
        <v>3181</v>
      </c>
      <c r="L2035" s="8" t="s">
        <v>3073</v>
      </c>
      <c r="M2035" s="14"/>
      <c r="N2035" s="10" t="s">
        <v>4794</v>
      </c>
      <c r="O2035" s="10">
        <v>998729174</v>
      </c>
      <c r="P2035" s="7"/>
      <c r="Q2035" s="42" t="s">
        <v>6335</v>
      </c>
    </row>
    <row r="2036" spans="1:17" x14ac:dyDescent="0.25">
      <c r="A2036" s="8" t="s">
        <v>81</v>
      </c>
      <c r="B2036" s="26" t="s">
        <v>2</v>
      </c>
      <c r="C2036" s="7" t="s">
        <v>3772</v>
      </c>
      <c r="D2036" s="7" t="s">
        <v>211</v>
      </c>
      <c r="E2036" s="7" t="s">
        <v>5486</v>
      </c>
      <c r="F2036" s="8">
        <v>2019</v>
      </c>
      <c r="G2036" s="8" t="s">
        <v>8</v>
      </c>
      <c r="H2036" s="8">
        <v>2019</v>
      </c>
      <c r="I2036" s="8" t="s">
        <v>0</v>
      </c>
      <c r="J2036" s="10" t="s">
        <v>5487</v>
      </c>
      <c r="K2036" s="8" t="s">
        <v>5488</v>
      </c>
      <c r="L2036" s="8" t="s">
        <v>3073</v>
      </c>
      <c r="M2036" s="14">
        <v>43784</v>
      </c>
      <c r="N2036" s="10" t="s">
        <v>5489</v>
      </c>
      <c r="O2036" s="10">
        <v>977415687</v>
      </c>
      <c r="P2036" s="7"/>
      <c r="Q2036" s="42" t="s">
        <v>6335</v>
      </c>
    </row>
    <row r="2037" spans="1:17" x14ac:dyDescent="0.25">
      <c r="A2037" s="8" t="s">
        <v>81</v>
      </c>
      <c r="B2037" s="26" t="s">
        <v>2</v>
      </c>
      <c r="C2037" s="7" t="s">
        <v>211</v>
      </c>
      <c r="D2037" s="7" t="s">
        <v>231</v>
      </c>
      <c r="E2037" s="7" t="s">
        <v>230</v>
      </c>
      <c r="F2037" s="8">
        <v>1992</v>
      </c>
      <c r="G2037" s="8" t="s">
        <v>12</v>
      </c>
      <c r="H2037" s="8" t="s">
        <v>4018</v>
      </c>
      <c r="I2037" s="8" t="s">
        <v>0</v>
      </c>
      <c r="J2037" s="10" t="s">
        <v>232</v>
      </c>
      <c r="K2037" s="8" t="s">
        <v>4019</v>
      </c>
      <c r="L2037" s="8" t="s">
        <v>4056</v>
      </c>
      <c r="M2037" s="14"/>
      <c r="N2037" s="10" t="s">
        <v>4795</v>
      </c>
      <c r="O2037" s="10"/>
      <c r="P2037" s="7"/>
      <c r="Q2037" s="42" t="s">
        <v>6335</v>
      </c>
    </row>
    <row r="2038" spans="1:17" x14ac:dyDescent="0.25">
      <c r="A2038" s="100" t="s">
        <v>81</v>
      </c>
      <c r="B2038" s="101" t="s">
        <v>2</v>
      </c>
      <c r="C2038" s="53" t="s">
        <v>211</v>
      </c>
      <c r="D2038" s="109" t="s">
        <v>2554</v>
      </c>
      <c r="E2038" s="53" t="s">
        <v>1008</v>
      </c>
      <c r="F2038" s="100">
        <v>2025</v>
      </c>
      <c r="G2038" s="100" t="s">
        <v>7228</v>
      </c>
      <c r="H2038" s="100">
        <v>2026</v>
      </c>
      <c r="I2038" s="8" t="s">
        <v>7229</v>
      </c>
      <c r="J2038" s="10" t="s">
        <v>7230</v>
      </c>
      <c r="K2038" s="8" t="s">
        <v>6536</v>
      </c>
      <c r="L2038" s="8" t="s">
        <v>7019</v>
      </c>
      <c r="M2038" s="14">
        <v>46051</v>
      </c>
      <c r="N2038" s="16" t="s">
        <v>7231</v>
      </c>
      <c r="O2038" s="10">
        <v>997170282</v>
      </c>
      <c r="P2038" s="7"/>
      <c r="Q2038" s="42" t="s">
        <v>6335</v>
      </c>
    </row>
    <row r="2039" spans="1:17" x14ac:dyDescent="0.25">
      <c r="A2039" s="8" t="s">
        <v>81</v>
      </c>
      <c r="B2039" s="26" t="s">
        <v>2</v>
      </c>
      <c r="C2039" s="7" t="s">
        <v>211</v>
      </c>
      <c r="D2039" s="54" t="s">
        <v>228</v>
      </c>
      <c r="E2039" s="7" t="s">
        <v>227</v>
      </c>
      <c r="F2039" s="8">
        <v>2003</v>
      </c>
      <c r="G2039" s="8" t="s">
        <v>12</v>
      </c>
      <c r="H2039" s="8" t="s">
        <v>4018</v>
      </c>
      <c r="I2039" s="8" t="s">
        <v>0</v>
      </c>
      <c r="J2039" s="10" t="s">
        <v>229</v>
      </c>
      <c r="K2039" s="8" t="s">
        <v>4019</v>
      </c>
      <c r="L2039" s="8" t="s">
        <v>4056</v>
      </c>
      <c r="M2039" s="14"/>
      <c r="N2039" s="10"/>
      <c r="O2039" s="10"/>
      <c r="P2039" s="7"/>
      <c r="Q2039" s="42" t="s">
        <v>6335</v>
      </c>
    </row>
    <row r="2040" spans="1:17" x14ac:dyDescent="0.25">
      <c r="A2040" s="8" t="s">
        <v>81</v>
      </c>
      <c r="B2040" s="26" t="s">
        <v>2</v>
      </c>
      <c r="C2040" s="7" t="s">
        <v>211</v>
      </c>
      <c r="D2040" s="7" t="s">
        <v>2854</v>
      </c>
      <c r="E2040" s="7" t="s">
        <v>2593</v>
      </c>
      <c r="F2040" s="8">
        <v>1999</v>
      </c>
      <c r="G2040" s="8" t="s">
        <v>34</v>
      </c>
      <c r="H2040" s="8" t="s">
        <v>4018</v>
      </c>
      <c r="I2040" s="8" t="s">
        <v>0</v>
      </c>
      <c r="J2040" s="10" t="s">
        <v>226</v>
      </c>
      <c r="K2040" s="8" t="s">
        <v>4019</v>
      </c>
      <c r="L2040" s="8" t="s">
        <v>4056</v>
      </c>
      <c r="M2040" s="14"/>
      <c r="N2040" s="10"/>
      <c r="O2040" s="10"/>
      <c r="P2040" s="7"/>
      <c r="Q2040" s="42" t="s">
        <v>6335</v>
      </c>
    </row>
    <row r="2041" spans="1:17" x14ac:dyDescent="0.25">
      <c r="A2041" s="8" t="s">
        <v>81</v>
      </c>
      <c r="B2041" s="26" t="s">
        <v>2</v>
      </c>
      <c r="C2041" s="7" t="s">
        <v>211</v>
      </c>
      <c r="D2041" s="7" t="s">
        <v>224</v>
      </c>
      <c r="E2041" s="7" t="s">
        <v>223</v>
      </c>
      <c r="F2041" s="8">
        <v>1997</v>
      </c>
      <c r="G2041" s="8" t="s">
        <v>1</v>
      </c>
      <c r="H2041" s="8" t="s">
        <v>4018</v>
      </c>
      <c r="I2041" s="8" t="s">
        <v>0</v>
      </c>
      <c r="J2041" s="10" t="s">
        <v>225</v>
      </c>
      <c r="K2041" s="8" t="s">
        <v>4019</v>
      </c>
      <c r="L2041" s="8" t="s">
        <v>4056</v>
      </c>
      <c r="M2041" s="14"/>
      <c r="N2041" s="10"/>
      <c r="O2041" s="10"/>
      <c r="P2041" s="7"/>
      <c r="Q2041" s="42" t="s">
        <v>6335</v>
      </c>
    </row>
    <row r="2042" spans="1:17" x14ac:dyDescent="0.25">
      <c r="A2042" s="8" t="s">
        <v>81</v>
      </c>
      <c r="B2042" s="26" t="s">
        <v>2</v>
      </c>
      <c r="C2042" s="7" t="s">
        <v>211</v>
      </c>
      <c r="D2042" s="7" t="s">
        <v>221</v>
      </c>
      <c r="E2042" s="7" t="s">
        <v>220</v>
      </c>
      <c r="F2042" s="8">
        <v>2005</v>
      </c>
      <c r="G2042" s="8" t="s">
        <v>12</v>
      </c>
      <c r="H2042" s="8" t="s">
        <v>4018</v>
      </c>
      <c r="I2042" s="8" t="s">
        <v>0</v>
      </c>
      <c r="J2042" s="10" t="s">
        <v>222</v>
      </c>
      <c r="K2042" s="8" t="s">
        <v>4019</v>
      </c>
      <c r="L2042" s="8" t="s">
        <v>4056</v>
      </c>
      <c r="M2042" s="14"/>
      <c r="N2042" s="10"/>
      <c r="O2042" s="10"/>
      <c r="P2042" s="7"/>
      <c r="Q2042" s="42" t="s">
        <v>6335</v>
      </c>
    </row>
    <row r="2043" spans="1:17" x14ac:dyDescent="0.25">
      <c r="A2043" s="8" t="s">
        <v>81</v>
      </c>
      <c r="B2043" s="26" t="s">
        <v>2</v>
      </c>
      <c r="C2043" s="7" t="s">
        <v>211</v>
      </c>
      <c r="D2043" s="7" t="s">
        <v>27</v>
      </c>
      <c r="E2043" s="7" t="s">
        <v>3730</v>
      </c>
      <c r="F2043" s="8">
        <v>1995</v>
      </c>
      <c r="G2043" s="8" t="s">
        <v>34</v>
      </c>
      <c r="H2043" s="8">
        <v>2015</v>
      </c>
      <c r="I2043" s="8" t="s">
        <v>3140</v>
      </c>
      <c r="J2043" s="10" t="s">
        <v>3731</v>
      </c>
      <c r="K2043" s="8" t="s">
        <v>3038</v>
      </c>
      <c r="L2043" s="8" t="s">
        <v>3726</v>
      </c>
      <c r="M2043" s="14"/>
      <c r="N2043" s="10" t="s">
        <v>4796</v>
      </c>
      <c r="O2043" s="10">
        <v>968358560</v>
      </c>
      <c r="P2043" s="7"/>
      <c r="Q2043" s="42" t="s">
        <v>6335</v>
      </c>
    </row>
    <row r="2044" spans="1:17" x14ac:dyDescent="0.25">
      <c r="A2044" s="8" t="s">
        <v>81</v>
      </c>
      <c r="B2044" s="26" t="s">
        <v>2</v>
      </c>
      <c r="C2044" s="7" t="s">
        <v>211</v>
      </c>
      <c r="D2044" s="7" t="s">
        <v>31</v>
      </c>
      <c r="E2044" s="7" t="s">
        <v>218</v>
      </c>
      <c r="F2044" s="8">
        <v>2005</v>
      </c>
      <c r="G2044" s="8" t="s">
        <v>21</v>
      </c>
      <c r="H2044" s="8" t="s">
        <v>4018</v>
      </c>
      <c r="I2044" s="8" t="s">
        <v>0</v>
      </c>
      <c r="J2044" s="10" t="s">
        <v>219</v>
      </c>
      <c r="K2044" s="8" t="s">
        <v>4019</v>
      </c>
      <c r="L2044" s="8" t="s">
        <v>4056</v>
      </c>
      <c r="M2044" s="14"/>
      <c r="N2044" s="10"/>
      <c r="O2044" s="10"/>
      <c r="P2044" s="7"/>
      <c r="Q2044" s="42" t="s">
        <v>6335</v>
      </c>
    </row>
    <row r="2045" spans="1:17" x14ac:dyDescent="0.25">
      <c r="A2045" s="8" t="s">
        <v>81</v>
      </c>
      <c r="B2045" s="26" t="s">
        <v>2</v>
      </c>
      <c r="C2045" s="7" t="s">
        <v>211</v>
      </c>
      <c r="D2045" s="7" t="s">
        <v>1048</v>
      </c>
      <c r="E2045" s="7" t="s">
        <v>3901</v>
      </c>
      <c r="F2045" s="8">
        <v>2011</v>
      </c>
      <c r="G2045" s="8" t="s">
        <v>63</v>
      </c>
      <c r="H2045" s="8">
        <v>2015</v>
      </c>
      <c r="I2045" s="8" t="s">
        <v>3140</v>
      </c>
      <c r="J2045" s="10" t="s">
        <v>3902</v>
      </c>
      <c r="K2045" s="8" t="s">
        <v>3041</v>
      </c>
      <c r="L2045" s="8" t="s">
        <v>2972</v>
      </c>
      <c r="M2045" s="14"/>
      <c r="N2045" s="10" t="s">
        <v>4788</v>
      </c>
      <c r="O2045" s="10">
        <v>994563679</v>
      </c>
      <c r="P2045" s="7"/>
      <c r="Q2045" s="42" t="s">
        <v>6335</v>
      </c>
    </row>
    <row r="2046" spans="1:17" x14ac:dyDescent="0.25">
      <c r="A2046" s="8" t="s">
        <v>81</v>
      </c>
      <c r="B2046" s="26" t="s">
        <v>2</v>
      </c>
      <c r="C2046" s="7" t="s">
        <v>211</v>
      </c>
      <c r="D2046" s="7" t="s">
        <v>216</v>
      </c>
      <c r="E2046" s="7" t="s">
        <v>215</v>
      </c>
      <c r="F2046" s="8">
        <v>1977</v>
      </c>
      <c r="G2046" s="8" t="s">
        <v>8</v>
      </c>
      <c r="H2046" s="8" t="s">
        <v>4018</v>
      </c>
      <c r="I2046" s="8" t="s">
        <v>0</v>
      </c>
      <c r="J2046" s="10" t="s">
        <v>217</v>
      </c>
      <c r="K2046" s="8" t="s">
        <v>4019</v>
      </c>
      <c r="L2046" s="8" t="s">
        <v>4056</v>
      </c>
      <c r="M2046" s="14"/>
      <c r="N2046" s="10"/>
      <c r="O2046" s="10"/>
      <c r="P2046" s="7"/>
      <c r="Q2046" s="42" t="s">
        <v>6335</v>
      </c>
    </row>
    <row r="2047" spans="1:17" x14ac:dyDescent="0.25">
      <c r="A2047" s="8" t="s">
        <v>81</v>
      </c>
      <c r="B2047" s="26" t="s">
        <v>2</v>
      </c>
      <c r="C2047" s="7" t="s">
        <v>211</v>
      </c>
      <c r="D2047" s="7" t="s">
        <v>5439</v>
      </c>
      <c r="E2047" s="7" t="s">
        <v>5440</v>
      </c>
      <c r="F2047" s="8">
        <v>2001</v>
      </c>
      <c r="G2047" s="8" t="s">
        <v>12</v>
      </c>
      <c r="H2047" s="8">
        <v>2019</v>
      </c>
      <c r="I2047" s="8" t="s">
        <v>3140</v>
      </c>
      <c r="J2047" s="10" t="s">
        <v>5441</v>
      </c>
      <c r="K2047" s="8" t="s">
        <v>5400</v>
      </c>
      <c r="L2047" s="8" t="s">
        <v>3136</v>
      </c>
      <c r="M2047" s="14">
        <v>43724</v>
      </c>
      <c r="N2047" s="10" t="s">
        <v>5442</v>
      </c>
      <c r="O2047" s="10">
        <v>992225428</v>
      </c>
      <c r="P2047" s="7"/>
      <c r="Q2047" s="42" t="s">
        <v>6335</v>
      </c>
    </row>
    <row r="2048" spans="1:17" x14ac:dyDescent="0.25">
      <c r="A2048" s="8" t="s">
        <v>81</v>
      </c>
      <c r="B2048" s="26" t="s">
        <v>2</v>
      </c>
      <c r="C2048" s="7" t="s">
        <v>211</v>
      </c>
      <c r="D2048" s="7" t="s">
        <v>426</v>
      </c>
      <c r="E2048" s="7" t="s">
        <v>2675</v>
      </c>
      <c r="F2048" s="8">
        <v>1988</v>
      </c>
      <c r="G2048" s="8" t="s">
        <v>34</v>
      </c>
      <c r="H2048" s="8">
        <v>2017</v>
      </c>
      <c r="I2048" s="8" t="s">
        <v>0</v>
      </c>
      <c r="J2048" s="10" t="s">
        <v>4220</v>
      </c>
      <c r="K2048" s="8" t="s">
        <v>4175</v>
      </c>
      <c r="L2048" s="8" t="s">
        <v>3073</v>
      </c>
      <c r="M2048" s="14">
        <v>42947</v>
      </c>
      <c r="N2048" s="10" t="s">
        <v>4221</v>
      </c>
      <c r="O2048" s="10">
        <v>998728981</v>
      </c>
      <c r="P2048" s="7"/>
      <c r="Q2048" s="42" t="s">
        <v>6335</v>
      </c>
    </row>
    <row r="2049" spans="1:17" x14ac:dyDescent="0.25">
      <c r="A2049" s="8" t="s">
        <v>81</v>
      </c>
      <c r="B2049" s="26" t="s">
        <v>2</v>
      </c>
      <c r="C2049" s="7" t="s">
        <v>211</v>
      </c>
      <c r="D2049" s="7" t="s">
        <v>210</v>
      </c>
      <c r="E2049" s="7" t="s">
        <v>30</v>
      </c>
      <c r="F2049" s="8">
        <v>1997</v>
      </c>
      <c r="G2049" s="8" t="s">
        <v>1</v>
      </c>
      <c r="H2049" s="8" t="s">
        <v>4018</v>
      </c>
      <c r="I2049" s="8" t="s">
        <v>0</v>
      </c>
      <c r="J2049" s="10" t="s">
        <v>212</v>
      </c>
      <c r="K2049" s="8" t="s">
        <v>4019</v>
      </c>
      <c r="L2049" s="8" t="s">
        <v>4056</v>
      </c>
      <c r="M2049" s="14"/>
      <c r="N2049" s="10"/>
      <c r="O2049" s="10"/>
      <c r="P2049" s="7"/>
      <c r="Q2049" s="42" t="s">
        <v>6335</v>
      </c>
    </row>
    <row r="2050" spans="1:17" x14ac:dyDescent="0.25">
      <c r="A2050" s="8" t="s">
        <v>81</v>
      </c>
      <c r="B2050" s="26" t="s">
        <v>2</v>
      </c>
      <c r="C2050" s="7" t="s">
        <v>3733</v>
      </c>
      <c r="D2050" s="7" t="s">
        <v>148</v>
      </c>
      <c r="E2050" s="7" t="s">
        <v>3734</v>
      </c>
      <c r="F2050" s="8">
        <v>2007</v>
      </c>
      <c r="G2050" s="8" t="s">
        <v>12</v>
      </c>
      <c r="H2050" s="8">
        <v>2015</v>
      </c>
      <c r="I2050" s="8" t="s">
        <v>0</v>
      </c>
      <c r="J2050" s="10" t="s">
        <v>3735</v>
      </c>
      <c r="K2050" s="8" t="s">
        <v>2959</v>
      </c>
      <c r="L2050" s="8" t="s">
        <v>3736</v>
      </c>
      <c r="M2050" s="14"/>
      <c r="N2050" s="10" t="s">
        <v>4797</v>
      </c>
      <c r="O2050" s="10">
        <v>975875607</v>
      </c>
      <c r="P2050" s="7"/>
      <c r="Q2050" s="42" t="s">
        <v>6335</v>
      </c>
    </row>
    <row r="2051" spans="1:17" x14ac:dyDescent="0.25">
      <c r="A2051" s="8" t="s">
        <v>81</v>
      </c>
      <c r="B2051" s="26" t="s">
        <v>2</v>
      </c>
      <c r="C2051" s="7" t="s">
        <v>211</v>
      </c>
      <c r="D2051" s="7" t="s">
        <v>117</v>
      </c>
      <c r="E2051" s="7" t="s">
        <v>7347</v>
      </c>
      <c r="F2051" s="8">
        <v>2004</v>
      </c>
      <c r="G2051" s="8" t="s">
        <v>12</v>
      </c>
      <c r="H2051" s="8">
        <v>2004</v>
      </c>
      <c r="I2051" s="8" t="s">
        <v>0</v>
      </c>
      <c r="J2051" s="10" t="s">
        <v>7348</v>
      </c>
      <c r="K2051" s="8" t="s">
        <v>7266</v>
      </c>
      <c r="L2051" s="8" t="s">
        <v>5610</v>
      </c>
      <c r="M2051" s="14">
        <v>46149</v>
      </c>
      <c r="N2051" s="16" t="s">
        <v>7349</v>
      </c>
      <c r="O2051" s="10">
        <v>996402206</v>
      </c>
      <c r="P2051" s="7"/>
      <c r="Q2051" s="42" t="s">
        <v>6335</v>
      </c>
    </row>
    <row r="2052" spans="1:17" x14ac:dyDescent="0.25">
      <c r="A2052" s="8" t="s">
        <v>81</v>
      </c>
      <c r="B2052" s="26" t="s">
        <v>2</v>
      </c>
      <c r="C2052" s="7" t="s">
        <v>96</v>
      </c>
      <c r="D2052" s="7" t="s">
        <v>263</v>
      </c>
      <c r="E2052" s="7" t="s">
        <v>947</v>
      </c>
      <c r="F2052" s="8">
        <v>1992</v>
      </c>
      <c r="G2052" s="8" t="s">
        <v>34</v>
      </c>
      <c r="H2052" s="8">
        <v>2015</v>
      </c>
      <c r="I2052" s="8" t="s">
        <v>0</v>
      </c>
      <c r="J2052" s="10" t="s">
        <v>3280</v>
      </c>
      <c r="K2052" s="8" t="s">
        <v>3042</v>
      </c>
      <c r="L2052" s="8" t="s">
        <v>3073</v>
      </c>
      <c r="M2052" s="14"/>
      <c r="N2052" s="10" t="s">
        <v>4798</v>
      </c>
      <c r="O2052" s="10">
        <v>996610081</v>
      </c>
      <c r="P2052" s="7"/>
      <c r="Q2052" s="42" t="s">
        <v>6335</v>
      </c>
    </row>
    <row r="2053" spans="1:17" x14ac:dyDescent="0.25">
      <c r="A2053" s="8" t="s">
        <v>81</v>
      </c>
      <c r="B2053" s="26" t="s">
        <v>2</v>
      </c>
      <c r="C2053" s="7" t="s">
        <v>96</v>
      </c>
      <c r="D2053" s="53" t="s">
        <v>2998</v>
      </c>
      <c r="E2053" s="7" t="s">
        <v>6501</v>
      </c>
      <c r="F2053" s="8">
        <v>2023</v>
      </c>
      <c r="G2053" s="8" t="s">
        <v>12</v>
      </c>
      <c r="H2053" s="8">
        <v>2023</v>
      </c>
      <c r="I2053" s="8" t="s">
        <v>0</v>
      </c>
      <c r="J2053" s="10" t="s">
        <v>6502</v>
      </c>
      <c r="K2053" s="8" t="s">
        <v>6263</v>
      </c>
      <c r="L2053" s="8" t="s">
        <v>3336</v>
      </c>
      <c r="M2053" s="14">
        <v>45289</v>
      </c>
      <c r="N2053" s="16" t="s">
        <v>6503</v>
      </c>
      <c r="O2053" s="10">
        <v>95889725</v>
      </c>
      <c r="P2053" s="7"/>
      <c r="Q2053" s="42" t="s">
        <v>6335</v>
      </c>
    </row>
    <row r="2054" spans="1:17" x14ac:dyDescent="0.25">
      <c r="A2054" s="8" t="s">
        <v>81</v>
      </c>
      <c r="B2054" s="26" t="s">
        <v>2</v>
      </c>
      <c r="C2054" s="7" t="s">
        <v>96</v>
      </c>
      <c r="D2054" s="7" t="s">
        <v>202</v>
      </c>
      <c r="E2054" s="7" t="s">
        <v>2949</v>
      </c>
      <c r="F2054" s="8">
        <v>2001</v>
      </c>
      <c r="G2054" s="8" t="s">
        <v>34</v>
      </c>
      <c r="H2054" s="8" t="s">
        <v>4018</v>
      </c>
      <c r="I2054" s="8" t="s">
        <v>0</v>
      </c>
      <c r="J2054" s="10" t="s">
        <v>209</v>
      </c>
      <c r="K2054" s="8" t="s">
        <v>4019</v>
      </c>
      <c r="L2054" s="8" t="s">
        <v>4056</v>
      </c>
      <c r="M2054" s="14"/>
      <c r="N2054" s="10"/>
      <c r="O2054" s="10"/>
      <c r="P2054" s="7"/>
      <c r="Q2054" s="42" t="s">
        <v>6335</v>
      </c>
    </row>
    <row r="2055" spans="1:17" x14ac:dyDescent="0.25">
      <c r="A2055" s="8" t="s">
        <v>81</v>
      </c>
      <c r="B2055" s="26" t="s">
        <v>2</v>
      </c>
      <c r="C2055" s="7" t="s">
        <v>96</v>
      </c>
      <c r="D2055" s="7" t="s">
        <v>735</v>
      </c>
      <c r="E2055" s="7" t="s">
        <v>3208</v>
      </c>
      <c r="F2055" s="8">
        <v>2008</v>
      </c>
      <c r="G2055" s="8" t="s">
        <v>21</v>
      </c>
      <c r="H2055" s="8">
        <v>2015</v>
      </c>
      <c r="I2055" s="8" t="s">
        <v>0</v>
      </c>
      <c r="J2055" s="10" t="s">
        <v>3209</v>
      </c>
      <c r="K2055" s="8" t="s">
        <v>3210</v>
      </c>
      <c r="L2055" s="8" t="s">
        <v>3136</v>
      </c>
      <c r="M2055" s="14"/>
      <c r="N2055" s="10" t="s">
        <v>4799</v>
      </c>
      <c r="O2055" s="10">
        <v>950560436</v>
      </c>
      <c r="P2055" s="7"/>
      <c r="Q2055" s="42" t="s">
        <v>6335</v>
      </c>
    </row>
    <row r="2056" spans="1:17" x14ac:dyDescent="0.25">
      <c r="A2056" s="8" t="s">
        <v>81</v>
      </c>
      <c r="B2056" s="26" t="s">
        <v>2</v>
      </c>
      <c r="C2056" s="7" t="s">
        <v>96</v>
      </c>
      <c r="D2056" s="7" t="s">
        <v>207</v>
      </c>
      <c r="E2056" s="7" t="s">
        <v>206</v>
      </c>
      <c r="F2056" s="8">
        <v>2002</v>
      </c>
      <c r="G2056" s="8" t="s">
        <v>205</v>
      </c>
      <c r="H2056" s="8" t="s">
        <v>4018</v>
      </c>
      <c r="I2056" s="8" t="s">
        <v>0</v>
      </c>
      <c r="J2056" s="10" t="s">
        <v>208</v>
      </c>
      <c r="K2056" s="8" t="s">
        <v>4019</v>
      </c>
      <c r="L2056" s="8" t="s">
        <v>4056</v>
      </c>
      <c r="M2056" s="14"/>
      <c r="N2056" s="10"/>
      <c r="O2056" s="10"/>
      <c r="P2056" s="7"/>
      <c r="Q2056" s="42" t="s">
        <v>6335</v>
      </c>
    </row>
    <row r="2057" spans="1:17" x14ac:dyDescent="0.25">
      <c r="A2057" s="8" t="s">
        <v>81</v>
      </c>
      <c r="B2057" s="26" t="s">
        <v>2</v>
      </c>
      <c r="C2057" s="7" t="s">
        <v>96</v>
      </c>
      <c r="D2057" s="7" t="s">
        <v>1766</v>
      </c>
      <c r="E2057" s="7" t="s">
        <v>204</v>
      </c>
      <c r="F2057" s="8">
        <v>2003</v>
      </c>
      <c r="G2057" s="8" t="s">
        <v>21</v>
      </c>
      <c r="H2057" s="8" t="s">
        <v>4018</v>
      </c>
      <c r="I2057" s="8" t="s">
        <v>0</v>
      </c>
      <c r="J2057" s="10" t="s">
        <v>647</v>
      </c>
      <c r="K2057" s="8" t="s">
        <v>4019</v>
      </c>
      <c r="L2057" s="8" t="s">
        <v>4056</v>
      </c>
      <c r="M2057" s="14"/>
      <c r="N2057" s="10"/>
      <c r="O2057" s="10"/>
      <c r="P2057" s="7"/>
      <c r="Q2057" s="42" t="s">
        <v>6335</v>
      </c>
    </row>
    <row r="2058" spans="1:17" x14ac:dyDescent="0.25">
      <c r="A2058" s="8" t="s">
        <v>81</v>
      </c>
      <c r="B2058" s="26" t="s">
        <v>2</v>
      </c>
      <c r="C2058" s="7" t="s">
        <v>96</v>
      </c>
      <c r="D2058" s="7" t="s">
        <v>1766</v>
      </c>
      <c r="E2058" s="7" t="s">
        <v>3475</v>
      </c>
      <c r="F2058" s="8">
        <v>1984</v>
      </c>
      <c r="G2058" s="8" t="s">
        <v>12</v>
      </c>
      <c r="H2058" s="8" t="s">
        <v>4018</v>
      </c>
      <c r="I2058" s="8" t="s">
        <v>3140</v>
      </c>
      <c r="J2058" s="10" t="s">
        <v>3476</v>
      </c>
      <c r="K2058" s="8" t="s">
        <v>4019</v>
      </c>
      <c r="L2058" s="8" t="s">
        <v>4056</v>
      </c>
      <c r="M2058" s="14"/>
      <c r="N2058" s="10" t="s">
        <v>4800</v>
      </c>
      <c r="O2058" s="10"/>
      <c r="P2058" s="7"/>
      <c r="Q2058" s="42" t="s">
        <v>6335</v>
      </c>
    </row>
    <row r="2059" spans="1:17" x14ac:dyDescent="0.25">
      <c r="A2059" s="8" t="s">
        <v>81</v>
      </c>
      <c r="B2059" s="26" t="s">
        <v>2</v>
      </c>
      <c r="C2059" s="7" t="s">
        <v>96</v>
      </c>
      <c r="D2059" s="7" t="s">
        <v>3860</v>
      </c>
      <c r="E2059" s="7" t="s">
        <v>3861</v>
      </c>
      <c r="F2059" s="8">
        <v>2011</v>
      </c>
      <c r="G2059" s="8" t="s">
        <v>8</v>
      </c>
      <c r="H2059" s="8">
        <v>2015</v>
      </c>
      <c r="I2059" s="8" t="s">
        <v>3140</v>
      </c>
      <c r="J2059" s="10" t="s">
        <v>3862</v>
      </c>
      <c r="K2059" s="8" t="s">
        <v>3048</v>
      </c>
      <c r="L2059" s="8" t="s">
        <v>3669</v>
      </c>
      <c r="M2059" s="14"/>
      <c r="N2059" s="10" t="s">
        <v>4801</v>
      </c>
      <c r="O2059" s="10">
        <v>968781843</v>
      </c>
      <c r="P2059" s="7"/>
      <c r="Q2059" s="42" t="s">
        <v>6335</v>
      </c>
    </row>
    <row r="2060" spans="1:17" x14ac:dyDescent="0.25">
      <c r="A2060" s="8" t="s">
        <v>81</v>
      </c>
      <c r="B2060" s="26" t="s">
        <v>2</v>
      </c>
      <c r="C2060" s="7" t="s">
        <v>96</v>
      </c>
      <c r="D2060" s="7" t="s">
        <v>5046</v>
      </c>
      <c r="E2060" s="7" t="s">
        <v>6216</v>
      </c>
      <c r="F2060" s="8">
        <v>1994</v>
      </c>
      <c r="G2060" s="8" t="s">
        <v>12</v>
      </c>
      <c r="H2060" s="8">
        <v>2022</v>
      </c>
      <c r="I2060" s="8" t="s">
        <v>3140</v>
      </c>
      <c r="J2060" s="10" t="s">
        <v>6217</v>
      </c>
      <c r="K2060" s="8" t="s">
        <v>6099</v>
      </c>
      <c r="L2060" s="8" t="s">
        <v>3336</v>
      </c>
      <c r="M2060" s="14">
        <v>44936</v>
      </c>
      <c r="N2060" s="16" t="s">
        <v>6218</v>
      </c>
      <c r="O2060" s="10">
        <v>989980885</v>
      </c>
      <c r="P2060" s="7"/>
      <c r="Q2060" s="42" t="s">
        <v>6335</v>
      </c>
    </row>
    <row r="2061" spans="1:17" x14ac:dyDescent="0.25">
      <c r="A2061" s="8" t="s">
        <v>81</v>
      </c>
      <c r="B2061" s="26" t="s">
        <v>2</v>
      </c>
      <c r="C2061" s="7" t="s">
        <v>96</v>
      </c>
      <c r="D2061" s="7" t="s">
        <v>89</v>
      </c>
      <c r="E2061" s="7" t="s">
        <v>7342</v>
      </c>
      <c r="F2061" s="8">
        <v>2013</v>
      </c>
      <c r="G2061" s="8" t="s">
        <v>145</v>
      </c>
      <c r="H2061" s="8">
        <v>2026</v>
      </c>
      <c r="I2061" s="8" t="s">
        <v>3140</v>
      </c>
      <c r="J2061" s="10" t="s">
        <v>7343</v>
      </c>
      <c r="K2061" s="8" t="s">
        <v>7344</v>
      </c>
      <c r="L2061" s="8" t="s">
        <v>2972</v>
      </c>
      <c r="M2061" s="14">
        <v>46141</v>
      </c>
      <c r="N2061" s="16" t="s">
        <v>7345</v>
      </c>
      <c r="O2061" s="10">
        <v>991261506</v>
      </c>
      <c r="P2061" s="7"/>
      <c r="Q2061" s="42" t="s">
        <v>6335</v>
      </c>
    </row>
    <row r="2062" spans="1:17" x14ac:dyDescent="0.25">
      <c r="A2062" s="8" t="s">
        <v>81</v>
      </c>
      <c r="B2062" s="26" t="s">
        <v>2</v>
      </c>
      <c r="C2062" s="7" t="s">
        <v>96</v>
      </c>
      <c r="D2062" s="7" t="s">
        <v>457</v>
      </c>
      <c r="E2062" s="7" t="s">
        <v>3593</v>
      </c>
      <c r="F2062" s="8">
        <v>2005</v>
      </c>
      <c r="G2062" s="8" t="s">
        <v>8</v>
      </c>
      <c r="H2062" s="8">
        <v>2015</v>
      </c>
      <c r="I2062" s="8" t="s">
        <v>0</v>
      </c>
      <c r="J2062" s="10" t="s">
        <v>3594</v>
      </c>
      <c r="K2062" s="8" t="s">
        <v>3045</v>
      </c>
      <c r="L2062" s="8" t="s">
        <v>3510</v>
      </c>
      <c r="M2062" s="14"/>
      <c r="N2062" s="10" t="s">
        <v>4802</v>
      </c>
      <c r="O2062" s="10">
        <v>996413605</v>
      </c>
      <c r="P2062" s="7"/>
      <c r="Q2062" s="42" t="s">
        <v>6335</v>
      </c>
    </row>
    <row r="2063" spans="1:17" x14ac:dyDescent="0.25">
      <c r="A2063" s="8" t="s">
        <v>81</v>
      </c>
      <c r="B2063" s="26" t="s">
        <v>2</v>
      </c>
      <c r="C2063" s="7" t="s">
        <v>96</v>
      </c>
      <c r="D2063" s="7" t="s">
        <v>96</v>
      </c>
      <c r="E2063" s="7" t="s">
        <v>3482</v>
      </c>
      <c r="F2063" s="8">
        <v>2005</v>
      </c>
      <c r="G2063" s="8" t="s">
        <v>21</v>
      </c>
      <c r="H2063" s="8">
        <v>2015</v>
      </c>
      <c r="I2063" s="8" t="s">
        <v>0</v>
      </c>
      <c r="J2063" s="10" t="s">
        <v>3483</v>
      </c>
      <c r="K2063" s="8" t="s">
        <v>3484</v>
      </c>
      <c r="L2063" s="8" t="s">
        <v>3136</v>
      </c>
      <c r="M2063" s="14"/>
      <c r="N2063" s="10" t="s">
        <v>4803</v>
      </c>
      <c r="O2063" s="10">
        <v>983594881</v>
      </c>
      <c r="P2063" s="7"/>
      <c r="Q2063" s="42" t="s">
        <v>6335</v>
      </c>
    </row>
    <row r="2064" spans="1:17" x14ac:dyDescent="0.25">
      <c r="A2064" s="8" t="s">
        <v>81</v>
      </c>
      <c r="B2064" s="26" t="s">
        <v>2</v>
      </c>
      <c r="C2064" s="7" t="s">
        <v>187</v>
      </c>
      <c r="D2064" s="7" t="s">
        <v>1212</v>
      </c>
      <c r="E2064" s="7" t="s">
        <v>4782</v>
      </c>
      <c r="F2064" s="8">
        <v>2012</v>
      </c>
      <c r="G2064" s="8" t="s">
        <v>63</v>
      </c>
      <c r="H2064" s="8">
        <v>2017</v>
      </c>
      <c r="I2064" s="8" t="s">
        <v>3140</v>
      </c>
      <c r="J2064" s="10" t="s">
        <v>4181</v>
      </c>
      <c r="K2064" s="8" t="s">
        <v>4121</v>
      </c>
      <c r="L2064" s="8" t="s">
        <v>3510</v>
      </c>
      <c r="M2064" s="14">
        <v>42927</v>
      </c>
      <c r="N2064" s="10" t="s">
        <v>4783</v>
      </c>
      <c r="O2064" s="10">
        <v>958567759</v>
      </c>
      <c r="P2064" s="7"/>
      <c r="Q2064" s="42" t="s">
        <v>6335</v>
      </c>
    </row>
    <row r="2065" spans="1:17" x14ac:dyDescent="0.25">
      <c r="A2065" s="8" t="s">
        <v>81</v>
      </c>
      <c r="B2065" s="26" t="s">
        <v>2</v>
      </c>
      <c r="C2065" s="7" t="s">
        <v>187</v>
      </c>
      <c r="D2065" s="7" t="s">
        <v>202</v>
      </c>
      <c r="E2065" s="7" t="s">
        <v>201</v>
      </c>
      <c r="F2065" s="8">
        <v>2005</v>
      </c>
      <c r="G2065" s="8" t="s">
        <v>1</v>
      </c>
      <c r="H2065" s="8" t="s">
        <v>4018</v>
      </c>
      <c r="I2065" s="8" t="s">
        <v>0</v>
      </c>
      <c r="J2065" s="10" t="s">
        <v>203</v>
      </c>
      <c r="K2065" s="8" t="s">
        <v>4019</v>
      </c>
      <c r="L2065" s="8" t="s">
        <v>4056</v>
      </c>
      <c r="M2065" s="14"/>
      <c r="N2065" s="10"/>
      <c r="O2065" s="10"/>
      <c r="P2065" s="7"/>
      <c r="Q2065" s="42" t="s">
        <v>6335</v>
      </c>
    </row>
    <row r="2066" spans="1:17" x14ac:dyDescent="0.25">
      <c r="A2066" s="8" t="s">
        <v>81</v>
      </c>
      <c r="B2066" s="26" t="s">
        <v>2</v>
      </c>
      <c r="C2066" s="7" t="s">
        <v>187</v>
      </c>
      <c r="D2066" s="7" t="s">
        <v>1088</v>
      </c>
      <c r="E2066" s="7" t="s">
        <v>6649</v>
      </c>
      <c r="F2066" s="8">
        <v>2024</v>
      </c>
      <c r="G2066" s="8" t="s">
        <v>8</v>
      </c>
      <c r="H2066" s="8">
        <v>2025</v>
      </c>
      <c r="I2066" s="8" t="s">
        <v>0</v>
      </c>
      <c r="J2066" s="10" t="s">
        <v>6650</v>
      </c>
      <c r="K2066" s="8" t="s">
        <v>6539</v>
      </c>
      <c r="L2066" s="8" t="s">
        <v>4184</v>
      </c>
      <c r="M2066" s="14">
        <v>45667</v>
      </c>
      <c r="N2066" s="16" t="s">
        <v>6651</v>
      </c>
      <c r="O2066" s="10">
        <v>956478615</v>
      </c>
      <c r="P2066" s="7"/>
      <c r="Q2066" s="42" t="s">
        <v>6335</v>
      </c>
    </row>
    <row r="2067" spans="1:17" x14ac:dyDescent="0.25">
      <c r="A2067" s="8" t="s">
        <v>81</v>
      </c>
      <c r="B2067" s="26" t="s">
        <v>2</v>
      </c>
      <c r="C2067" s="7" t="s">
        <v>187</v>
      </c>
      <c r="D2067" s="7" t="s">
        <v>199</v>
      </c>
      <c r="E2067" s="7" t="s">
        <v>198</v>
      </c>
      <c r="F2067" s="8">
        <v>1999</v>
      </c>
      <c r="G2067" s="8" t="s">
        <v>1</v>
      </c>
      <c r="H2067" s="8" t="s">
        <v>4018</v>
      </c>
      <c r="I2067" s="8" t="s">
        <v>0</v>
      </c>
      <c r="J2067" s="10" t="s">
        <v>200</v>
      </c>
      <c r="K2067" s="8" t="s">
        <v>4019</v>
      </c>
      <c r="L2067" s="8" t="s">
        <v>4056</v>
      </c>
      <c r="M2067" s="45"/>
      <c r="N2067" s="38"/>
      <c r="O2067" s="38"/>
      <c r="P2067" s="7"/>
      <c r="Q2067" s="52" t="s">
        <v>6336</v>
      </c>
    </row>
    <row r="2068" spans="1:17" x14ac:dyDescent="0.25">
      <c r="A2068" s="8" t="s">
        <v>81</v>
      </c>
      <c r="B2068" s="26" t="s">
        <v>2</v>
      </c>
      <c r="C2068" s="7" t="s">
        <v>187</v>
      </c>
      <c r="D2068" s="7" t="s">
        <v>124</v>
      </c>
      <c r="E2068" s="7" t="s">
        <v>2950</v>
      </c>
      <c r="F2068" s="8">
        <v>2001</v>
      </c>
      <c r="G2068" s="8" t="s">
        <v>8</v>
      </c>
      <c r="H2068" s="8" t="s">
        <v>4018</v>
      </c>
      <c r="I2068" s="8" t="s">
        <v>0</v>
      </c>
      <c r="J2068" s="10" t="s">
        <v>197</v>
      </c>
      <c r="K2068" s="8" t="s">
        <v>4019</v>
      </c>
      <c r="L2068" s="8" t="s">
        <v>4056</v>
      </c>
      <c r="M2068" s="14"/>
      <c r="N2068" s="10"/>
      <c r="O2068" s="10"/>
      <c r="P2068" s="7"/>
      <c r="Q2068" s="42" t="s">
        <v>6335</v>
      </c>
    </row>
    <row r="2069" spans="1:17" x14ac:dyDescent="0.25">
      <c r="A2069" s="8" t="s">
        <v>81</v>
      </c>
      <c r="B2069" s="26" t="s">
        <v>2</v>
      </c>
      <c r="C2069" s="7" t="s">
        <v>187</v>
      </c>
      <c r="D2069" s="7" t="s">
        <v>195</v>
      </c>
      <c r="E2069" s="7" t="s">
        <v>2951</v>
      </c>
      <c r="F2069" s="8">
        <v>2002</v>
      </c>
      <c r="G2069" s="8" t="s">
        <v>1</v>
      </c>
      <c r="H2069" s="8" t="s">
        <v>4018</v>
      </c>
      <c r="I2069" s="8" t="s">
        <v>0</v>
      </c>
      <c r="J2069" s="10" t="s">
        <v>196</v>
      </c>
      <c r="K2069" s="8" t="s">
        <v>4019</v>
      </c>
      <c r="L2069" s="8" t="s">
        <v>4056</v>
      </c>
      <c r="M2069" s="14"/>
      <c r="N2069" s="10"/>
      <c r="O2069" s="10"/>
      <c r="P2069" s="7"/>
      <c r="Q2069" s="42" t="s">
        <v>6335</v>
      </c>
    </row>
    <row r="2070" spans="1:17" x14ac:dyDescent="0.25">
      <c r="A2070" s="8" t="s">
        <v>81</v>
      </c>
      <c r="B2070" s="26" t="s">
        <v>2</v>
      </c>
      <c r="C2070" s="7" t="s">
        <v>187</v>
      </c>
      <c r="D2070" s="7" t="s">
        <v>193</v>
      </c>
      <c r="E2070" s="7" t="s">
        <v>192</v>
      </c>
      <c r="F2070" s="8">
        <v>2008</v>
      </c>
      <c r="G2070" s="8" t="s">
        <v>34</v>
      </c>
      <c r="H2070" s="8" t="s">
        <v>4018</v>
      </c>
      <c r="I2070" s="8" t="s">
        <v>0</v>
      </c>
      <c r="J2070" s="10" t="s">
        <v>194</v>
      </c>
      <c r="K2070" s="8" t="s">
        <v>4019</v>
      </c>
      <c r="L2070" s="8" t="s">
        <v>4056</v>
      </c>
      <c r="M2070" s="14"/>
      <c r="N2070" s="10"/>
      <c r="O2070" s="10"/>
      <c r="P2070" s="7"/>
      <c r="Q2070" s="52" t="s">
        <v>6336</v>
      </c>
    </row>
    <row r="2071" spans="1:17" x14ac:dyDescent="0.25">
      <c r="A2071" s="8" t="s">
        <v>81</v>
      </c>
      <c r="B2071" s="26" t="s">
        <v>2</v>
      </c>
      <c r="C2071" s="7" t="s">
        <v>187</v>
      </c>
      <c r="D2071" s="7" t="s">
        <v>190</v>
      </c>
      <c r="E2071" s="7" t="s">
        <v>189</v>
      </c>
      <c r="F2071" s="8">
        <v>2006</v>
      </c>
      <c r="G2071" s="8" t="s">
        <v>2956</v>
      </c>
      <c r="H2071" s="8" t="s">
        <v>4018</v>
      </c>
      <c r="I2071" s="8" t="s">
        <v>0</v>
      </c>
      <c r="J2071" s="10" t="s">
        <v>191</v>
      </c>
      <c r="K2071" s="8" t="s">
        <v>4019</v>
      </c>
      <c r="L2071" s="8" t="s">
        <v>4056</v>
      </c>
      <c r="M2071" s="14"/>
      <c r="N2071" s="10"/>
      <c r="O2071" s="10"/>
      <c r="P2071" s="7"/>
      <c r="Q2071" s="42" t="s">
        <v>6335</v>
      </c>
    </row>
    <row r="2072" spans="1:17" x14ac:dyDescent="0.25">
      <c r="A2072" s="8" t="s">
        <v>81</v>
      </c>
      <c r="B2072" s="26" t="s">
        <v>2</v>
      </c>
      <c r="C2072" s="7" t="s">
        <v>187</v>
      </c>
      <c r="D2072" s="7" t="s">
        <v>186</v>
      </c>
      <c r="E2072" s="7" t="s">
        <v>185</v>
      </c>
      <c r="F2072" s="8">
        <v>2007</v>
      </c>
      <c r="G2072" s="8" t="s">
        <v>34</v>
      </c>
      <c r="H2072" s="8" t="s">
        <v>4018</v>
      </c>
      <c r="I2072" s="8" t="s">
        <v>0</v>
      </c>
      <c r="J2072" s="10" t="s">
        <v>188</v>
      </c>
      <c r="K2072" s="8" t="s">
        <v>4019</v>
      </c>
      <c r="L2072" s="8" t="s">
        <v>4056</v>
      </c>
      <c r="M2072" s="14"/>
      <c r="N2072" s="10"/>
      <c r="O2072" s="10"/>
      <c r="P2072" s="7"/>
      <c r="Q2072" s="42" t="s">
        <v>6335</v>
      </c>
    </row>
    <row r="2073" spans="1:17" x14ac:dyDescent="0.25">
      <c r="A2073" s="8" t="s">
        <v>81</v>
      </c>
      <c r="B2073" s="26" t="s">
        <v>2</v>
      </c>
      <c r="C2073" s="7" t="s">
        <v>180</v>
      </c>
      <c r="D2073" s="7" t="s">
        <v>183</v>
      </c>
      <c r="E2073" s="7" t="s">
        <v>182</v>
      </c>
      <c r="F2073" s="8">
        <v>2000</v>
      </c>
      <c r="G2073" s="8" t="s">
        <v>1</v>
      </c>
      <c r="H2073" s="8" t="s">
        <v>4018</v>
      </c>
      <c r="I2073" s="8" t="s">
        <v>0</v>
      </c>
      <c r="J2073" s="10" t="s">
        <v>184</v>
      </c>
      <c r="K2073" s="8" t="s">
        <v>4019</v>
      </c>
      <c r="L2073" s="8" t="s">
        <v>4056</v>
      </c>
      <c r="M2073" s="14"/>
      <c r="N2073" s="10"/>
      <c r="O2073" s="10"/>
      <c r="P2073" s="7"/>
      <c r="Q2073" s="42" t="s">
        <v>6335</v>
      </c>
    </row>
    <row r="2074" spans="1:17" x14ac:dyDescent="0.25">
      <c r="A2074" s="8" t="s">
        <v>81</v>
      </c>
      <c r="B2074" s="26" t="s">
        <v>2</v>
      </c>
      <c r="C2074" s="7" t="s">
        <v>180</v>
      </c>
      <c r="D2074" s="7" t="s">
        <v>179</v>
      </c>
      <c r="E2074" s="7" t="s">
        <v>2952</v>
      </c>
      <c r="F2074" s="8">
        <v>2001</v>
      </c>
      <c r="G2074" s="8" t="s">
        <v>1</v>
      </c>
      <c r="H2074" s="8" t="s">
        <v>4018</v>
      </c>
      <c r="I2074" s="8" t="s">
        <v>0</v>
      </c>
      <c r="J2074" s="10" t="s">
        <v>181</v>
      </c>
      <c r="K2074" s="8" t="s">
        <v>4019</v>
      </c>
      <c r="L2074" s="8" t="s">
        <v>4056</v>
      </c>
      <c r="M2074" s="14"/>
      <c r="N2074" s="10"/>
      <c r="O2074" s="10"/>
      <c r="P2074" s="7"/>
      <c r="Q2074" s="42" t="s">
        <v>6335</v>
      </c>
    </row>
    <row r="2075" spans="1:17" x14ac:dyDescent="0.25">
      <c r="A2075" s="8" t="s">
        <v>81</v>
      </c>
      <c r="B2075" s="26" t="s">
        <v>2</v>
      </c>
      <c r="C2075" s="7" t="s">
        <v>178</v>
      </c>
      <c r="D2075" s="7" t="s">
        <v>177</v>
      </c>
      <c r="E2075" s="7" t="s">
        <v>176</v>
      </c>
      <c r="F2075" s="8">
        <v>1999</v>
      </c>
      <c r="G2075" s="8" t="s">
        <v>1</v>
      </c>
      <c r="H2075" s="8" t="s">
        <v>4018</v>
      </c>
      <c r="I2075" s="8" t="s">
        <v>0</v>
      </c>
      <c r="J2075" s="10" t="s">
        <v>3425</v>
      </c>
      <c r="K2075" s="8" t="s">
        <v>4019</v>
      </c>
      <c r="L2075" s="8" t="s">
        <v>4056</v>
      </c>
      <c r="M2075" s="14"/>
      <c r="N2075" s="10"/>
      <c r="O2075" s="10"/>
      <c r="P2075" s="7"/>
      <c r="Q2075" s="42" t="s">
        <v>6335</v>
      </c>
    </row>
    <row r="2076" spans="1:17" x14ac:dyDescent="0.25">
      <c r="A2076" s="8" t="s">
        <v>81</v>
      </c>
      <c r="B2076" s="26" t="s">
        <v>2</v>
      </c>
      <c r="C2076" s="7" t="s">
        <v>3720</v>
      </c>
      <c r="D2076" s="7" t="s">
        <v>27</v>
      </c>
      <c r="E2076" s="7" t="s">
        <v>3721</v>
      </c>
      <c r="F2076" s="8">
        <v>2013</v>
      </c>
      <c r="G2076" s="8" t="s">
        <v>12</v>
      </c>
      <c r="H2076" s="8">
        <v>2015</v>
      </c>
      <c r="I2076" s="8" t="s">
        <v>3140</v>
      </c>
      <c r="J2076" s="10" t="s">
        <v>3722</v>
      </c>
      <c r="K2076" s="8" t="s">
        <v>3042</v>
      </c>
      <c r="L2076" s="8" t="s">
        <v>3669</v>
      </c>
      <c r="M2076" s="14"/>
      <c r="N2076" s="10" t="s">
        <v>4860</v>
      </c>
      <c r="O2076" s="10">
        <v>993751664</v>
      </c>
      <c r="P2076" s="7"/>
      <c r="Q2076" s="42" t="s">
        <v>6335</v>
      </c>
    </row>
    <row r="2077" spans="1:17" x14ac:dyDescent="0.25">
      <c r="A2077" s="8" t="s">
        <v>81</v>
      </c>
      <c r="B2077" s="26" t="s">
        <v>2</v>
      </c>
      <c r="C2077" s="7" t="s">
        <v>174</v>
      </c>
      <c r="D2077" s="7" t="s">
        <v>173</v>
      </c>
      <c r="E2077" s="7" t="s">
        <v>172</v>
      </c>
      <c r="F2077" s="8">
        <v>2006</v>
      </c>
      <c r="G2077" s="8" t="s">
        <v>12</v>
      </c>
      <c r="H2077" s="8" t="s">
        <v>4018</v>
      </c>
      <c r="I2077" s="8" t="s">
        <v>0</v>
      </c>
      <c r="J2077" s="10" t="s">
        <v>175</v>
      </c>
      <c r="K2077" s="8" t="s">
        <v>4019</v>
      </c>
      <c r="L2077" s="8" t="s">
        <v>4056</v>
      </c>
      <c r="M2077" s="14"/>
      <c r="N2077" s="10" t="s">
        <v>4804</v>
      </c>
      <c r="O2077" s="10"/>
      <c r="P2077" s="7"/>
      <c r="Q2077" s="42" t="s">
        <v>6335</v>
      </c>
    </row>
    <row r="2078" spans="1:17" x14ac:dyDescent="0.25">
      <c r="A2078" s="8" t="s">
        <v>81</v>
      </c>
      <c r="B2078" s="26" t="s">
        <v>2</v>
      </c>
      <c r="C2078" s="7" t="s">
        <v>174</v>
      </c>
      <c r="D2078" s="7" t="s">
        <v>18</v>
      </c>
      <c r="E2078" s="7" t="s">
        <v>6749</v>
      </c>
      <c r="F2078" s="8">
        <v>2022</v>
      </c>
      <c r="G2078" s="8" t="s">
        <v>2956</v>
      </c>
      <c r="H2078" s="8">
        <v>2025</v>
      </c>
      <c r="I2078" s="8" t="s">
        <v>0</v>
      </c>
      <c r="J2078" s="10" t="s">
        <v>6752</v>
      </c>
      <c r="K2078" s="8" t="s">
        <v>6750</v>
      </c>
      <c r="L2078" s="8" t="s">
        <v>4184</v>
      </c>
      <c r="M2078" s="14">
        <v>45772</v>
      </c>
      <c r="N2078" s="16" t="s">
        <v>6751</v>
      </c>
      <c r="O2078" s="10">
        <v>955389578</v>
      </c>
      <c r="P2078" s="7"/>
      <c r="Q2078" s="42" t="s">
        <v>6335</v>
      </c>
    </row>
    <row r="2079" spans="1:17" x14ac:dyDescent="0.25">
      <c r="A2079" s="8" t="s">
        <v>81</v>
      </c>
      <c r="B2079" s="26" t="s">
        <v>2</v>
      </c>
      <c r="C2079" s="7" t="s">
        <v>170</v>
      </c>
      <c r="D2079" s="7" t="s">
        <v>169</v>
      </c>
      <c r="E2079" s="7" t="s">
        <v>168</v>
      </c>
      <c r="F2079" s="8">
        <v>2004</v>
      </c>
      <c r="G2079" s="8" t="s">
        <v>1</v>
      </c>
      <c r="H2079" s="8" t="s">
        <v>4018</v>
      </c>
      <c r="I2079" s="8" t="s">
        <v>0</v>
      </c>
      <c r="J2079" s="10" t="s">
        <v>171</v>
      </c>
      <c r="K2079" s="8" t="s">
        <v>4019</v>
      </c>
      <c r="L2079" s="8" t="s">
        <v>4056</v>
      </c>
      <c r="M2079" s="14"/>
      <c r="N2079" s="10" t="s">
        <v>6024</v>
      </c>
      <c r="O2079" s="10"/>
      <c r="P2079" s="7"/>
      <c r="Q2079" s="42" t="s">
        <v>6335</v>
      </c>
    </row>
    <row r="2080" spans="1:17" x14ac:dyDescent="0.25">
      <c r="A2080" s="8" t="s">
        <v>81</v>
      </c>
      <c r="B2080" s="26" t="s">
        <v>2</v>
      </c>
      <c r="C2080" s="7" t="s">
        <v>170</v>
      </c>
      <c r="D2080" s="7" t="s">
        <v>1591</v>
      </c>
      <c r="E2080" s="7" t="s">
        <v>6925</v>
      </c>
      <c r="F2080" s="8">
        <v>2023</v>
      </c>
      <c r="G2080" s="8" t="s">
        <v>12</v>
      </c>
      <c r="H2080" s="8">
        <v>2023</v>
      </c>
      <c r="I2080" s="8" t="s">
        <v>0</v>
      </c>
      <c r="J2080" s="10" t="s">
        <v>6765</v>
      </c>
      <c r="K2080" s="8" t="s">
        <v>6685</v>
      </c>
      <c r="L2080" s="8" t="s">
        <v>3336</v>
      </c>
      <c r="M2080" s="14">
        <v>45775</v>
      </c>
      <c r="N2080" s="16" t="s">
        <v>6766</v>
      </c>
      <c r="O2080" s="10">
        <v>990066652</v>
      </c>
      <c r="P2080" s="7"/>
      <c r="Q2080" s="42" t="s">
        <v>6335</v>
      </c>
    </row>
    <row r="2081" spans="1:17" x14ac:dyDescent="0.25">
      <c r="A2081" s="8" t="s">
        <v>81</v>
      </c>
      <c r="B2081" s="26" t="s">
        <v>2</v>
      </c>
      <c r="C2081" s="7" t="s">
        <v>170</v>
      </c>
      <c r="D2081" s="7" t="s">
        <v>89</v>
      </c>
      <c r="E2081" s="7" t="s">
        <v>5999</v>
      </c>
      <c r="F2081" s="8">
        <v>2017</v>
      </c>
      <c r="G2081" s="8" t="s">
        <v>8</v>
      </c>
      <c r="H2081" s="8">
        <v>2021</v>
      </c>
      <c r="I2081" s="8" t="s">
        <v>5387</v>
      </c>
      <c r="J2081" s="10" t="s">
        <v>6000</v>
      </c>
      <c r="K2081" s="8" t="s">
        <v>6001</v>
      </c>
      <c r="L2081" s="8" t="s">
        <v>3073</v>
      </c>
      <c r="M2081" s="14">
        <v>44470</v>
      </c>
      <c r="N2081" s="10" t="s">
        <v>6002</v>
      </c>
      <c r="O2081" s="10">
        <v>986217332</v>
      </c>
      <c r="P2081" s="7" t="s">
        <v>5622</v>
      </c>
      <c r="Q2081" s="52" t="s">
        <v>6336</v>
      </c>
    </row>
    <row r="2082" spans="1:17" x14ac:dyDescent="0.25">
      <c r="A2082" s="8" t="s">
        <v>81</v>
      </c>
      <c r="B2082" s="26" t="s">
        <v>2</v>
      </c>
      <c r="C2082" s="7" t="s">
        <v>165</v>
      </c>
      <c r="D2082" s="7" t="s">
        <v>202</v>
      </c>
      <c r="E2082" s="7" t="s">
        <v>7179</v>
      </c>
      <c r="F2082" s="8">
        <v>2009</v>
      </c>
      <c r="G2082" s="8" t="s">
        <v>8</v>
      </c>
      <c r="H2082" s="8">
        <v>2025</v>
      </c>
      <c r="I2082" s="8" t="s">
        <v>3326</v>
      </c>
      <c r="J2082" s="10" t="s">
        <v>7180</v>
      </c>
      <c r="K2082" s="8" t="s">
        <v>6985</v>
      </c>
      <c r="L2082" s="8" t="s">
        <v>4184</v>
      </c>
      <c r="M2082" s="14">
        <v>45979</v>
      </c>
      <c r="N2082" s="16" t="s">
        <v>7181</v>
      </c>
      <c r="O2082" s="10">
        <v>987026368</v>
      </c>
      <c r="P2082" s="7"/>
      <c r="Q2082" s="42" t="s">
        <v>6335</v>
      </c>
    </row>
    <row r="2083" spans="1:17" x14ac:dyDescent="0.25">
      <c r="A2083" s="8" t="s">
        <v>81</v>
      </c>
      <c r="B2083" s="26" t="s">
        <v>2</v>
      </c>
      <c r="C2083" s="7" t="s">
        <v>165</v>
      </c>
      <c r="D2083" s="7" t="s">
        <v>27</v>
      </c>
      <c r="E2083" s="7" t="s">
        <v>166</v>
      </c>
      <c r="F2083" s="8">
        <v>2010</v>
      </c>
      <c r="G2083" s="8" t="s">
        <v>8</v>
      </c>
      <c r="H2083" s="8" t="s">
        <v>4018</v>
      </c>
      <c r="I2083" s="8" t="s">
        <v>0</v>
      </c>
      <c r="J2083" s="10" t="s">
        <v>167</v>
      </c>
      <c r="K2083" s="8" t="s">
        <v>4019</v>
      </c>
      <c r="L2083" s="8" t="s">
        <v>4056</v>
      </c>
      <c r="M2083" s="14"/>
      <c r="N2083" s="10"/>
      <c r="O2083" s="10"/>
      <c r="P2083" s="7"/>
      <c r="Q2083" s="42" t="s">
        <v>6335</v>
      </c>
    </row>
    <row r="2084" spans="1:17" x14ac:dyDescent="0.25">
      <c r="A2084" s="8" t="s">
        <v>81</v>
      </c>
      <c r="B2084" s="26" t="s">
        <v>2</v>
      </c>
      <c r="C2084" s="7" t="s">
        <v>165</v>
      </c>
      <c r="D2084" s="7" t="s">
        <v>164</v>
      </c>
      <c r="E2084" s="7" t="s">
        <v>163</v>
      </c>
      <c r="F2084" s="8">
        <v>2007</v>
      </c>
      <c r="G2084" s="8" t="s">
        <v>63</v>
      </c>
      <c r="H2084" s="8" t="s">
        <v>4018</v>
      </c>
      <c r="I2084" s="8" t="s">
        <v>0</v>
      </c>
      <c r="J2084" s="10" t="s">
        <v>3426</v>
      </c>
      <c r="K2084" s="8" t="s">
        <v>4019</v>
      </c>
      <c r="L2084" s="8" t="s">
        <v>4056</v>
      </c>
      <c r="M2084" s="14"/>
      <c r="N2084" s="10"/>
      <c r="O2084" s="10"/>
      <c r="P2084" s="7"/>
      <c r="Q2084" s="42" t="s">
        <v>6335</v>
      </c>
    </row>
    <row r="2085" spans="1:17" x14ac:dyDescent="0.25">
      <c r="A2085" s="8" t="s">
        <v>81</v>
      </c>
      <c r="B2085" s="26" t="s">
        <v>2</v>
      </c>
      <c r="C2085" s="7" t="s">
        <v>165</v>
      </c>
      <c r="D2085" s="7" t="s">
        <v>5805</v>
      </c>
      <c r="E2085" s="7" t="s">
        <v>5806</v>
      </c>
      <c r="F2085" s="8">
        <v>2002</v>
      </c>
      <c r="G2085" s="8" t="s">
        <v>205</v>
      </c>
      <c r="H2085" s="8">
        <v>2021</v>
      </c>
      <c r="I2085" s="8" t="s">
        <v>3326</v>
      </c>
      <c r="J2085" s="10" t="s">
        <v>5807</v>
      </c>
      <c r="K2085" s="8" t="s">
        <v>5657</v>
      </c>
      <c r="L2085" s="8" t="s">
        <v>5303</v>
      </c>
      <c r="M2085" s="14">
        <v>44463</v>
      </c>
      <c r="N2085" s="10" t="s">
        <v>5808</v>
      </c>
      <c r="O2085" s="10">
        <v>994952205</v>
      </c>
      <c r="P2085" s="7" t="s">
        <v>5622</v>
      </c>
      <c r="Q2085" s="42" t="s">
        <v>6335</v>
      </c>
    </row>
    <row r="2086" spans="1:17" x14ac:dyDescent="0.25">
      <c r="A2086" s="8" t="s">
        <v>81</v>
      </c>
      <c r="B2086" s="26" t="s">
        <v>2</v>
      </c>
      <c r="C2086" s="7" t="s">
        <v>155</v>
      </c>
      <c r="D2086" s="7" t="s">
        <v>161</v>
      </c>
      <c r="E2086" s="7" t="s">
        <v>160</v>
      </c>
      <c r="F2086" s="8">
        <v>2007</v>
      </c>
      <c r="G2086" s="8" t="s">
        <v>1</v>
      </c>
      <c r="H2086" s="8" t="s">
        <v>4018</v>
      </c>
      <c r="I2086" s="8" t="s">
        <v>0</v>
      </c>
      <c r="J2086" s="10" t="s">
        <v>162</v>
      </c>
      <c r="K2086" s="8" t="s">
        <v>4019</v>
      </c>
      <c r="L2086" s="8" t="s">
        <v>4056</v>
      </c>
      <c r="M2086" s="14"/>
      <c r="N2086" s="10"/>
      <c r="O2086" s="10"/>
      <c r="P2086" s="7"/>
      <c r="Q2086" s="42" t="s">
        <v>6335</v>
      </c>
    </row>
    <row r="2087" spans="1:17" x14ac:dyDescent="0.25">
      <c r="A2087" s="8" t="s">
        <v>81</v>
      </c>
      <c r="B2087" s="26" t="s">
        <v>2</v>
      </c>
      <c r="C2087" s="7" t="s">
        <v>155</v>
      </c>
      <c r="D2087" s="7" t="s">
        <v>158</v>
      </c>
      <c r="E2087" s="7" t="s">
        <v>157</v>
      </c>
      <c r="F2087" s="8">
        <v>2002</v>
      </c>
      <c r="G2087" s="8" t="s">
        <v>34</v>
      </c>
      <c r="H2087" s="8">
        <v>2015</v>
      </c>
      <c r="I2087" s="8" t="s">
        <v>0</v>
      </c>
      <c r="J2087" s="10" t="s">
        <v>159</v>
      </c>
      <c r="K2087" s="8" t="s">
        <v>3038</v>
      </c>
      <c r="L2087" s="8" t="s">
        <v>2967</v>
      </c>
      <c r="M2087" s="14"/>
      <c r="N2087" s="10" t="s">
        <v>4805</v>
      </c>
      <c r="O2087" s="10">
        <v>990474052</v>
      </c>
      <c r="P2087" s="7"/>
      <c r="Q2087" s="42" t="s">
        <v>6335</v>
      </c>
    </row>
    <row r="2088" spans="1:17" x14ac:dyDescent="0.25">
      <c r="A2088" s="8" t="s">
        <v>81</v>
      </c>
      <c r="B2088" s="26" t="s">
        <v>2</v>
      </c>
      <c r="C2088" s="7" t="s">
        <v>155</v>
      </c>
      <c r="D2088" s="7" t="s">
        <v>824</v>
      </c>
      <c r="E2088" s="7" t="s">
        <v>1595</v>
      </c>
      <c r="F2088" s="8">
        <v>2016</v>
      </c>
      <c r="G2088" s="8" t="s">
        <v>12</v>
      </c>
      <c r="H2088" s="8">
        <v>2017</v>
      </c>
      <c r="I2088" s="8" t="s">
        <v>0</v>
      </c>
      <c r="J2088" s="10" t="s">
        <v>4843</v>
      </c>
      <c r="K2088" s="8" t="s">
        <v>4119</v>
      </c>
      <c r="L2088" s="8" t="s">
        <v>3089</v>
      </c>
      <c r="M2088" s="14">
        <v>43105</v>
      </c>
      <c r="N2088" s="10" t="s">
        <v>4844</v>
      </c>
      <c r="O2088" s="10">
        <v>968444081</v>
      </c>
      <c r="P2088" s="7"/>
      <c r="Q2088" s="42" t="s">
        <v>6335</v>
      </c>
    </row>
    <row r="2089" spans="1:17" x14ac:dyDescent="0.25">
      <c r="A2089" s="8" t="s">
        <v>81</v>
      </c>
      <c r="B2089" s="26" t="s">
        <v>2</v>
      </c>
      <c r="C2089" s="7" t="s">
        <v>155</v>
      </c>
      <c r="D2089" s="7" t="s">
        <v>31</v>
      </c>
      <c r="E2089" s="7" t="s">
        <v>6767</v>
      </c>
      <c r="F2089" s="8">
        <v>2018</v>
      </c>
      <c r="G2089" s="8" t="s">
        <v>8</v>
      </c>
      <c r="H2089" s="8">
        <v>2024</v>
      </c>
      <c r="I2089" s="8" t="s">
        <v>5387</v>
      </c>
      <c r="J2089" s="10" t="s">
        <v>6768</v>
      </c>
      <c r="K2089" s="8" t="s">
        <v>6733</v>
      </c>
      <c r="L2089" s="8" t="s">
        <v>3073</v>
      </c>
      <c r="M2089" s="14">
        <v>45775</v>
      </c>
      <c r="N2089" s="16" t="s">
        <v>6769</v>
      </c>
      <c r="O2089" s="10">
        <v>953182016</v>
      </c>
      <c r="P2089" s="7"/>
      <c r="Q2089" s="42" t="s">
        <v>6335</v>
      </c>
    </row>
    <row r="2090" spans="1:17" s="29" customFormat="1" x14ac:dyDescent="0.25">
      <c r="A2090" s="8" t="s">
        <v>81</v>
      </c>
      <c r="B2090" s="26" t="s">
        <v>2</v>
      </c>
      <c r="C2090" s="7" t="s">
        <v>155</v>
      </c>
      <c r="D2090" s="7" t="s">
        <v>622</v>
      </c>
      <c r="E2090" s="7" t="s">
        <v>3785</v>
      </c>
      <c r="F2090" s="8">
        <v>2005</v>
      </c>
      <c r="G2090" s="8" t="s">
        <v>12</v>
      </c>
      <c r="H2090" s="8">
        <v>2015</v>
      </c>
      <c r="I2090" s="8" t="s">
        <v>0</v>
      </c>
      <c r="J2090" s="10" t="s">
        <v>3786</v>
      </c>
      <c r="K2090" s="8" t="s">
        <v>3040</v>
      </c>
      <c r="L2090" s="8" t="s">
        <v>3336</v>
      </c>
      <c r="M2090" s="14"/>
      <c r="N2090" s="10" t="s">
        <v>4806</v>
      </c>
      <c r="O2090" s="10">
        <v>974784315</v>
      </c>
      <c r="P2090" s="7"/>
      <c r="Q2090" s="52" t="s">
        <v>6336</v>
      </c>
    </row>
    <row r="2091" spans="1:17" s="29" customFormat="1" x14ac:dyDescent="0.25">
      <c r="A2091" s="8" t="s">
        <v>81</v>
      </c>
      <c r="B2091" s="26" t="s">
        <v>2</v>
      </c>
      <c r="C2091" s="7" t="s">
        <v>155</v>
      </c>
      <c r="D2091" s="7" t="s">
        <v>154</v>
      </c>
      <c r="E2091" s="7" t="s">
        <v>153</v>
      </c>
      <c r="F2091" s="8">
        <v>2005</v>
      </c>
      <c r="G2091" s="8" t="s">
        <v>1</v>
      </c>
      <c r="H2091" s="8" t="s">
        <v>4018</v>
      </c>
      <c r="I2091" s="8" t="s">
        <v>0</v>
      </c>
      <c r="J2091" s="10" t="s">
        <v>156</v>
      </c>
      <c r="K2091" s="8" t="s">
        <v>4019</v>
      </c>
      <c r="L2091" s="8" t="s">
        <v>4056</v>
      </c>
      <c r="M2091" s="14"/>
      <c r="N2091" s="10"/>
      <c r="O2091" s="10"/>
      <c r="P2091" s="7"/>
      <c r="Q2091" s="42" t="s">
        <v>6335</v>
      </c>
    </row>
    <row r="2092" spans="1:17" s="29" customFormat="1" x14ac:dyDescent="0.25">
      <c r="A2092" s="8" t="s">
        <v>81</v>
      </c>
      <c r="B2092" s="26" t="s">
        <v>2</v>
      </c>
      <c r="C2092" s="7" t="s">
        <v>151</v>
      </c>
      <c r="D2092" s="7" t="s">
        <v>61</v>
      </c>
      <c r="E2092" s="7" t="s">
        <v>150</v>
      </c>
      <c r="F2092" s="8">
        <v>2000</v>
      </c>
      <c r="G2092" s="8" t="s">
        <v>12</v>
      </c>
      <c r="H2092" s="8" t="s">
        <v>4018</v>
      </c>
      <c r="I2092" s="8" t="s">
        <v>0</v>
      </c>
      <c r="J2092" s="10" t="s">
        <v>152</v>
      </c>
      <c r="K2092" s="8" t="s">
        <v>4019</v>
      </c>
      <c r="L2092" s="8" t="s">
        <v>4056</v>
      </c>
      <c r="M2092" s="14"/>
      <c r="N2092" s="10"/>
      <c r="O2092" s="10"/>
      <c r="P2092" s="7"/>
      <c r="Q2092" s="42" t="s">
        <v>6335</v>
      </c>
    </row>
    <row r="2093" spans="1:17" s="29" customFormat="1" x14ac:dyDescent="0.25">
      <c r="A2093" s="8" t="s">
        <v>81</v>
      </c>
      <c r="B2093" s="26" t="s">
        <v>2</v>
      </c>
      <c r="C2093" s="7" t="s">
        <v>148</v>
      </c>
      <c r="D2093" s="7" t="s">
        <v>1836</v>
      </c>
      <c r="E2093" s="7" t="s">
        <v>3917</v>
      </c>
      <c r="F2093" s="8">
        <v>2006</v>
      </c>
      <c r="G2093" s="8" t="s">
        <v>34</v>
      </c>
      <c r="H2093" s="8">
        <v>2016</v>
      </c>
      <c r="I2093" s="8" t="s">
        <v>0</v>
      </c>
      <c r="J2093" s="10" t="s">
        <v>3918</v>
      </c>
      <c r="K2093" s="8" t="s">
        <v>3871</v>
      </c>
      <c r="L2093" s="8" t="s">
        <v>2972</v>
      </c>
      <c r="M2093" s="14"/>
      <c r="N2093" s="10" t="s">
        <v>4789</v>
      </c>
      <c r="O2093" s="10">
        <v>981378811</v>
      </c>
      <c r="P2093" s="7"/>
      <c r="Q2093" s="42" t="s">
        <v>6335</v>
      </c>
    </row>
    <row r="2094" spans="1:17" s="29" customFormat="1" x14ac:dyDescent="0.25">
      <c r="A2094" s="8" t="s">
        <v>81</v>
      </c>
      <c r="B2094" s="26" t="s">
        <v>2</v>
      </c>
      <c r="C2094" s="7" t="s">
        <v>148</v>
      </c>
      <c r="D2094" s="7" t="s">
        <v>147</v>
      </c>
      <c r="E2094" s="7" t="s">
        <v>146</v>
      </c>
      <c r="F2094" s="8">
        <v>2013</v>
      </c>
      <c r="G2094" s="8" t="s">
        <v>145</v>
      </c>
      <c r="H2094" s="8" t="s">
        <v>4018</v>
      </c>
      <c r="I2094" s="8" t="s">
        <v>0</v>
      </c>
      <c r="J2094" s="10" t="s">
        <v>149</v>
      </c>
      <c r="K2094" s="8" t="s">
        <v>4019</v>
      </c>
      <c r="L2094" s="8" t="s">
        <v>4056</v>
      </c>
      <c r="M2094" s="14"/>
      <c r="N2094" s="10" t="s">
        <v>4807</v>
      </c>
      <c r="O2094" s="10"/>
      <c r="P2094" s="7"/>
      <c r="Q2094" s="42" t="s">
        <v>6335</v>
      </c>
    </row>
    <row r="2095" spans="1:17" s="29" customFormat="1" x14ac:dyDescent="0.25">
      <c r="A2095" s="8" t="s">
        <v>81</v>
      </c>
      <c r="B2095" s="26" t="s">
        <v>2</v>
      </c>
      <c r="C2095" s="7" t="s">
        <v>125</v>
      </c>
      <c r="D2095" s="7" t="s">
        <v>5967</v>
      </c>
      <c r="E2095" s="7" t="s">
        <v>5968</v>
      </c>
      <c r="F2095" s="8">
        <v>2008</v>
      </c>
      <c r="G2095" s="8" t="s">
        <v>8</v>
      </c>
      <c r="H2095" s="8">
        <v>2021</v>
      </c>
      <c r="I2095" s="8" t="s">
        <v>6023</v>
      </c>
      <c r="J2095" s="10" t="s">
        <v>5969</v>
      </c>
      <c r="K2095" s="8" t="s">
        <v>5782</v>
      </c>
      <c r="L2095" s="8" t="s">
        <v>3336</v>
      </c>
      <c r="M2095" s="14">
        <v>44470</v>
      </c>
      <c r="N2095" s="10" t="s">
        <v>5970</v>
      </c>
      <c r="O2095" s="10">
        <v>961144148</v>
      </c>
      <c r="P2095" s="7" t="s">
        <v>5622</v>
      </c>
      <c r="Q2095" s="42" t="s">
        <v>6335</v>
      </c>
    </row>
    <row r="2096" spans="1:17" s="29" customFormat="1" x14ac:dyDescent="0.25">
      <c r="A2096" s="8" t="s">
        <v>81</v>
      </c>
      <c r="B2096" s="26" t="s">
        <v>2</v>
      </c>
      <c r="C2096" s="7" t="s">
        <v>125</v>
      </c>
      <c r="D2096" s="7" t="s">
        <v>143</v>
      </c>
      <c r="E2096" s="7" t="s">
        <v>142</v>
      </c>
      <c r="F2096" s="8">
        <v>1996</v>
      </c>
      <c r="G2096" s="8" t="s">
        <v>8</v>
      </c>
      <c r="H2096" s="8" t="s">
        <v>4018</v>
      </c>
      <c r="I2096" s="8" t="s">
        <v>0</v>
      </c>
      <c r="J2096" s="10" t="s">
        <v>144</v>
      </c>
      <c r="K2096" s="8" t="s">
        <v>4019</v>
      </c>
      <c r="L2096" s="8" t="s">
        <v>4056</v>
      </c>
      <c r="M2096" s="14"/>
      <c r="N2096" s="10"/>
      <c r="O2096" s="10"/>
      <c r="P2096" s="7"/>
      <c r="Q2096" s="42" t="s">
        <v>6335</v>
      </c>
    </row>
    <row r="2097" spans="1:17" s="29" customFormat="1" x14ac:dyDescent="0.25">
      <c r="A2097" s="8" t="s">
        <v>81</v>
      </c>
      <c r="B2097" s="26" t="s">
        <v>2</v>
      </c>
      <c r="C2097" s="7" t="s">
        <v>125</v>
      </c>
      <c r="D2097" s="7" t="s">
        <v>1232</v>
      </c>
      <c r="E2097" s="7" t="s">
        <v>3034</v>
      </c>
      <c r="F2097" s="8">
        <v>2000</v>
      </c>
      <c r="G2097" s="8" t="s">
        <v>34</v>
      </c>
      <c r="H2097" s="8" t="s">
        <v>4018</v>
      </c>
      <c r="I2097" s="8" t="s">
        <v>0</v>
      </c>
      <c r="J2097" s="10" t="s">
        <v>3035</v>
      </c>
      <c r="K2097" s="8" t="s">
        <v>4019</v>
      </c>
      <c r="L2097" s="8" t="s">
        <v>4056</v>
      </c>
      <c r="M2097" s="14"/>
      <c r="N2097" s="10"/>
      <c r="O2097" s="10"/>
      <c r="P2097" s="7"/>
      <c r="Q2097" s="42" t="s">
        <v>6335</v>
      </c>
    </row>
    <row r="2098" spans="1:17" s="29" customFormat="1" x14ac:dyDescent="0.25">
      <c r="A2098" s="8" t="s">
        <v>81</v>
      </c>
      <c r="B2098" s="26" t="s">
        <v>2</v>
      </c>
      <c r="C2098" s="7" t="s">
        <v>125</v>
      </c>
      <c r="D2098" s="7" t="s">
        <v>140</v>
      </c>
      <c r="E2098" s="7" t="s">
        <v>139</v>
      </c>
      <c r="F2098" s="8">
        <v>2006</v>
      </c>
      <c r="G2098" s="8" t="s">
        <v>12</v>
      </c>
      <c r="H2098" s="8" t="s">
        <v>4018</v>
      </c>
      <c r="I2098" s="8" t="s">
        <v>0</v>
      </c>
      <c r="J2098" s="10" t="s">
        <v>141</v>
      </c>
      <c r="K2098" s="8" t="s">
        <v>4019</v>
      </c>
      <c r="L2098" s="8" t="s">
        <v>4056</v>
      </c>
      <c r="M2098" s="14"/>
      <c r="N2098" s="10"/>
      <c r="O2098" s="10"/>
      <c r="P2098" s="7"/>
      <c r="Q2098" s="42" t="s">
        <v>6335</v>
      </c>
    </row>
    <row r="2099" spans="1:17" s="29" customFormat="1" x14ac:dyDescent="0.25">
      <c r="A2099" s="8" t="s">
        <v>81</v>
      </c>
      <c r="B2099" s="26" t="s">
        <v>2</v>
      </c>
      <c r="C2099" s="7" t="s">
        <v>125</v>
      </c>
      <c r="D2099" s="7" t="s">
        <v>260</v>
      </c>
      <c r="E2099" s="7" t="s">
        <v>4965</v>
      </c>
      <c r="F2099" s="8">
        <v>2009</v>
      </c>
      <c r="G2099" s="8" t="s">
        <v>21</v>
      </c>
      <c r="H2099" s="8">
        <v>2018</v>
      </c>
      <c r="I2099" s="8" t="s">
        <v>0</v>
      </c>
      <c r="J2099" s="10" t="s">
        <v>4966</v>
      </c>
      <c r="K2099" s="8" t="s">
        <v>4939</v>
      </c>
      <c r="L2099" s="8" t="s">
        <v>3136</v>
      </c>
      <c r="M2099" s="14">
        <v>43294</v>
      </c>
      <c r="N2099" s="10" t="s">
        <v>4967</v>
      </c>
      <c r="O2099" s="10">
        <v>976013335</v>
      </c>
      <c r="P2099" s="7"/>
      <c r="Q2099" s="42" t="s">
        <v>6335</v>
      </c>
    </row>
    <row r="2100" spans="1:17" s="29" customFormat="1" x14ac:dyDescent="0.25">
      <c r="A2100" s="8" t="s">
        <v>81</v>
      </c>
      <c r="B2100" s="26" t="s">
        <v>2</v>
      </c>
      <c r="C2100" s="7" t="s">
        <v>125</v>
      </c>
      <c r="D2100" s="7" t="s">
        <v>202</v>
      </c>
      <c r="E2100" s="7" t="s">
        <v>684</v>
      </c>
      <c r="F2100" s="8">
        <v>2017</v>
      </c>
      <c r="G2100" s="8" t="s">
        <v>34</v>
      </c>
      <c r="H2100" s="8">
        <v>2025</v>
      </c>
      <c r="I2100" s="8" t="s">
        <v>0</v>
      </c>
      <c r="J2100" s="10" t="s">
        <v>6677</v>
      </c>
      <c r="K2100" s="8" t="s">
        <v>6582</v>
      </c>
      <c r="L2100" s="8" t="s">
        <v>5025</v>
      </c>
      <c r="M2100" s="14">
        <v>45719</v>
      </c>
      <c r="N2100" s="16" t="s">
        <v>6678</v>
      </c>
      <c r="O2100" s="10">
        <v>986324197</v>
      </c>
      <c r="P2100" s="7"/>
      <c r="Q2100" s="42" t="s">
        <v>6335</v>
      </c>
    </row>
    <row r="2101" spans="1:17" s="29" customFormat="1" x14ac:dyDescent="0.25">
      <c r="A2101" s="8" t="s">
        <v>81</v>
      </c>
      <c r="B2101" s="26" t="s">
        <v>2</v>
      </c>
      <c r="C2101" s="7" t="s">
        <v>125</v>
      </c>
      <c r="D2101" s="7" t="s">
        <v>137</v>
      </c>
      <c r="E2101" s="7" t="s">
        <v>136</v>
      </c>
      <c r="F2101" s="8">
        <v>2001</v>
      </c>
      <c r="G2101" s="8" t="s">
        <v>12</v>
      </c>
      <c r="H2101" s="8" t="s">
        <v>4018</v>
      </c>
      <c r="I2101" s="8" t="s">
        <v>0</v>
      </c>
      <c r="J2101" s="10" t="s">
        <v>138</v>
      </c>
      <c r="K2101" s="8" t="s">
        <v>4019</v>
      </c>
      <c r="L2101" s="8" t="s">
        <v>4056</v>
      </c>
      <c r="M2101" s="14"/>
      <c r="N2101" s="10"/>
      <c r="O2101" s="10"/>
      <c r="P2101" s="7"/>
      <c r="Q2101" s="42" t="s">
        <v>6335</v>
      </c>
    </row>
    <row r="2102" spans="1:17" s="29" customFormat="1" x14ac:dyDescent="0.25">
      <c r="A2102" s="8" t="s">
        <v>81</v>
      </c>
      <c r="B2102" s="26" t="s">
        <v>2</v>
      </c>
      <c r="C2102" s="7" t="s">
        <v>125</v>
      </c>
      <c r="D2102" s="7" t="s">
        <v>5779</v>
      </c>
      <c r="E2102" s="7" t="s">
        <v>5780</v>
      </c>
      <c r="F2102" s="8">
        <v>2020</v>
      </c>
      <c r="G2102" s="8" t="s">
        <v>8</v>
      </c>
      <c r="H2102" s="8">
        <v>2021</v>
      </c>
      <c r="I2102" s="8" t="s">
        <v>5387</v>
      </c>
      <c r="J2102" s="10" t="s">
        <v>5781</v>
      </c>
      <c r="K2102" s="8" t="s">
        <v>5782</v>
      </c>
      <c r="L2102" s="8" t="s">
        <v>3073</v>
      </c>
      <c r="M2102" s="14">
        <v>44462</v>
      </c>
      <c r="N2102" s="10" t="s">
        <v>5783</v>
      </c>
      <c r="O2102" s="10">
        <v>965120296</v>
      </c>
      <c r="P2102" s="7" t="s">
        <v>5622</v>
      </c>
      <c r="Q2102" s="42" t="s">
        <v>6335</v>
      </c>
    </row>
    <row r="2103" spans="1:17" s="29" customFormat="1" x14ac:dyDescent="0.25">
      <c r="A2103" s="8" t="s">
        <v>81</v>
      </c>
      <c r="B2103" s="26" t="s">
        <v>2</v>
      </c>
      <c r="C2103" s="7" t="s">
        <v>125</v>
      </c>
      <c r="D2103" s="7" t="s">
        <v>1729</v>
      </c>
      <c r="E2103" s="7" t="s">
        <v>7385</v>
      </c>
      <c r="F2103" s="8">
        <v>2024</v>
      </c>
      <c r="G2103" s="8" t="s">
        <v>2956</v>
      </c>
      <c r="H2103" s="8">
        <v>2026</v>
      </c>
      <c r="I2103" s="8" t="s">
        <v>5387</v>
      </c>
      <c r="J2103" s="10" t="s">
        <v>7386</v>
      </c>
      <c r="K2103" s="8" t="s">
        <v>7387</v>
      </c>
      <c r="L2103" s="8" t="s">
        <v>3073</v>
      </c>
      <c r="M2103" s="14">
        <v>46167</v>
      </c>
      <c r="N2103" s="16" t="s">
        <v>7388</v>
      </c>
      <c r="O2103" s="10">
        <v>975932875</v>
      </c>
      <c r="P2103" s="7"/>
      <c r="Q2103" s="42" t="s">
        <v>6335</v>
      </c>
    </row>
    <row r="2104" spans="1:17" s="29" customFormat="1" x14ac:dyDescent="0.25">
      <c r="A2104" s="8" t="s">
        <v>81</v>
      </c>
      <c r="B2104" s="26" t="s">
        <v>2</v>
      </c>
      <c r="C2104" s="7" t="s">
        <v>125</v>
      </c>
      <c r="D2104" s="7" t="s">
        <v>1064</v>
      </c>
      <c r="E2104" s="7" t="s">
        <v>2461</v>
      </c>
      <c r="F2104" s="8">
        <v>2007</v>
      </c>
      <c r="G2104" s="8" t="s">
        <v>63</v>
      </c>
      <c r="H2104" s="8">
        <v>2017</v>
      </c>
      <c r="I2104" s="8" t="s">
        <v>0</v>
      </c>
      <c r="J2104" s="10" t="s">
        <v>4129</v>
      </c>
      <c r="K2104" s="8" t="s">
        <v>4107</v>
      </c>
      <c r="L2104" s="8" t="s">
        <v>2972</v>
      </c>
      <c r="M2104" s="14">
        <v>42807</v>
      </c>
      <c r="N2104" s="10" t="s">
        <v>4784</v>
      </c>
      <c r="O2104" s="10">
        <v>981303599</v>
      </c>
      <c r="P2104" s="7"/>
      <c r="Q2104" s="42" t="s">
        <v>6335</v>
      </c>
    </row>
    <row r="2105" spans="1:17" s="29" customFormat="1" x14ac:dyDescent="0.25">
      <c r="A2105" s="8" t="s">
        <v>81</v>
      </c>
      <c r="B2105" s="26" t="s">
        <v>2</v>
      </c>
      <c r="C2105" s="7" t="s">
        <v>125</v>
      </c>
      <c r="D2105" s="7" t="s">
        <v>134</v>
      </c>
      <c r="E2105" s="7" t="s">
        <v>133</v>
      </c>
      <c r="F2105" s="8">
        <v>2004</v>
      </c>
      <c r="G2105" s="8" t="s">
        <v>34</v>
      </c>
      <c r="H2105" s="8" t="s">
        <v>4018</v>
      </c>
      <c r="I2105" s="8" t="s">
        <v>0</v>
      </c>
      <c r="J2105" s="10" t="s">
        <v>135</v>
      </c>
      <c r="K2105" s="8" t="s">
        <v>4019</v>
      </c>
      <c r="L2105" s="8" t="s">
        <v>4056</v>
      </c>
      <c r="M2105" s="14"/>
      <c r="N2105" s="10"/>
      <c r="O2105" s="10"/>
      <c r="P2105" s="7"/>
      <c r="Q2105" s="52" t="s">
        <v>6336</v>
      </c>
    </row>
    <row r="2106" spans="1:17" s="29" customFormat="1" x14ac:dyDescent="0.25">
      <c r="A2106" s="8" t="s">
        <v>81</v>
      </c>
      <c r="B2106" s="26" t="s">
        <v>2</v>
      </c>
      <c r="C2106" s="7" t="s">
        <v>125</v>
      </c>
      <c r="D2106" s="7" t="s">
        <v>131</v>
      </c>
      <c r="E2106" s="7" t="s">
        <v>130</v>
      </c>
      <c r="F2106" s="8">
        <v>2004</v>
      </c>
      <c r="G2106" s="8" t="s">
        <v>8</v>
      </c>
      <c r="H2106" s="8" t="s">
        <v>4018</v>
      </c>
      <c r="I2106" s="8" t="s">
        <v>0</v>
      </c>
      <c r="J2106" s="10" t="s">
        <v>132</v>
      </c>
      <c r="K2106" s="8" t="s">
        <v>4019</v>
      </c>
      <c r="L2106" s="8" t="s">
        <v>4056</v>
      </c>
      <c r="M2106" s="14"/>
      <c r="N2106" s="10"/>
      <c r="O2106" s="10"/>
      <c r="P2106" s="7"/>
      <c r="Q2106" s="42" t="s">
        <v>6335</v>
      </c>
    </row>
    <row r="2107" spans="1:17" s="29" customFormat="1" x14ac:dyDescent="0.25">
      <c r="A2107" s="8" t="s">
        <v>81</v>
      </c>
      <c r="B2107" s="26" t="s">
        <v>2</v>
      </c>
      <c r="C2107" s="7" t="s">
        <v>125</v>
      </c>
      <c r="D2107" s="7" t="s">
        <v>258</v>
      </c>
      <c r="E2107" s="7" t="s">
        <v>3545</v>
      </c>
      <c r="F2107" s="8">
        <v>1983</v>
      </c>
      <c r="G2107" s="8" t="s">
        <v>12</v>
      </c>
      <c r="H2107" s="8">
        <v>2015</v>
      </c>
      <c r="I2107" s="8" t="s">
        <v>0</v>
      </c>
      <c r="J2107" s="10" t="s">
        <v>3546</v>
      </c>
      <c r="K2107" s="8" t="s">
        <v>3547</v>
      </c>
      <c r="L2107" s="8" t="s">
        <v>3136</v>
      </c>
      <c r="M2107" s="14"/>
      <c r="N2107" s="10" t="s">
        <v>4808</v>
      </c>
      <c r="O2107" s="10">
        <v>962466253</v>
      </c>
      <c r="P2107" s="7"/>
      <c r="Q2107" s="42" t="s">
        <v>6335</v>
      </c>
    </row>
    <row r="2108" spans="1:17" s="29" customFormat="1" x14ac:dyDescent="0.25">
      <c r="A2108" s="8" t="s">
        <v>81</v>
      </c>
      <c r="B2108" s="26" t="s">
        <v>2</v>
      </c>
      <c r="C2108" s="7" t="s">
        <v>125</v>
      </c>
      <c r="D2108" s="7" t="s">
        <v>128</v>
      </c>
      <c r="E2108" s="7" t="s">
        <v>127</v>
      </c>
      <c r="F2108" s="8">
        <v>2000</v>
      </c>
      <c r="G2108" s="8" t="s">
        <v>34</v>
      </c>
      <c r="H2108" s="8" t="s">
        <v>4018</v>
      </c>
      <c r="I2108" s="8" t="s">
        <v>0</v>
      </c>
      <c r="J2108" s="10" t="s">
        <v>129</v>
      </c>
      <c r="K2108" s="8" t="s">
        <v>4019</v>
      </c>
      <c r="L2108" s="8" t="s">
        <v>4056</v>
      </c>
      <c r="M2108" s="14"/>
      <c r="N2108" s="10"/>
      <c r="O2108" s="10"/>
      <c r="P2108" s="7"/>
      <c r="Q2108" s="52" t="s">
        <v>6336</v>
      </c>
    </row>
    <row r="2109" spans="1:17" s="29" customFormat="1" x14ac:dyDescent="0.25">
      <c r="A2109" s="8" t="s">
        <v>81</v>
      </c>
      <c r="B2109" s="26" t="s">
        <v>2</v>
      </c>
      <c r="C2109" s="7" t="s">
        <v>125</v>
      </c>
      <c r="D2109" s="7" t="s">
        <v>2953</v>
      </c>
      <c r="E2109" s="7" t="s">
        <v>123</v>
      </c>
      <c r="F2109" s="8">
        <v>1982</v>
      </c>
      <c r="G2109" s="8" t="s">
        <v>8</v>
      </c>
      <c r="H2109" s="8" t="s">
        <v>4018</v>
      </c>
      <c r="I2109" s="8" t="s">
        <v>0</v>
      </c>
      <c r="J2109" s="10" t="s">
        <v>126</v>
      </c>
      <c r="K2109" s="8" t="s">
        <v>4019</v>
      </c>
      <c r="L2109" s="8" t="s">
        <v>4056</v>
      </c>
      <c r="M2109" s="14"/>
      <c r="N2109" s="10"/>
      <c r="O2109" s="10"/>
      <c r="P2109" s="7"/>
      <c r="Q2109" s="42" t="s">
        <v>6335</v>
      </c>
    </row>
    <row r="2110" spans="1:17" s="29" customFormat="1" x14ac:dyDescent="0.25">
      <c r="A2110" s="8" t="s">
        <v>81</v>
      </c>
      <c r="B2110" s="26" t="s">
        <v>2</v>
      </c>
      <c r="C2110" s="7" t="s">
        <v>121</v>
      </c>
      <c r="D2110" s="7" t="s">
        <v>120</v>
      </c>
      <c r="E2110" s="7" t="s">
        <v>119</v>
      </c>
      <c r="F2110" s="8">
        <v>1979</v>
      </c>
      <c r="G2110" s="8" t="s">
        <v>8</v>
      </c>
      <c r="H2110" s="8" t="s">
        <v>4018</v>
      </c>
      <c r="I2110" s="8" t="s">
        <v>0</v>
      </c>
      <c r="J2110" s="10" t="s">
        <v>122</v>
      </c>
      <c r="K2110" s="8" t="s">
        <v>4019</v>
      </c>
      <c r="L2110" s="8" t="s">
        <v>4056</v>
      </c>
      <c r="M2110" s="14"/>
      <c r="N2110" s="10"/>
      <c r="O2110" s="10"/>
      <c r="P2110" s="7"/>
      <c r="Q2110" s="42" t="s">
        <v>6335</v>
      </c>
    </row>
    <row r="2111" spans="1:17" s="29" customFormat="1" x14ac:dyDescent="0.25">
      <c r="A2111" s="8" t="s">
        <v>81</v>
      </c>
      <c r="B2111" s="26" t="s">
        <v>2</v>
      </c>
      <c r="C2111" s="7" t="s">
        <v>117</v>
      </c>
      <c r="D2111" s="7" t="s">
        <v>14</v>
      </c>
      <c r="E2111" s="7" t="s">
        <v>116</v>
      </c>
      <c r="F2111" s="8">
        <v>2004</v>
      </c>
      <c r="G2111" s="8" t="s">
        <v>1</v>
      </c>
      <c r="H2111" s="8">
        <v>2018</v>
      </c>
      <c r="I2111" s="8" t="s">
        <v>0</v>
      </c>
      <c r="J2111" s="10" t="s">
        <v>118</v>
      </c>
      <c r="K2111" s="8" t="s">
        <v>5069</v>
      </c>
      <c r="L2111" s="8" t="s">
        <v>2960</v>
      </c>
      <c r="M2111" s="14">
        <v>43440</v>
      </c>
      <c r="N2111" s="10" t="s">
        <v>5113</v>
      </c>
      <c r="O2111" s="10">
        <v>942451556</v>
      </c>
      <c r="P2111" s="7"/>
      <c r="Q2111" s="42" t="s">
        <v>6335</v>
      </c>
    </row>
    <row r="2112" spans="1:17" s="29" customFormat="1" x14ac:dyDescent="0.25">
      <c r="A2112" s="8" t="s">
        <v>81</v>
      </c>
      <c r="B2112" s="26" t="s">
        <v>2</v>
      </c>
      <c r="C2112" s="7" t="s">
        <v>117</v>
      </c>
      <c r="D2112" s="7" t="s">
        <v>3671</v>
      </c>
      <c r="E2112" s="7" t="s">
        <v>3672</v>
      </c>
      <c r="F2112" s="8">
        <v>1996</v>
      </c>
      <c r="G2112" s="8" t="s">
        <v>12</v>
      </c>
      <c r="H2112" s="8">
        <v>2015</v>
      </c>
      <c r="I2112" s="8" t="s">
        <v>0</v>
      </c>
      <c r="J2112" s="10" t="s">
        <v>3673</v>
      </c>
      <c r="K2112" s="8" t="s">
        <v>3043</v>
      </c>
      <c r="L2112" s="8" t="s">
        <v>3669</v>
      </c>
      <c r="M2112" s="14"/>
      <c r="N2112" s="10" t="s">
        <v>4809</v>
      </c>
      <c r="O2112" s="10">
        <v>996711114</v>
      </c>
      <c r="P2112" s="7"/>
      <c r="Q2112" s="42" t="s">
        <v>6335</v>
      </c>
    </row>
    <row r="2113" spans="1:17" s="29" customFormat="1" x14ac:dyDescent="0.25">
      <c r="A2113" s="8" t="s">
        <v>81</v>
      </c>
      <c r="B2113" s="26" t="s">
        <v>2</v>
      </c>
      <c r="C2113" s="7" t="s">
        <v>117</v>
      </c>
      <c r="D2113" s="7" t="s">
        <v>6504</v>
      </c>
      <c r="E2113" s="7" t="s">
        <v>6505</v>
      </c>
      <c r="F2113" s="8">
        <v>2023</v>
      </c>
      <c r="G2113" s="8" t="s">
        <v>12</v>
      </c>
      <c r="H2113" s="8">
        <v>2023</v>
      </c>
      <c r="I2113" s="8" t="s">
        <v>0</v>
      </c>
      <c r="J2113" s="10" t="s">
        <v>6506</v>
      </c>
      <c r="K2113" s="8" t="s">
        <v>6258</v>
      </c>
      <c r="L2113" s="8" t="s">
        <v>2977</v>
      </c>
      <c r="M2113" s="14">
        <v>45289</v>
      </c>
      <c r="N2113" s="16" t="s">
        <v>6507</v>
      </c>
      <c r="O2113" s="10">
        <v>996723085</v>
      </c>
      <c r="P2113" s="7"/>
      <c r="Q2113" s="42" t="s">
        <v>6335</v>
      </c>
    </row>
    <row r="2114" spans="1:17" s="29" customFormat="1" x14ac:dyDescent="0.25">
      <c r="A2114" s="8" t="s">
        <v>81</v>
      </c>
      <c r="B2114" s="26" t="s">
        <v>2</v>
      </c>
      <c r="C2114" s="7" t="s">
        <v>117</v>
      </c>
      <c r="D2114" s="7" t="s">
        <v>174</v>
      </c>
      <c r="E2114" s="7" t="s">
        <v>3431</v>
      </c>
      <c r="F2114" s="8">
        <v>2010</v>
      </c>
      <c r="G2114" s="8" t="s">
        <v>145</v>
      </c>
      <c r="H2114" s="8">
        <v>2015</v>
      </c>
      <c r="I2114" s="8" t="s">
        <v>0</v>
      </c>
      <c r="J2114" s="10" t="s">
        <v>3432</v>
      </c>
      <c r="K2114" s="8" t="s">
        <v>3047</v>
      </c>
      <c r="L2114" s="8" t="s">
        <v>3073</v>
      </c>
      <c r="M2114" s="14"/>
      <c r="N2114" s="10" t="s">
        <v>4810</v>
      </c>
      <c r="O2114" s="10">
        <v>999311764</v>
      </c>
      <c r="P2114" s="7"/>
      <c r="Q2114" s="42" t="s">
        <v>6335</v>
      </c>
    </row>
    <row r="2115" spans="1:17" s="29" customFormat="1" x14ac:dyDescent="0.25">
      <c r="A2115" s="8" t="s">
        <v>81</v>
      </c>
      <c r="B2115" s="26" t="s">
        <v>2</v>
      </c>
      <c r="C2115" s="7" t="s">
        <v>4108</v>
      </c>
      <c r="D2115" s="7" t="s">
        <v>1015</v>
      </c>
      <c r="E2115" s="7" t="s">
        <v>4109</v>
      </c>
      <c r="F2115" s="8">
        <v>2014</v>
      </c>
      <c r="G2115" s="8" t="s">
        <v>8</v>
      </c>
      <c r="H2115" s="8">
        <v>2016</v>
      </c>
      <c r="I2115" s="8" t="s">
        <v>0</v>
      </c>
      <c r="J2115" s="10" t="s">
        <v>4110</v>
      </c>
      <c r="K2115" s="8" t="s">
        <v>3871</v>
      </c>
      <c r="L2115" s="8" t="s">
        <v>3298</v>
      </c>
      <c r="M2115" s="14">
        <v>42740</v>
      </c>
      <c r="N2115" s="10" t="s">
        <v>4785</v>
      </c>
      <c r="O2115" s="10">
        <v>990849321</v>
      </c>
      <c r="P2115" s="7"/>
      <c r="Q2115" s="42" t="s">
        <v>6335</v>
      </c>
    </row>
    <row r="2116" spans="1:17" s="29" customFormat="1" x14ac:dyDescent="0.25">
      <c r="A2116" s="8" t="s">
        <v>81</v>
      </c>
      <c r="B2116" s="26" t="s">
        <v>2</v>
      </c>
      <c r="C2116" s="7" t="s">
        <v>114</v>
      </c>
      <c r="D2116" s="7" t="s">
        <v>113</v>
      </c>
      <c r="E2116" s="7" t="s">
        <v>112</v>
      </c>
      <c r="F2116" s="8">
        <v>1997</v>
      </c>
      <c r="G2116" s="8" t="s">
        <v>1</v>
      </c>
      <c r="H2116" s="8" t="s">
        <v>4018</v>
      </c>
      <c r="I2116" s="8" t="s">
        <v>0</v>
      </c>
      <c r="J2116" s="10" t="s">
        <v>115</v>
      </c>
      <c r="K2116" s="8" t="s">
        <v>4019</v>
      </c>
      <c r="L2116" s="8" t="s">
        <v>4056</v>
      </c>
      <c r="M2116" s="14"/>
      <c r="N2116" s="10"/>
      <c r="O2116" s="10"/>
      <c r="P2116" s="7"/>
      <c r="Q2116" s="42" t="s">
        <v>6335</v>
      </c>
    </row>
    <row r="2117" spans="1:17" s="29" customFormat="1" x14ac:dyDescent="0.25">
      <c r="A2117" s="8" t="s">
        <v>81</v>
      </c>
      <c r="B2117" s="26" t="s">
        <v>2</v>
      </c>
      <c r="C2117" s="7" t="s">
        <v>6770</v>
      </c>
      <c r="D2117" s="7" t="s">
        <v>887</v>
      </c>
      <c r="E2117" s="7" t="s">
        <v>6926</v>
      </c>
      <c r="F2117" s="8">
        <v>2019</v>
      </c>
      <c r="G2117" s="8" t="s">
        <v>8</v>
      </c>
      <c r="H2117" s="8">
        <v>2024</v>
      </c>
      <c r="I2117" s="8" t="s">
        <v>5387</v>
      </c>
      <c r="J2117" s="10" t="s">
        <v>6771</v>
      </c>
      <c r="K2117" s="8" t="s">
        <v>6675</v>
      </c>
      <c r="L2117" s="8" t="s">
        <v>5025</v>
      </c>
      <c r="M2117" s="14">
        <v>45775</v>
      </c>
      <c r="N2117" s="16" t="s">
        <v>6772</v>
      </c>
      <c r="O2117" s="10">
        <v>962270739</v>
      </c>
      <c r="P2117" s="7"/>
      <c r="Q2117" s="42" t="s">
        <v>6335</v>
      </c>
    </row>
    <row r="2118" spans="1:17" s="29" customFormat="1" x14ac:dyDescent="0.25">
      <c r="A2118" s="8" t="s">
        <v>81</v>
      </c>
      <c r="B2118" s="26" t="s">
        <v>2</v>
      </c>
      <c r="C2118" s="7" t="s">
        <v>5607</v>
      </c>
      <c r="D2118" s="7" t="s">
        <v>842</v>
      </c>
      <c r="E2118" s="7" t="s">
        <v>5608</v>
      </c>
      <c r="F2118" s="8">
        <v>2010</v>
      </c>
      <c r="G2118" s="8" t="s">
        <v>205</v>
      </c>
      <c r="H2118" s="8">
        <v>2020</v>
      </c>
      <c r="I2118" s="8" t="s">
        <v>0</v>
      </c>
      <c r="J2118" s="10" t="s">
        <v>5609</v>
      </c>
      <c r="K2118" s="8" t="s">
        <v>5540</v>
      </c>
      <c r="L2118" s="8" t="s">
        <v>5610</v>
      </c>
      <c r="M2118" s="14">
        <v>43964</v>
      </c>
      <c r="N2118" s="10" t="s">
        <v>5611</v>
      </c>
      <c r="O2118" s="10">
        <v>991766381</v>
      </c>
      <c r="P2118" s="7"/>
      <c r="Q2118" s="42" t="s">
        <v>6335</v>
      </c>
    </row>
    <row r="2119" spans="1:17" s="29" customFormat="1" x14ac:dyDescent="0.25">
      <c r="A2119" s="8" t="s">
        <v>81</v>
      </c>
      <c r="B2119" s="26" t="s">
        <v>2</v>
      </c>
      <c r="C2119" s="7" t="s">
        <v>108</v>
      </c>
      <c r="D2119" s="7" t="s">
        <v>186</v>
      </c>
      <c r="E2119" s="7" t="s">
        <v>110</v>
      </c>
      <c r="F2119" s="8">
        <v>1977</v>
      </c>
      <c r="G2119" s="8" t="s">
        <v>12</v>
      </c>
      <c r="H2119" s="8" t="s">
        <v>4018</v>
      </c>
      <c r="I2119" s="8" t="s">
        <v>39</v>
      </c>
      <c r="J2119" s="10" t="s">
        <v>111</v>
      </c>
      <c r="K2119" s="8" t="s">
        <v>4019</v>
      </c>
      <c r="L2119" s="8" t="s">
        <v>4056</v>
      </c>
      <c r="M2119" s="14"/>
      <c r="N2119" s="10"/>
      <c r="O2119" s="10"/>
      <c r="P2119" s="7"/>
      <c r="Q2119" s="42" t="s">
        <v>6335</v>
      </c>
    </row>
    <row r="2120" spans="1:17" s="29" customFormat="1" x14ac:dyDescent="0.25">
      <c r="A2120" s="8" t="s">
        <v>81</v>
      </c>
      <c r="B2120" s="26" t="s">
        <v>2</v>
      </c>
      <c r="C2120" s="7" t="s">
        <v>108</v>
      </c>
      <c r="D2120" s="7" t="s">
        <v>186</v>
      </c>
      <c r="E2120" s="7" t="s">
        <v>107</v>
      </c>
      <c r="F2120" s="8">
        <v>1981</v>
      </c>
      <c r="G2120" s="8" t="s">
        <v>12</v>
      </c>
      <c r="H2120" s="8">
        <v>2015</v>
      </c>
      <c r="I2120" s="8" t="s">
        <v>0</v>
      </c>
      <c r="J2120" s="10" t="s">
        <v>109</v>
      </c>
      <c r="K2120" s="8" t="s">
        <v>3044</v>
      </c>
      <c r="L2120" s="8" t="s">
        <v>3510</v>
      </c>
      <c r="M2120" s="14"/>
      <c r="N2120" s="10" t="s">
        <v>4811</v>
      </c>
      <c r="O2120" s="10">
        <v>998646689</v>
      </c>
      <c r="P2120" s="7"/>
      <c r="Q2120" s="42" t="s">
        <v>6335</v>
      </c>
    </row>
    <row r="2121" spans="1:17" s="29" customFormat="1" x14ac:dyDescent="0.25">
      <c r="A2121" s="8" t="s">
        <v>81</v>
      </c>
      <c r="B2121" s="26" t="s">
        <v>2</v>
      </c>
      <c r="C2121" s="7" t="s">
        <v>6087</v>
      </c>
      <c r="D2121" s="7" t="s">
        <v>567</v>
      </c>
      <c r="E2121" s="7" t="s">
        <v>4201</v>
      </c>
      <c r="F2121" s="8">
        <v>1992</v>
      </c>
      <c r="G2121" s="8" t="s">
        <v>12</v>
      </c>
      <c r="H2121" s="8">
        <v>2021</v>
      </c>
      <c r="I2121" s="8" t="s">
        <v>6023</v>
      </c>
      <c r="J2121" s="10" t="s">
        <v>6088</v>
      </c>
      <c r="K2121" s="8" t="s">
        <v>5749</v>
      </c>
      <c r="L2121" s="8" t="s">
        <v>5610</v>
      </c>
      <c r="M2121" s="14">
        <v>44613</v>
      </c>
      <c r="N2121" s="10" t="s">
        <v>6089</v>
      </c>
      <c r="O2121" s="10" t="s">
        <v>6090</v>
      </c>
      <c r="P2121" s="7" t="s">
        <v>5622</v>
      </c>
      <c r="Q2121" s="42" t="s">
        <v>6335</v>
      </c>
    </row>
    <row r="2122" spans="1:17" s="29" customFormat="1" x14ac:dyDescent="0.25">
      <c r="A2122" s="8" t="s">
        <v>81</v>
      </c>
      <c r="B2122" s="26" t="s">
        <v>2</v>
      </c>
      <c r="C2122" s="7" t="s">
        <v>104</v>
      </c>
      <c r="D2122" s="7" t="s">
        <v>106</v>
      </c>
      <c r="E2122" s="7" t="s">
        <v>105</v>
      </c>
      <c r="F2122" s="8">
        <v>1995</v>
      </c>
      <c r="G2122" s="8" t="s">
        <v>1</v>
      </c>
      <c r="H2122" s="8" t="s">
        <v>4018</v>
      </c>
      <c r="I2122" s="8" t="s">
        <v>0</v>
      </c>
      <c r="J2122" s="10" t="s">
        <v>3394</v>
      </c>
      <c r="K2122" s="8" t="s">
        <v>4019</v>
      </c>
      <c r="L2122" s="8" t="s">
        <v>4056</v>
      </c>
      <c r="M2122" s="14"/>
      <c r="N2122" s="10"/>
      <c r="O2122" s="10"/>
      <c r="P2122" s="7"/>
      <c r="Q2122" s="42" t="s">
        <v>6335</v>
      </c>
    </row>
    <row r="2123" spans="1:17" s="29" customFormat="1" x14ac:dyDescent="0.25">
      <c r="A2123" s="8" t="s">
        <v>81</v>
      </c>
      <c r="B2123" s="26" t="s">
        <v>2</v>
      </c>
      <c r="C2123" s="7" t="s">
        <v>104</v>
      </c>
      <c r="D2123" s="7" t="s">
        <v>31</v>
      </c>
      <c r="E2123" s="7" t="s">
        <v>103</v>
      </c>
      <c r="F2123" s="8">
        <v>2009</v>
      </c>
      <c r="G2123" s="8" t="s">
        <v>63</v>
      </c>
      <c r="H2123" s="8" t="s">
        <v>4018</v>
      </c>
      <c r="I2123" s="8" t="s">
        <v>0</v>
      </c>
      <c r="J2123" s="10" t="s">
        <v>3393</v>
      </c>
      <c r="K2123" s="8" t="s">
        <v>4019</v>
      </c>
      <c r="L2123" s="8" t="s">
        <v>4056</v>
      </c>
      <c r="M2123" s="14"/>
      <c r="N2123" s="10"/>
      <c r="O2123" s="10"/>
      <c r="P2123" s="7"/>
      <c r="Q2123" s="42" t="s">
        <v>6335</v>
      </c>
    </row>
    <row r="2124" spans="1:17" s="29" customFormat="1" x14ac:dyDescent="0.25">
      <c r="A2124" s="89" t="s">
        <v>81</v>
      </c>
      <c r="B2124" s="90" t="s">
        <v>2</v>
      </c>
      <c r="C2124" s="91" t="s">
        <v>994</v>
      </c>
      <c r="D2124" s="91" t="s">
        <v>997</v>
      </c>
      <c r="E2124" s="91" t="s">
        <v>7221</v>
      </c>
      <c r="F2124" s="89">
        <v>2011</v>
      </c>
      <c r="G2124" s="89" t="s">
        <v>8</v>
      </c>
      <c r="H2124" s="89">
        <v>2026</v>
      </c>
      <c r="I2124" s="8" t="s">
        <v>3140</v>
      </c>
      <c r="J2124" s="10" t="s">
        <v>7222</v>
      </c>
      <c r="K2124" s="8" t="s">
        <v>7216</v>
      </c>
      <c r="L2124" s="8" t="s">
        <v>3073</v>
      </c>
      <c r="M2124" s="14">
        <v>46049</v>
      </c>
      <c r="N2124" s="16" t="s">
        <v>7223</v>
      </c>
      <c r="O2124" s="10">
        <v>942061259</v>
      </c>
      <c r="P2124" s="7"/>
      <c r="Q2124" s="42" t="s">
        <v>6548</v>
      </c>
    </row>
    <row r="2125" spans="1:17" s="29" customFormat="1" x14ac:dyDescent="0.25">
      <c r="A2125" s="8" t="s">
        <v>81</v>
      </c>
      <c r="B2125" s="26" t="s">
        <v>2</v>
      </c>
      <c r="C2125" s="7" t="s">
        <v>994</v>
      </c>
      <c r="D2125" s="7" t="s">
        <v>3613</v>
      </c>
      <c r="E2125" s="7" t="s">
        <v>3614</v>
      </c>
      <c r="F2125" s="8">
        <v>2010</v>
      </c>
      <c r="G2125" s="8" t="s">
        <v>205</v>
      </c>
      <c r="H2125" s="8">
        <v>2015</v>
      </c>
      <c r="I2125" s="8" t="s">
        <v>0</v>
      </c>
      <c r="J2125" s="10" t="s">
        <v>3615</v>
      </c>
      <c r="K2125" s="8" t="s">
        <v>3616</v>
      </c>
      <c r="L2125" s="8" t="s">
        <v>3136</v>
      </c>
      <c r="M2125" s="14"/>
      <c r="N2125" s="10" t="s">
        <v>4812</v>
      </c>
      <c r="O2125" s="10">
        <v>965796176</v>
      </c>
      <c r="P2125" s="7"/>
      <c r="Q2125" s="52" t="s">
        <v>6336</v>
      </c>
    </row>
    <row r="2126" spans="1:17" s="29" customFormat="1" x14ac:dyDescent="0.25">
      <c r="A2126" s="8" t="s">
        <v>81</v>
      </c>
      <c r="B2126" s="26" t="s">
        <v>2</v>
      </c>
      <c r="C2126" s="7" t="s">
        <v>994</v>
      </c>
      <c r="D2126" s="7" t="s">
        <v>853</v>
      </c>
      <c r="E2126" s="7" t="s">
        <v>7009</v>
      </c>
      <c r="F2126" s="8">
        <v>2022</v>
      </c>
      <c r="G2126" s="8" t="s">
        <v>8</v>
      </c>
      <c r="H2126" s="8">
        <v>2025</v>
      </c>
      <c r="I2126" s="8" t="s">
        <v>5387</v>
      </c>
      <c r="J2126" s="10" t="s">
        <v>7010</v>
      </c>
      <c r="K2126" s="8" t="s">
        <v>6800</v>
      </c>
      <c r="L2126" s="8" t="s">
        <v>4184</v>
      </c>
      <c r="M2126" s="14">
        <v>45845</v>
      </c>
      <c r="N2126" s="16" t="s">
        <v>7011</v>
      </c>
      <c r="O2126" s="10">
        <v>975524378</v>
      </c>
      <c r="P2126" s="7"/>
      <c r="Q2126" s="52" t="s">
        <v>6335</v>
      </c>
    </row>
    <row r="2127" spans="1:17" s="29" customFormat="1" x14ac:dyDescent="0.25">
      <c r="A2127" s="8" t="s">
        <v>81</v>
      </c>
      <c r="B2127" s="26" t="s">
        <v>2</v>
      </c>
      <c r="C2127" s="7" t="s">
        <v>4176</v>
      </c>
      <c r="D2127" s="7" t="s">
        <v>1759</v>
      </c>
      <c r="E2127" s="7" t="s">
        <v>4177</v>
      </c>
      <c r="F2127" s="8">
        <v>2004</v>
      </c>
      <c r="G2127" s="8" t="s">
        <v>1</v>
      </c>
      <c r="H2127" s="8">
        <v>2017</v>
      </c>
      <c r="I2127" s="8" t="s">
        <v>0</v>
      </c>
      <c r="J2127" s="10" t="s">
        <v>4178</v>
      </c>
      <c r="K2127" s="8" t="s">
        <v>4158</v>
      </c>
      <c r="L2127" s="8" t="s">
        <v>2960</v>
      </c>
      <c r="M2127" s="14">
        <v>42923</v>
      </c>
      <c r="N2127" s="10" t="s">
        <v>4786</v>
      </c>
      <c r="O2127" s="10">
        <v>998866654</v>
      </c>
      <c r="P2127" s="7"/>
      <c r="Q2127" s="42" t="s">
        <v>6335</v>
      </c>
    </row>
    <row r="2128" spans="1:17" s="29" customFormat="1" x14ac:dyDescent="0.25">
      <c r="A2128" s="8" t="s">
        <v>81</v>
      </c>
      <c r="B2128" s="26" t="s">
        <v>2</v>
      </c>
      <c r="C2128" s="7" t="s">
        <v>93</v>
      </c>
      <c r="D2128" s="7" t="s">
        <v>1379</v>
      </c>
      <c r="E2128" s="7" t="s">
        <v>5027</v>
      </c>
      <c r="F2128" s="8">
        <v>2009</v>
      </c>
      <c r="G2128" s="8" t="s">
        <v>34</v>
      </c>
      <c r="H2128" s="8">
        <v>2018</v>
      </c>
      <c r="I2128" s="8" t="s">
        <v>0</v>
      </c>
      <c r="J2128" s="10" t="s">
        <v>5028</v>
      </c>
      <c r="K2128" s="8" t="s">
        <v>4872</v>
      </c>
      <c r="L2128" s="8" t="s">
        <v>5025</v>
      </c>
      <c r="M2128" s="14">
        <v>43294</v>
      </c>
      <c r="N2128" s="10" t="s">
        <v>5029</v>
      </c>
      <c r="O2128" s="10">
        <v>962126956</v>
      </c>
      <c r="P2128" s="7"/>
      <c r="Q2128" s="42" t="s">
        <v>6335</v>
      </c>
    </row>
    <row r="2129" spans="1:17" s="29" customFormat="1" x14ac:dyDescent="0.25">
      <c r="A2129" s="8" t="s">
        <v>81</v>
      </c>
      <c r="B2129" s="26" t="s">
        <v>2</v>
      </c>
      <c r="C2129" s="7" t="s">
        <v>93</v>
      </c>
      <c r="D2129" s="7" t="s">
        <v>99</v>
      </c>
      <c r="E2129" s="7" t="s">
        <v>98</v>
      </c>
      <c r="F2129" s="8">
        <v>2007</v>
      </c>
      <c r="G2129" s="8" t="s">
        <v>1</v>
      </c>
      <c r="H2129" s="8" t="s">
        <v>4018</v>
      </c>
      <c r="I2129" s="8" t="s">
        <v>0</v>
      </c>
      <c r="J2129" s="10" t="s">
        <v>100</v>
      </c>
      <c r="K2129" s="8" t="s">
        <v>4019</v>
      </c>
      <c r="L2129" s="8" t="s">
        <v>4056</v>
      </c>
      <c r="M2129" s="14"/>
      <c r="N2129" s="10"/>
      <c r="O2129" s="10"/>
      <c r="P2129" s="7"/>
      <c r="Q2129" s="42" t="s">
        <v>6335</v>
      </c>
    </row>
    <row r="2130" spans="1:17" s="29" customFormat="1" x14ac:dyDescent="0.25">
      <c r="A2130" s="8" t="s">
        <v>81</v>
      </c>
      <c r="B2130" s="26" t="s">
        <v>2</v>
      </c>
      <c r="C2130" s="7" t="s">
        <v>93</v>
      </c>
      <c r="D2130" s="7" t="s">
        <v>251</v>
      </c>
      <c r="E2130" s="7" t="s">
        <v>5550</v>
      </c>
      <c r="F2130" s="8">
        <v>2017</v>
      </c>
      <c r="G2130" s="8" t="s">
        <v>34</v>
      </c>
      <c r="H2130" s="8">
        <v>2020</v>
      </c>
      <c r="I2130" s="8" t="s">
        <v>0</v>
      </c>
      <c r="J2130" s="10" t="s">
        <v>5551</v>
      </c>
      <c r="K2130" s="8" t="s">
        <v>5540</v>
      </c>
      <c r="L2130" s="8" t="s">
        <v>3089</v>
      </c>
      <c r="M2130" s="14">
        <v>43873</v>
      </c>
      <c r="N2130" s="10" t="s">
        <v>5552</v>
      </c>
      <c r="O2130" s="10">
        <v>934539641</v>
      </c>
      <c r="P2130" s="7"/>
      <c r="Q2130" s="42" t="s">
        <v>6335</v>
      </c>
    </row>
    <row r="2131" spans="1:17" s="29" customFormat="1" x14ac:dyDescent="0.25">
      <c r="A2131" s="8" t="s">
        <v>81</v>
      </c>
      <c r="B2131" s="26" t="s">
        <v>2</v>
      </c>
      <c r="C2131" s="7" t="s">
        <v>93</v>
      </c>
      <c r="D2131" s="7" t="s">
        <v>853</v>
      </c>
      <c r="E2131" s="7" t="s">
        <v>6877</v>
      </c>
      <c r="F2131" s="8">
        <v>2022</v>
      </c>
      <c r="G2131" s="8" t="s">
        <v>8</v>
      </c>
      <c r="H2131" s="8">
        <v>2025</v>
      </c>
      <c r="I2131" s="8" t="s">
        <v>5387</v>
      </c>
      <c r="J2131" s="10" t="s">
        <v>6878</v>
      </c>
      <c r="K2131" s="8" t="s">
        <v>4019</v>
      </c>
      <c r="L2131" s="8" t="s">
        <v>4184</v>
      </c>
      <c r="M2131" s="14">
        <v>45792</v>
      </c>
      <c r="N2131" s="16" t="s">
        <v>6879</v>
      </c>
      <c r="O2131" s="10">
        <v>921607336</v>
      </c>
      <c r="P2131" s="7" t="s">
        <v>6876</v>
      </c>
      <c r="Q2131" s="42" t="s">
        <v>6335</v>
      </c>
    </row>
    <row r="2132" spans="1:17" s="29" customFormat="1" x14ac:dyDescent="0.25">
      <c r="A2132" s="8" t="s">
        <v>81</v>
      </c>
      <c r="B2132" s="26" t="s">
        <v>2</v>
      </c>
      <c r="C2132" s="7" t="s">
        <v>93</v>
      </c>
      <c r="D2132" s="7" t="s">
        <v>96</v>
      </c>
      <c r="E2132" s="7" t="s">
        <v>95</v>
      </c>
      <c r="F2132" s="8">
        <v>2009</v>
      </c>
      <c r="G2132" s="8" t="s">
        <v>63</v>
      </c>
      <c r="H2132" s="8" t="s">
        <v>4018</v>
      </c>
      <c r="I2132" s="8" t="s">
        <v>0</v>
      </c>
      <c r="J2132" s="10" t="s">
        <v>3392</v>
      </c>
      <c r="K2132" s="8" t="s">
        <v>4019</v>
      </c>
      <c r="L2132" s="8" t="s">
        <v>4056</v>
      </c>
      <c r="M2132" s="14"/>
      <c r="N2132" s="10"/>
      <c r="O2132" s="10"/>
      <c r="P2132" s="7"/>
      <c r="Q2132" s="42" t="s">
        <v>6335</v>
      </c>
    </row>
    <row r="2133" spans="1:17" s="29" customFormat="1" x14ac:dyDescent="0.25">
      <c r="A2133" s="8" t="s">
        <v>81</v>
      </c>
      <c r="B2133" s="26" t="s">
        <v>2</v>
      </c>
      <c r="C2133" s="7" t="s">
        <v>93</v>
      </c>
      <c r="D2133" s="7" t="s">
        <v>93</v>
      </c>
      <c r="E2133" s="7" t="s">
        <v>92</v>
      </c>
      <c r="F2133" s="8">
        <v>2007</v>
      </c>
      <c r="G2133" s="8" t="s">
        <v>21</v>
      </c>
      <c r="H2133" s="8" t="s">
        <v>4018</v>
      </c>
      <c r="I2133" s="8" t="s">
        <v>0</v>
      </c>
      <c r="J2133" s="10" t="s">
        <v>94</v>
      </c>
      <c r="K2133" s="8" t="s">
        <v>4019</v>
      </c>
      <c r="L2133" s="8" t="s">
        <v>4056</v>
      </c>
      <c r="M2133" s="14"/>
      <c r="N2133" s="10"/>
      <c r="O2133" s="10"/>
      <c r="P2133" s="7"/>
      <c r="Q2133" s="52" t="s">
        <v>6336</v>
      </c>
    </row>
    <row r="2134" spans="1:17" s="29" customFormat="1" x14ac:dyDescent="0.25">
      <c r="A2134" s="8" t="s">
        <v>81</v>
      </c>
      <c r="B2134" s="26" t="s">
        <v>2</v>
      </c>
      <c r="C2134" s="7" t="s">
        <v>90</v>
      </c>
      <c r="D2134" s="7" t="s">
        <v>89</v>
      </c>
      <c r="E2134" s="7" t="s">
        <v>88</v>
      </c>
      <c r="F2134" s="8">
        <v>2007</v>
      </c>
      <c r="G2134" s="8" t="s">
        <v>34</v>
      </c>
      <c r="H2134" s="8" t="s">
        <v>4018</v>
      </c>
      <c r="I2134" s="8" t="s">
        <v>0</v>
      </c>
      <c r="J2134" s="10" t="s">
        <v>91</v>
      </c>
      <c r="K2134" s="8" t="s">
        <v>4019</v>
      </c>
      <c r="L2134" s="8" t="s">
        <v>4056</v>
      </c>
      <c r="M2134" s="14"/>
      <c r="N2134" s="10"/>
      <c r="O2134" s="10"/>
      <c r="P2134" s="7"/>
      <c r="Q2134" s="52" t="s">
        <v>6336</v>
      </c>
    </row>
    <row r="2135" spans="1:17" s="29" customFormat="1" x14ac:dyDescent="0.25">
      <c r="A2135" s="8" t="s">
        <v>81</v>
      </c>
      <c r="B2135" s="26" t="s">
        <v>2</v>
      </c>
      <c r="C2135" s="7" t="s">
        <v>891</v>
      </c>
      <c r="D2135" s="7" t="s">
        <v>1591</v>
      </c>
      <c r="E2135" s="7" t="s">
        <v>6508</v>
      </c>
      <c r="F2135" s="8">
        <v>2002</v>
      </c>
      <c r="G2135" s="8" t="s">
        <v>34</v>
      </c>
      <c r="H2135" s="8">
        <v>2023</v>
      </c>
      <c r="I2135" s="8" t="s">
        <v>0</v>
      </c>
      <c r="J2135" s="10" t="s">
        <v>6509</v>
      </c>
      <c r="K2135" s="8" t="s">
        <v>6258</v>
      </c>
      <c r="L2135" s="8" t="s">
        <v>4180</v>
      </c>
      <c r="M2135" s="14">
        <v>45289</v>
      </c>
      <c r="N2135" s="16" t="s">
        <v>6510</v>
      </c>
      <c r="O2135" s="10">
        <v>977750699</v>
      </c>
      <c r="P2135" s="7"/>
      <c r="Q2135" s="52" t="s">
        <v>6336</v>
      </c>
    </row>
    <row r="2136" spans="1:17" s="29" customFormat="1" x14ac:dyDescent="0.25">
      <c r="A2136" s="8" t="s">
        <v>81</v>
      </c>
      <c r="B2136" s="26" t="s">
        <v>2</v>
      </c>
      <c r="C2136" s="7" t="s">
        <v>3364</v>
      </c>
      <c r="D2136" s="7" t="s">
        <v>377</v>
      </c>
      <c r="E2136" s="7" t="s">
        <v>6773</v>
      </c>
      <c r="F2136" s="8">
        <v>2020</v>
      </c>
      <c r="G2136" s="8" t="s">
        <v>8</v>
      </c>
      <c r="H2136" s="8">
        <v>2020</v>
      </c>
      <c r="I2136" s="8" t="s">
        <v>5387</v>
      </c>
      <c r="J2136" s="10" t="s">
        <v>6774</v>
      </c>
      <c r="K2136" s="8" t="s">
        <v>6675</v>
      </c>
      <c r="L2136" s="8" t="s">
        <v>6775</v>
      </c>
      <c r="M2136" s="14">
        <v>45775</v>
      </c>
      <c r="N2136" s="16" t="s">
        <v>6776</v>
      </c>
      <c r="O2136" s="10">
        <v>993244730</v>
      </c>
      <c r="P2136" s="7"/>
      <c r="Q2136" s="42" t="s">
        <v>6335</v>
      </c>
    </row>
    <row r="2137" spans="1:17" s="29" customFormat="1" x14ac:dyDescent="0.25">
      <c r="A2137" s="8" t="s">
        <v>81</v>
      </c>
      <c r="B2137" s="26" t="s">
        <v>2</v>
      </c>
      <c r="C2137" s="7" t="s">
        <v>3364</v>
      </c>
      <c r="D2137" s="7" t="s">
        <v>3365</v>
      </c>
      <c r="E2137" s="7" t="s">
        <v>1659</v>
      </c>
      <c r="F2137" s="8">
        <v>2004</v>
      </c>
      <c r="G2137" s="8" t="s">
        <v>205</v>
      </c>
      <c r="H2137" s="8">
        <v>2015</v>
      </c>
      <c r="I2137" s="8" t="s">
        <v>3140</v>
      </c>
      <c r="J2137" s="10" t="s">
        <v>3366</v>
      </c>
      <c r="K2137" s="8" t="s">
        <v>3367</v>
      </c>
      <c r="L2137" s="8" t="s">
        <v>3136</v>
      </c>
      <c r="M2137" s="14"/>
      <c r="N2137" s="10" t="s">
        <v>4813</v>
      </c>
      <c r="O2137" s="10">
        <v>985123608</v>
      </c>
      <c r="P2137" s="7"/>
      <c r="Q2137" s="42" t="s">
        <v>6335</v>
      </c>
    </row>
    <row r="2138" spans="1:17" s="29" customFormat="1" x14ac:dyDescent="0.25">
      <c r="A2138" s="8" t="s">
        <v>81</v>
      </c>
      <c r="B2138" s="26" t="s">
        <v>2</v>
      </c>
      <c r="C2138" s="7" t="s">
        <v>3364</v>
      </c>
      <c r="D2138" s="7" t="s">
        <v>786</v>
      </c>
      <c r="E2138" s="7" t="s">
        <v>5375</v>
      </c>
      <c r="F2138" s="8">
        <v>2018</v>
      </c>
      <c r="G2138" s="8" t="s">
        <v>8</v>
      </c>
      <c r="H2138" s="8">
        <v>2019</v>
      </c>
      <c r="I2138" s="8" t="s">
        <v>0</v>
      </c>
      <c r="J2138" s="10" t="s">
        <v>5376</v>
      </c>
      <c r="K2138" s="8" t="s">
        <v>5228</v>
      </c>
      <c r="L2138" s="8" t="s">
        <v>4033</v>
      </c>
      <c r="M2138" s="14">
        <v>43724</v>
      </c>
      <c r="N2138" s="10" t="s">
        <v>5377</v>
      </c>
      <c r="O2138" s="10">
        <v>984181567</v>
      </c>
      <c r="P2138" s="7"/>
      <c r="Q2138" s="42" t="s">
        <v>6335</v>
      </c>
    </row>
    <row r="2139" spans="1:17" s="29" customFormat="1" x14ac:dyDescent="0.25">
      <c r="A2139" s="8" t="s">
        <v>81</v>
      </c>
      <c r="B2139" s="26" t="s">
        <v>2</v>
      </c>
      <c r="C2139" s="7" t="s">
        <v>3364</v>
      </c>
      <c r="D2139" s="7" t="s">
        <v>426</v>
      </c>
      <c r="E2139" s="7" t="s">
        <v>6777</v>
      </c>
      <c r="F2139" s="8">
        <v>2023</v>
      </c>
      <c r="G2139" s="8" t="s">
        <v>8</v>
      </c>
      <c r="H2139" s="8">
        <v>2024</v>
      </c>
      <c r="I2139" s="8" t="s">
        <v>5387</v>
      </c>
      <c r="J2139" s="79" t="s">
        <v>6778</v>
      </c>
      <c r="K2139" s="8" t="s">
        <v>6779</v>
      </c>
      <c r="L2139" s="8" t="s">
        <v>3073</v>
      </c>
      <c r="M2139" s="14">
        <v>45775</v>
      </c>
      <c r="N2139" s="16" t="s">
        <v>6780</v>
      </c>
      <c r="O2139" s="10">
        <v>972033327</v>
      </c>
      <c r="P2139" s="7"/>
      <c r="Q2139" s="42" t="s">
        <v>6335</v>
      </c>
    </row>
    <row r="2140" spans="1:17" s="29" customFormat="1" x14ac:dyDescent="0.25">
      <c r="A2140" s="8" t="s">
        <v>81</v>
      </c>
      <c r="B2140" s="26" t="s">
        <v>2</v>
      </c>
      <c r="C2140" s="7" t="s">
        <v>83</v>
      </c>
      <c r="D2140" s="7" t="s">
        <v>2642</v>
      </c>
      <c r="E2140" s="7" t="s">
        <v>82</v>
      </c>
      <c r="F2140" s="8">
        <v>2009</v>
      </c>
      <c r="G2140" s="8" t="s">
        <v>21</v>
      </c>
      <c r="H2140" s="8" t="s">
        <v>4018</v>
      </c>
      <c r="I2140" s="8" t="s">
        <v>0</v>
      </c>
      <c r="J2140" s="10" t="s">
        <v>84</v>
      </c>
      <c r="K2140" s="8" t="s">
        <v>4019</v>
      </c>
      <c r="L2140" s="8" t="s">
        <v>4056</v>
      </c>
      <c r="M2140" s="14"/>
      <c r="N2140" s="10"/>
      <c r="O2140" s="10"/>
      <c r="P2140" s="7"/>
      <c r="Q2140" s="52" t="s">
        <v>6336</v>
      </c>
    </row>
    <row r="2141" spans="1:17" s="29" customFormat="1" x14ac:dyDescent="0.25">
      <c r="A2141" s="8" t="s">
        <v>81</v>
      </c>
      <c r="B2141" s="26" t="s">
        <v>2</v>
      </c>
      <c r="C2141" s="7" t="s">
        <v>83</v>
      </c>
      <c r="D2141" s="7" t="s">
        <v>5986</v>
      </c>
      <c r="E2141" s="7" t="s">
        <v>5987</v>
      </c>
      <c r="F2141" s="8">
        <v>2021</v>
      </c>
      <c r="G2141" s="8" t="s">
        <v>63</v>
      </c>
      <c r="H2141" s="8">
        <v>2021</v>
      </c>
      <c r="I2141" s="8" t="s">
        <v>6023</v>
      </c>
      <c r="J2141" s="10" t="s">
        <v>5989</v>
      </c>
      <c r="K2141" s="8" t="s">
        <v>5733</v>
      </c>
      <c r="L2141" s="8" t="s">
        <v>2972</v>
      </c>
      <c r="M2141" s="14">
        <v>44470</v>
      </c>
      <c r="N2141" s="10" t="s">
        <v>5988</v>
      </c>
      <c r="O2141" s="10">
        <v>950522640</v>
      </c>
      <c r="P2141" s="7" t="s">
        <v>5622</v>
      </c>
      <c r="Q2141" s="52" t="s">
        <v>6336</v>
      </c>
    </row>
    <row r="2142" spans="1:17" s="29" customFormat="1" x14ac:dyDescent="0.25">
      <c r="A2142" s="8" t="s">
        <v>81</v>
      </c>
      <c r="B2142" s="26" t="s">
        <v>2</v>
      </c>
      <c r="C2142" s="7" t="s">
        <v>83</v>
      </c>
      <c r="D2142" s="7" t="s">
        <v>1308</v>
      </c>
      <c r="E2142" s="7" t="s">
        <v>3770</v>
      </c>
      <c r="F2142" s="8">
        <v>2012</v>
      </c>
      <c r="G2142" s="8" t="s">
        <v>21</v>
      </c>
      <c r="H2142" s="8">
        <v>2015</v>
      </c>
      <c r="I2142" s="8" t="s">
        <v>3140</v>
      </c>
      <c r="J2142" s="10" t="s">
        <v>3771</v>
      </c>
      <c r="K2142" s="8" t="s">
        <v>3040</v>
      </c>
      <c r="L2142" s="8" t="s">
        <v>3976</v>
      </c>
      <c r="M2142" s="14"/>
      <c r="N2142" s="10" t="s">
        <v>4814</v>
      </c>
      <c r="O2142" s="10">
        <v>979877146</v>
      </c>
      <c r="P2142" s="7"/>
      <c r="Q2142" s="52" t="s">
        <v>6336</v>
      </c>
    </row>
    <row r="2143" spans="1:17" s="29" customFormat="1" x14ac:dyDescent="0.25">
      <c r="A2143" s="8" t="s">
        <v>81</v>
      </c>
      <c r="B2143" s="26" t="s">
        <v>2</v>
      </c>
      <c r="C2143" s="7" t="s">
        <v>83</v>
      </c>
      <c r="D2143" s="7" t="s">
        <v>786</v>
      </c>
      <c r="E2143" s="7" t="s">
        <v>5042</v>
      </c>
      <c r="F2143" s="8">
        <v>2012</v>
      </c>
      <c r="G2143" s="8" t="s">
        <v>50</v>
      </c>
      <c r="H2143" s="8">
        <v>2018</v>
      </c>
      <c r="I2143" s="8" t="s">
        <v>3140</v>
      </c>
      <c r="J2143" s="10" t="s">
        <v>5043</v>
      </c>
      <c r="K2143" s="8" t="s">
        <v>5044</v>
      </c>
      <c r="L2143" s="8" t="s">
        <v>3073</v>
      </c>
      <c r="M2143" s="14">
        <v>43354</v>
      </c>
      <c r="N2143" s="10" t="s">
        <v>5045</v>
      </c>
      <c r="O2143" s="10">
        <v>988170427</v>
      </c>
      <c r="P2143" s="7"/>
      <c r="Q2143" s="42" t="s">
        <v>6335</v>
      </c>
    </row>
    <row r="2144" spans="1:17" s="29" customFormat="1" x14ac:dyDescent="0.25">
      <c r="A2144" s="8" t="s">
        <v>81</v>
      </c>
      <c r="B2144" s="26" t="s">
        <v>2</v>
      </c>
      <c r="C2144" s="7" t="s">
        <v>4960</v>
      </c>
      <c r="D2144" s="7" t="s">
        <v>2554</v>
      </c>
      <c r="E2144" s="7" t="s">
        <v>4961</v>
      </c>
      <c r="F2144" s="8">
        <v>2013</v>
      </c>
      <c r="G2144" s="8" t="s">
        <v>205</v>
      </c>
      <c r="H2144" s="8">
        <v>2018</v>
      </c>
      <c r="I2144" s="8" t="s">
        <v>0</v>
      </c>
      <c r="J2144" s="10" t="s">
        <v>4962</v>
      </c>
      <c r="K2144" s="8" t="s">
        <v>4869</v>
      </c>
      <c r="L2144" s="8" t="s">
        <v>3510</v>
      </c>
      <c r="M2144" s="14">
        <v>43200</v>
      </c>
      <c r="N2144" s="10" t="s">
        <v>4963</v>
      </c>
      <c r="O2144" s="10">
        <v>985021923</v>
      </c>
      <c r="P2144" s="7"/>
      <c r="Q2144" s="52" t="s">
        <v>6336</v>
      </c>
    </row>
    <row r="2145" spans="1:17" s="29" customFormat="1" x14ac:dyDescent="0.25">
      <c r="A2145" s="8" t="s">
        <v>81</v>
      </c>
      <c r="B2145" s="26" t="s">
        <v>2</v>
      </c>
      <c r="C2145" s="7" t="s">
        <v>6851</v>
      </c>
      <c r="D2145" s="7" t="s">
        <v>5963</v>
      </c>
      <c r="E2145" s="7" t="s">
        <v>6852</v>
      </c>
      <c r="F2145" s="8">
        <v>2016</v>
      </c>
      <c r="G2145" s="8" t="s">
        <v>145</v>
      </c>
      <c r="H2145" s="8">
        <v>2016</v>
      </c>
      <c r="I2145" s="8" t="s">
        <v>0</v>
      </c>
      <c r="J2145" s="10" t="s">
        <v>6853</v>
      </c>
      <c r="K2145" s="8" t="s">
        <v>6602</v>
      </c>
      <c r="L2145" s="8" t="s">
        <v>3336</v>
      </c>
      <c r="M2145" s="14">
        <v>45785</v>
      </c>
      <c r="N2145" s="16" t="s">
        <v>6854</v>
      </c>
      <c r="O2145" s="10">
        <v>987687555</v>
      </c>
      <c r="P2145" s="7"/>
      <c r="Q2145" s="52" t="s">
        <v>6335</v>
      </c>
    </row>
    <row r="2146" spans="1:17" s="29" customFormat="1" x14ac:dyDescent="0.25">
      <c r="A2146" s="100" t="s">
        <v>81</v>
      </c>
      <c r="B2146" s="101" t="s">
        <v>2</v>
      </c>
      <c r="C2146" s="53" t="s">
        <v>6851</v>
      </c>
      <c r="D2146" s="53" t="s">
        <v>1405</v>
      </c>
      <c r="E2146" s="53" t="s">
        <v>1810</v>
      </c>
      <c r="F2146" s="100">
        <v>2021</v>
      </c>
      <c r="G2146" s="100" t="s">
        <v>8</v>
      </c>
      <c r="H2146" s="100">
        <v>2026</v>
      </c>
      <c r="I2146" s="8" t="s">
        <v>5387</v>
      </c>
      <c r="J2146" s="10" t="s">
        <v>7327</v>
      </c>
      <c r="K2146" s="8" t="s">
        <v>7328</v>
      </c>
      <c r="L2146" s="8" t="s">
        <v>3073</v>
      </c>
      <c r="M2146" s="14">
        <v>46135</v>
      </c>
      <c r="N2146" s="16" t="s">
        <v>7329</v>
      </c>
      <c r="O2146" s="10">
        <v>990478747</v>
      </c>
      <c r="P2146" s="7"/>
      <c r="Q2146" s="52" t="s">
        <v>6335</v>
      </c>
    </row>
    <row r="2147" spans="1:17" s="29" customFormat="1" x14ac:dyDescent="0.25">
      <c r="A2147" s="8" t="s">
        <v>81</v>
      </c>
      <c r="B2147" s="26" t="s">
        <v>2</v>
      </c>
      <c r="C2147" s="7" t="s">
        <v>3809</v>
      </c>
      <c r="D2147" s="7" t="s">
        <v>1515</v>
      </c>
      <c r="E2147" s="7" t="s">
        <v>3810</v>
      </c>
      <c r="F2147" s="8">
        <v>1966</v>
      </c>
      <c r="G2147" s="8" t="s">
        <v>8</v>
      </c>
      <c r="H2147" s="8">
        <v>2015</v>
      </c>
      <c r="I2147" s="8" t="s">
        <v>0</v>
      </c>
      <c r="J2147" s="10" t="s">
        <v>3811</v>
      </c>
      <c r="K2147" s="8" t="s">
        <v>3040</v>
      </c>
      <c r="L2147" s="8" t="s">
        <v>3520</v>
      </c>
      <c r="M2147" s="14"/>
      <c r="N2147" s="10" t="s">
        <v>5203</v>
      </c>
      <c r="O2147" s="10">
        <v>981344378</v>
      </c>
      <c r="P2147" s="7"/>
      <c r="Q2147" s="42" t="s">
        <v>6335</v>
      </c>
    </row>
    <row r="2148" spans="1:17" s="29" customFormat="1" x14ac:dyDescent="0.25">
      <c r="A2148" s="8" t="s">
        <v>81</v>
      </c>
      <c r="B2148" s="26" t="s">
        <v>2</v>
      </c>
      <c r="C2148" s="7" t="s">
        <v>79</v>
      </c>
      <c r="D2148" s="7" t="s">
        <v>78</v>
      </c>
      <c r="E2148" s="7" t="s">
        <v>77</v>
      </c>
      <c r="F2148" s="8">
        <v>1988</v>
      </c>
      <c r="G2148" s="8" t="s">
        <v>8</v>
      </c>
      <c r="H2148" s="8" t="s">
        <v>4018</v>
      </c>
      <c r="I2148" s="8" t="s">
        <v>0</v>
      </c>
      <c r="J2148" s="10" t="s">
        <v>80</v>
      </c>
      <c r="K2148" s="8" t="s">
        <v>4019</v>
      </c>
      <c r="L2148" s="8" t="s">
        <v>4056</v>
      </c>
      <c r="M2148" s="14"/>
      <c r="N2148" s="10"/>
      <c r="O2148" s="10"/>
      <c r="P2148" s="7"/>
      <c r="Q2148" s="42" t="s">
        <v>6335</v>
      </c>
    </row>
    <row r="2149" spans="1:17" s="29" customFormat="1" x14ac:dyDescent="0.25">
      <c r="A2149" s="8" t="s">
        <v>68</v>
      </c>
      <c r="B2149" s="26" t="s">
        <v>2</v>
      </c>
      <c r="C2149" s="7" t="s">
        <v>75</v>
      </c>
      <c r="D2149" s="7" t="s">
        <v>74</v>
      </c>
      <c r="E2149" s="7" t="s">
        <v>73</v>
      </c>
      <c r="F2149" s="8">
        <v>2003</v>
      </c>
      <c r="G2149" s="8" t="s">
        <v>1</v>
      </c>
      <c r="H2149" s="8" t="s">
        <v>4018</v>
      </c>
      <c r="I2149" s="8" t="s">
        <v>0</v>
      </c>
      <c r="J2149" s="10" t="s">
        <v>76</v>
      </c>
      <c r="K2149" s="8" t="s">
        <v>4019</v>
      </c>
      <c r="L2149" s="8" t="s">
        <v>4056</v>
      </c>
      <c r="M2149" s="14"/>
      <c r="N2149" s="10"/>
      <c r="O2149" s="10"/>
      <c r="P2149" s="7"/>
      <c r="Q2149" s="42" t="s">
        <v>6335</v>
      </c>
    </row>
    <row r="2150" spans="1:17" s="29" customFormat="1" x14ac:dyDescent="0.25">
      <c r="A2150" s="8" t="s">
        <v>68</v>
      </c>
      <c r="B2150" s="26" t="s">
        <v>2</v>
      </c>
      <c r="C2150" s="7" t="s">
        <v>2974</v>
      </c>
      <c r="D2150" s="7" t="s">
        <v>2975</v>
      </c>
      <c r="E2150" s="7" t="s">
        <v>2973</v>
      </c>
      <c r="F2150" s="8">
        <v>1982</v>
      </c>
      <c r="G2150" s="8" t="s">
        <v>12</v>
      </c>
      <c r="H2150" s="8" t="s">
        <v>4018</v>
      </c>
      <c r="I2150" s="8" t="s">
        <v>0</v>
      </c>
      <c r="J2150" s="10" t="s">
        <v>2976</v>
      </c>
      <c r="K2150" s="8" t="s">
        <v>4019</v>
      </c>
      <c r="L2150" s="8" t="s">
        <v>4056</v>
      </c>
      <c r="M2150" s="14"/>
      <c r="N2150" s="10" t="s">
        <v>4815</v>
      </c>
      <c r="O2150" s="10">
        <v>990022700</v>
      </c>
      <c r="P2150" s="7"/>
      <c r="Q2150" s="42" t="s">
        <v>6335</v>
      </c>
    </row>
    <row r="2151" spans="1:17" s="29" customFormat="1" x14ac:dyDescent="0.25">
      <c r="A2151" s="8" t="s">
        <v>68</v>
      </c>
      <c r="B2151" s="26" t="s">
        <v>2</v>
      </c>
      <c r="C2151" s="7" t="s">
        <v>71</v>
      </c>
      <c r="D2151" s="7" t="s">
        <v>70</v>
      </c>
      <c r="E2151" s="7" t="s">
        <v>69</v>
      </c>
      <c r="F2151" s="8">
        <v>1987</v>
      </c>
      <c r="G2151" s="8" t="s">
        <v>12</v>
      </c>
      <c r="H2151" s="8" t="s">
        <v>4018</v>
      </c>
      <c r="I2151" s="8" t="s">
        <v>0</v>
      </c>
      <c r="J2151" s="10" t="s">
        <v>72</v>
      </c>
      <c r="K2151" s="8" t="s">
        <v>4019</v>
      </c>
      <c r="L2151" s="8" t="s">
        <v>4056</v>
      </c>
      <c r="M2151" s="14"/>
      <c r="N2151" s="10"/>
      <c r="O2151" s="10"/>
      <c r="P2151" s="7"/>
      <c r="Q2151" s="42" t="s">
        <v>6335</v>
      </c>
    </row>
    <row r="2152" spans="1:17" s="29" customFormat="1" x14ac:dyDescent="0.25">
      <c r="A2152" s="8" t="s">
        <v>68</v>
      </c>
      <c r="B2152" s="26" t="s">
        <v>2</v>
      </c>
      <c r="C2152" s="7" t="s">
        <v>5623</v>
      </c>
      <c r="D2152" s="7" t="s">
        <v>5624</v>
      </c>
      <c r="E2152" s="7" t="s">
        <v>5625</v>
      </c>
      <c r="F2152" s="8">
        <v>1993</v>
      </c>
      <c r="G2152" s="8" t="s">
        <v>34</v>
      </c>
      <c r="H2152" s="8">
        <v>2020</v>
      </c>
      <c r="I2152" s="8" t="s">
        <v>3326</v>
      </c>
      <c r="J2152" s="10" t="s">
        <v>5626</v>
      </c>
      <c r="K2152" s="8" t="s">
        <v>5627</v>
      </c>
      <c r="L2152" s="8" t="s">
        <v>3073</v>
      </c>
      <c r="M2152" s="14">
        <v>44389</v>
      </c>
      <c r="N2152" s="10" t="s">
        <v>5628</v>
      </c>
      <c r="O2152" s="10">
        <v>997339636</v>
      </c>
      <c r="P2152" s="7" t="s">
        <v>5622</v>
      </c>
      <c r="Q2152" s="52" t="s">
        <v>6336</v>
      </c>
    </row>
    <row r="2153" spans="1:17" s="29" customFormat="1" x14ac:dyDescent="0.25">
      <c r="A2153" s="8" t="s">
        <v>68</v>
      </c>
      <c r="B2153" s="26" t="s">
        <v>2</v>
      </c>
      <c r="C2153" s="7" t="s">
        <v>3634</v>
      </c>
      <c r="D2153" s="7" t="s">
        <v>3635</v>
      </c>
      <c r="E2153" s="7" t="s">
        <v>3636</v>
      </c>
      <c r="F2153" s="8">
        <v>2005</v>
      </c>
      <c r="G2153" s="8" t="s">
        <v>12</v>
      </c>
      <c r="H2153" s="8">
        <v>2015</v>
      </c>
      <c r="I2153" s="8" t="s">
        <v>3140</v>
      </c>
      <c r="J2153" s="10" t="s">
        <v>3637</v>
      </c>
      <c r="K2153" s="8" t="s">
        <v>3041</v>
      </c>
      <c r="L2153" s="8" t="s">
        <v>3976</v>
      </c>
      <c r="M2153" s="14"/>
      <c r="N2153" s="10" t="s">
        <v>4816</v>
      </c>
      <c r="O2153" s="10">
        <v>956454551</v>
      </c>
      <c r="P2153" s="7"/>
      <c r="Q2153" s="42" t="s">
        <v>6335</v>
      </c>
    </row>
    <row r="2154" spans="1:17" s="29" customFormat="1" x14ac:dyDescent="0.25">
      <c r="A2154" s="8" t="s">
        <v>68</v>
      </c>
      <c r="B2154" s="26" t="s">
        <v>2</v>
      </c>
      <c r="C2154" s="7" t="s">
        <v>66</v>
      </c>
      <c r="D2154" s="7" t="s">
        <v>65</v>
      </c>
      <c r="E2154" s="7" t="s">
        <v>64</v>
      </c>
      <c r="F2154" s="8">
        <v>2010</v>
      </c>
      <c r="G2154" s="8" t="s">
        <v>63</v>
      </c>
      <c r="H2154" s="8" t="s">
        <v>4018</v>
      </c>
      <c r="I2154" s="8" t="s">
        <v>0</v>
      </c>
      <c r="J2154" s="10" t="s">
        <v>67</v>
      </c>
      <c r="K2154" s="8" t="s">
        <v>4019</v>
      </c>
      <c r="L2154" s="8" t="s">
        <v>4056</v>
      </c>
      <c r="M2154" s="14"/>
      <c r="N2154" s="10"/>
      <c r="O2154" s="10"/>
      <c r="P2154" s="7"/>
      <c r="Q2154" s="42" t="s">
        <v>6335</v>
      </c>
    </row>
    <row r="2155" spans="1:17" s="29" customFormat="1" x14ac:dyDescent="0.25">
      <c r="A2155" s="8" t="s">
        <v>68</v>
      </c>
      <c r="B2155" s="26" t="s">
        <v>2</v>
      </c>
      <c r="C2155" s="7" t="s">
        <v>5934</v>
      </c>
      <c r="D2155" s="7" t="s">
        <v>4306</v>
      </c>
      <c r="E2155" s="7" t="s">
        <v>5937</v>
      </c>
      <c r="F2155" s="8">
        <v>1991</v>
      </c>
      <c r="G2155" s="8" t="s">
        <v>8</v>
      </c>
      <c r="H2155" s="8">
        <v>2021</v>
      </c>
      <c r="I2155" s="8" t="s">
        <v>6023</v>
      </c>
      <c r="J2155" s="10" t="s">
        <v>5935</v>
      </c>
      <c r="K2155" s="8" t="s">
        <v>5746</v>
      </c>
      <c r="L2155" s="8" t="s">
        <v>3284</v>
      </c>
      <c r="M2155" s="14">
        <v>44466</v>
      </c>
      <c r="N2155" s="10" t="s">
        <v>5936</v>
      </c>
      <c r="O2155" s="10">
        <v>972584122</v>
      </c>
      <c r="P2155" s="7" t="s">
        <v>6143</v>
      </c>
      <c r="Q2155" s="42" t="s">
        <v>6335</v>
      </c>
    </row>
    <row r="2156" spans="1:17" s="29" customFormat="1" x14ac:dyDescent="0.25">
      <c r="A2156" s="8" t="s">
        <v>68</v>
      </c>
      <c r="B2156" s="26" t="s">
        <v>2</v>
      </c>
      <c r="C2156" s="7" t="s">
        <v>5097</v>
      </c>
      <c r="D2156" s="7" t="s">
        <v>193</v>
      </c>
      <c r="E2156" s="7" t="s">
        <v>5098</v>
      </c>
      <c r="F2156" s="8">
        <v>1993</v>
      </c>
      <c r="G2156" s="8" t="s">
        <v>34</v>
      </c>
      <c r="H2156" s="8">
        <v>2018</v>
      </c>
      <c r="I2156" s="8" t="s">
        <v>0</v>
      </c>
      <c r="J2156" s="10" t="s">
        <v>5099</v>
      </c>
      <c r="K2156" s="8" t="s">
        <v>5044</v>
      </c>
      <c r="L2156" s="8" t="s">
        <v>2972</v>
      </c>
      <c r="M2156" s="14">
        <v>43364</v>
      </c>
      <c r="N2156" s="10" t="s">
        <v>5100</v>
      </c>
      <c r="O2156" s="10">
        <v>957561659</v>
      </c>
      <c r="P2156" s="7"/>
      <c r="Q2156" s="42" t="s">
        <v>6335</v>
      </c>
    </row>
    <row r="2157" spans="1:17" s="29" customFormat="1" x14ac:dyDescent="0.25">
      <c r="A2157" s="8" t="s">
        <v>68</v>
      </c>
      <c r="B2157" s="26" t="s">
        <v>2</v>
      </c>
      <c r="C2157" s="7" t="s">
        <v>5266</v>
      </c>
      <c r="D2157" s="7" t="s">
        <v>3110</v>
      </c>
      <c r="E2157" s="7" t="s">
        <v>3353</v>
      </c>
      <c r="F2157" s="8">
        <v>2016</v>
      </c>
      <c r="G2157" s="8" t="s">
        <v>8</v>
      </c>
      <c r="H2157" s="8">
        <v>2018</v>
      </c>
      <c r="I2157" s="8" t="s">
        <v>3140</v>
      </c>
      <c r="J2157" s="10" t="s">
        <v>5267</v>
      </c>
      <c r="K2157" s="8" t="s">
        <v>5085</v>
      </c>
      <c r="L2157" s="8" t="s">
        <v>4184</v>
      </c>
      <c r="M2157" s="14">
        <v>43497</v>
      </c>
      <c r="N2157" s="10" t="s">
        <v>5268</v>
      </c>
      <c r="O2157" s="10">
        <v>998847282</v>
      </c>
      <c r="P2157" s="7"/>
      <c r="Q2157" s="42" t="s">
        <v>6335</v>
      </c>
    </row>
    <row r="2158" spans="1:17" s="29" customFormat="1" x14ac:dyDescent="0.25">
      <c r="A2158" s="8" t="s">
        <v>49</v>
      </c>
      <c r="B2158" s="26" t="s">
        <v>2</v>
      </c>
      <c r="C2158" s="7" t="s">
        <v>186</v>
      </c>
      <c r="D2158" s="7" t="s">
        <v>2554</v>
      </c>
      <c r="E2158" s="7" t="s">
        <v>5019</v>
      </c>
      <c r="F2158" s="8">
        <v>1991</v>
      </c>
      <c r="G2158" s="8" t="s">
        <v>8</v>
      </c>
      <c r="H2158" s="8">
        <v>2018</v>
      </c>
      <c r="I2158" s="8" t="s">
        <v>0</v>
      </c>
      <c r="J2158" s="10" t="s">
        <v>5020</v>
      </c>
      <c r="K2158" s="8" t="s">
        <v>4939</v>
      </c>
      <c r="L2158" s="8" t="s">
        <v>3510</v>
      </c>
      <c r="M2158" s="14">
        <v>43294</v>
      </c>
      <c r="N2158" s="10"/>
      <c r="O2158" s="10">
        <v>992659631</v>
      </c>
      <c r="P2158" s="7"/>
      <c r="Q2158" s="42" t="s">
        <v>6335</v>
      </c>
    </row>
    <row r="2159" spans="1:17" s="29" customFormat="1" x14ac:dyDescent="0.25">
      <c r="A2159" s="8" t="s">
        <v>49</v>
      </c>
      <c r="B2159" s="26" t="s">
        <v>2</v>
      </c>
      <c r="C2159" s="7" t="s">
        <v>186</v>
      </c>
      <c r="D2159" s="7" t="s">
        <v>1999</v>
      </c>
      <c r="E2159" s="7" t="s">
        <v>3982</v>
      </c>
      <c r="F2159" s="8">
        <v>2016</v>
      </c>
      <c r="G2159" s="8" t="s">
        <v>145</v>
      </c>
      <c r="H2159" s="8">
        <v>2016</v>
      </c>
      <c r="I2159" s="8" t="s">
        <v>3140</v>
      </c>
      <c r="J2159" s="10" t="s">
        <v>3983</v>
      </c>
      <c r="K2159" s="8" t="s">
        <v>3951</v>
      </c>
      <c r="L2159" s="8" t="s">
        <v>3089</v>
      </c>
      <c r="M2159" s="14"/>
      <c r="N2159" s="10" t="s">
        <v>4817</v>
      </c>
      <c r="O2159" s="10">
        <v>971962756</v>
      </c>
      <c r="P2159" s="7"/>
      <c r="Q2159" s="42" t="s">
        <v>6335</v>
      </c>
    </row>
    <row r="2160" spans="1:17" s="29" customFormat="1" x14ac:dyDescent="0.25">
      <c r="A2160" s="8" t="s">
        <v>49</v>
      </c>
      <c r="B2160" s="26" t="s">
        <v>2</v>
      </c>
      <c r="C2160" s="7" t="s">
        <v>186</v>
      </c>
      <c r="D2160" s="7" t="s">
        <v>61</v>
      </c>
      <c r="E2160" s="7" t="s">
        <v>60</v>
      </c>
      <c r="F2160" s="8">
        <v>1998</v>
      </c>
      <c r="G2160" s="8" t="s">
        <v>34</v>
      </c>
      <c r="H2160" s="8" t="s">
        <v>4018</v>
      </c>
      <c r="I2160" s="8" t="s">
        <v>0</v>
      </c>
      <c r="J2160" s="10" t="s">
        <v>62</v>
      </c>
      <c r="K2160" s="8" t="s">
        <v>4019</v>
      </c>
      <c r="L2160" s="8" t="s">
        <v>4056</v>
      </c>
      <c r="M2160" s="14"/>
      <c r="N2160" s="10"/>
      <c r="O2160" s="10"/>
      <c r="P2160" s="7"/>
      <c r="Q2160" s="42" t="s">
        <v>6335</v>
      </c>
    </row>
    <row r="2161" spans="1:17" s="29" customFormat="1" x14ac:dyDescent="0.25">
      <c r="A2161" s="8" t="s">
        <v>49</v>
      </c>
      <c r="B2161" s="26" t="s">
        <v>2</v>
      </c>
      <c r="C2161" s="7" t="s">
        <v>186</v>
      </c>
      <c r="D2161" s="7" t="s">
        <v>58</v>
      </c>
      <c r="E2161" s="7" t="s">
        <v>57</v>
      </c>
      <c r="F2161" s="8">
        <v>2009</v>
      </c>
      <c r="G2161" s="8" t="s">
        <v>8</v>
      </c>
      <c r="H2161" s="8" t="s">
        <v>4018</v>
      </c>
      <c r="I2161" s="8" t="s">
        <v>0</v>
      </c>
      <c r="J2161" s="10" t="s">
        <v>59</v>
      </c>
      <c r="K2161" s="8" t="s">
        <v>4019</v>
      </c>
      <c r="L2161" s="8" t="s">
        <v>4056</v>
      </c>
      <c r="M2161" s="14"/>
      <c r="N2161" s="10"/>
      <c r="O2161" s="10"/>
      <c r="P2161" s="7"/>
      <c r="Q2161" s="42" t="s">
        <v>6335</v>
      </c>
    </row>
    <row r="2162" spans="1:17" s="29" customFormat="1" x14ac:dyDescent="0.25">
      <c r="A2162" s="8" t="s">
        <v>49</v>
      </c>
      <c r="B2162" s="26" t="s">
        <v>2</v>
      </c>
      <c r="C2162" s="7" t="s">
        <v>186</v>
      </c>
      <c r="D2162" s="7" t="s">
        <v>746</v>
      </c>
      <c r="E2162" s="7" t="s">
        <v>6084</v>
      </c>
      <c r="F2162" s="8">
        <v>2008</v>
      </c>
      <c r="G2162" s="8" t="s">
        <v>21</v>
      </c>
      <c r="H2162" s="8">
        <v>2021</v>
      </c>
      <c r="I2162" s="8" t="s">
        <v>3140</v>
      </c>
      <c r="J2162" s="10" t="s">
        <v>6085</v>
      </c>
      <c r="K2162" s="8" t="s">
        <v>5782</v>
      </c>
      <c r="L2162" s="8" t="s">
        <v>3284</v>
      </c>
      <c r="M2162" s="14">
        <v>44613</v>
      </c>
      <c r="N2162" s="10" t="s">
        <v>6086</v>
      </c>
      <c r="O2162" s="10">
        <v>993452959</v>
      </c>
      <c r="P2162" s="7"/>
      <c r="Q2162" s="42" t="s">
        <v>6335</v>
      </c>
    </row>
    <row r="2163" spans="1:17" s="29" customFormat="1" x14ac:dyDescent="0.25">
      <c r="A2163" s="8" t="s">
        <v>49</v>
      </c>
      <c r="B2163" s="26" t="s">
        <v>2</v>
      </c>
      <c r="C2163" s="7" t="s">
        <v>186</v>
      </c>
      <c r="D2163" s="7" t="s">
        <v>256</v>
      </c>
      <c r="E2163" s="7" t="s">
        <v>4973</v>
      </c>
      <c r="F2163" s="8">
        <v>2014</v>
      </c>
      <c r="G2163" s="8" t="s">
        <v>145</v>
      </c>
      <c r="H2163" s="8">
        <v>2018</v>
      </c>
      <c r="I2163" s="8" t="s">
        <v>0</v>
      </c>
      <c r="J2163" s="10" t="s">
        <v>4974</v>
      </c>
      <c r="K2163" s="8" t="s">
        <v>4975</v>
      </c>
      <c r="L2163" s="8" t="s">
        <v>5122</v>
      </c>
      <c r="M2163" s="14">
        <v>43294</v>
      </c>
      <c r="N2163" s="10" t="s">
        <v>4976</v>
      </c>
      <c r="O2163" s="10">
        <v>963924083</v>
      </c>
      <c r="P2163" s="7"/>
      <c r="Q2163" s="42" t="s">
        <v>6335</v>
      </c>
    </row>
    <row r="2164" spans="1:17" s="31" customFormat="1" x14ac:dyDescent="0.25">
      <c r="A2164" s="8" t="s">
        <v>49</v>
      </c>
      <c r="B2164" s="26" t="s">
        <v>2</v>
      </c>
      <c r="C2164" s="7" t="s">
        <v>55</v>
      </c>
      <c r="D2164" s="7" t="s">
        <v>2775</v>
      </c>
      <c r="E2164" s="7" t="s">
        <v>103</v>
      </c>
      <c r="F2164" s="8">
        <v>2012</v>
      </c>
      <c r="G2164" s="8" t="s">
        <v>8</v>
      </c>
      <c r="H2164" s="8">
        <v>2018</v>
      </c>
      <c r="I2164" s="8" t="s">
        <v>0</v>
      </c>
      <c r="J2164" s="10" t="s">
        <v>5068</v>
      </c>
      <c r="K2164" s="8" t="s">
        <v>5069</v>
      </c>
      <c r="L2164" s="8" t="s">
        <v>3073</v>
      </c>
      <c r="M2164" s="14">
        <v>43364</v>
      </c>
      <c r="N2164" s="10" t="s">
        <v>5070</v>
      </c>
      <c r="O2164" s="10">
        <v>999962460</v>
      </c>
      <c r="P2164" s="7"/>
      <c r="Q2164" s="42" t="s">
        <v>6335</v>
      </c>
    </row>
    <row r="2165" spans="1:17" s="31" customFormat="1" x14ac:dyDescent="0.25">
      <c r="A2165" s="8" t="s">
        <v>49</v>
      </c>
      <c r="B2165" s="26" t="s">
        <v>2</v>
      </c>
      <c r="C2165" s="7" t="s">
        <v>55</v>
      </c>
      <c r="D2165" s="7" t="s">
        <v>55</v>
      </c>
      <c r="E2165" s="7" t="s">
        <v>54</v>
      </c>
      <c r="F2165" s="8">
        <v>2006</v>
      </c>
      <c r="G2165" s="8" t="s">
        <v>1</v>
      </c>
      <c r="H2165" s="8" t="s">
        <v>4018</v>
      </c>
      <c r="I2165" s="8" t="s">
        <v>0</v>
      </c>
      <c r="J2165" s="10" t="s">
        <v>56</v>
      </c>
      <c r="K2165" s="8" t="s">
        <v>4019</v>
      </c>
      <c r="L2165" s="8" t="s">
        <v>4056</v>
      </c>
      <c r="M2165" s="14"/>
      <c r="N2165" s="10"/>
      <c r="O2165" s="10"/>
      <c r="P2165" s="7"/>
      <c r="Q2165" s="42" t="s">
        <v>6335</v>
      </c>
    </row>
    <row r="2166" spans="1:17" s="31" customFormat="1" x14ac:dyDescent="0.25">
      <c r="A2166" s="8" t="s">
        <v>49</v>
      </c>
      <c r="B2166" s="26" t="s">
        <v>2</v>
      </c>
      <c r="C2166" s="7" t="s">
        <v>52</v>
      </c>
      <c r="D2166" s="7" t="s">
        <v>46</v>
      </c>
      <c r="E2166" s="7" t="s">
        <v>51</v>
      </c>
      <c r="F2166" s="8">
        <v>2003</v>
      </c>
      <c r="G2166" s="8" t="s">
        <v>50</v>
      </c>
      <c r="H2166" s="8" t="s">
        <v>4018</v>
      </c>
      <c r="I2166" s="8" t="s">
        <v>0</v>
      </c>
      <c r="J2166" s="10" t="s">
        <v>53</v>
      </c>
      <c r="K2166" s="8" t="s">
        <v>4019</v>
      </c>
      <c r="L2166" s="8" t="s">
        <v>4056</v>
      </c>
      <c r="M2166" s="14"/>
      <c r="N2166" s="10"/>
      <c r="O2166" s="10"/>
      <c r="P2166" s="7"/>
      <c r="Q2166" s="42" t="s">
        <v>6335</v>
      </c>
    </row>
    <row r="2167" spans="1:17" s="31" customFormat="1" x14ac:dyDescent="0.25">
      <c r="A2167" s="8" t="s">
        <v>49</v>
      </c>
      <c r="B2167" s="26" t="s">
        <v>2</v>
      </c>
      <c r="C2167" s="7" t="s">
        <v>47</v>
      </c>
      <c r="D2167" s="7" t="s">
        <v>46</v>
      </c>
      <c r="E2167" s="7" t="s">
        <v>45</v>
      </c>
      <c r="F2167" s="8">
        <v>1983</v>
      </c>
      <c r="G2167" s="8" t="s">
        <v>8</v>
      </c>
      <c r="H2167" s="8" t="s">
        <v>4018</v>
      </c>
      <c r="I2167" s="8" t="s">
        <v>0</v>
      </c>
      <c r="J2167" s="10" t="s">
        <v>48</v>
      </c>
      <c r="K2167" s="8" t="s">
        <v>4019</v>
      </c>
      <c r="L2167" s="8" t="s">
        <v>4056</v>
      </c>
      <c r="M2167" s="14"/>
      <c r="N2167" s="10"/>
      <c r="O2167" s="10"/>
      <c r="P2167" s="7"/>
      <c r="Q2167" s="42" t="s">
        <v>6335</v>
      </c>
    </row>
    <row r="2168" spans="1:17" s="31" customFormat="1" x14ac:dyDescent="0.25">
      <c r="A2168" s="8" t="s">
        <v>7</v>
      </c>
      <c r="B2168" s="26" t="s">
        <v>2</v>
      </c>
      <c r="C2168" s="7" t="s">
        <v>44</v>
      </c>
      <c r="D2168" s="7" t="s">
        <v>44</v>
      </c>
      <c r="E2168" s="7" t="s">
        <v>43</v>
      </c>
      <c r="F2168" s="8">
        <v>1992</v>
      </c>
      <c r="G2168" s="8" t="s">
        <v>34</v>
      </c>
      <c r="H2168" s="8" t="s">
        <v>4018</v>
      </c>
      <c r="I2168" s="8" t="s">
        <v>0</v>
      </c>
      <c r="J2168" s="10" t="s">
        <v>2954</v>
      </c>
      <c r="K2168" s="8" t="s">
        <v>4019</v>
      </c>
      <c r="L2168" s="8" t="s">
        <v>4056</v>
      </c>
      <c r="M2168" s="14"/>
      <c r="N2168" s="10"/>
      <c r="O2168" s="10"/>
      <c r="P2168" s="7"/>
      <c r="Q2168" s="42" t="s">
        <v>6335</v>
      </c>
    </row>
    <row r="2169" spans="1:17" s="31" customFormat="1" x14ac:dyDescent="0.25">
      <c r="A2169" s="8" t="s">
        <v>7</v>
      </c>
      <c r="B2169" s="26" t="s">
        <v>2</v>
      </c>
      <c r="C2169" s="7" t="s">
        <v>37</v>
      </c>
      <c r="D2169" s="7" t="s">
        <v>36</v>
      </c>
      <c r="E2169" s="7" t="s">
        <v>35</v>
      </c>
      <c r="F2169" s="8">
        <v>2008</v>
      </c>
      <c r="G2169" s="8" t="s">
        <v>34</v>
      </c>
      <c r="H2169" s="8" t="s">
        <v>4018</v>
      </c>
      <c r="I2169" s="8" t="s">
        <v>0</v>
      </c>
      <c r="J2169" s="10" t="s">
        <v>38</v>
      </c>
      <c r="K2169" s="8" t="s">
        <v>4019</v>
      </c>
      <c r="L2169" s="8" t="s">
        <v>4056</v>
      </c>
      <c r="M2169" s="14"/>
      <c r="N2169" s="10"/>
      <c r="O2169" s="10"/>
      <c r="P2169" s="7"/>
      <c r="Q2169" s="42" t="s">
        <v>6335</v>
      </c>
    </row>
    <row r="2170" spans="1:17" s="31" customFormat="1" x14ac:dyDescent="0.25">
      <c r="A2170" s="8" t="s">
        <v>7</v>
      </c>
      <c r="B2170" s="26" t="s">
        <v>2</v>
      </c>
      <c r="C2170" s="7" t="s">
        <v>32</v>
      </c>
      <c r="D2170" s="7" t="s">
        <v>2090</v>
      </c>
      <c r="E2170" s="7" t="s">
        <v>6372</v>
      </c>
      <c r="F2170" s="8">
        <v>2011</v>
      </c>
      <c r="G2170" s="8" t="s">
        <v>8</v>
      </c>
      <c r="H2170" s="8">
        <v>2023</v>
      </c>
      <c r="I2170" s="8" t="s">
        <v>0</v>
      </c>
      <c r="J2170" s="10" t="s">
        <v>6373</v>
      </c>
      <c r="K2170" s="8" t="s">
        <v>6374</v>
      </c>
      <c r="L2170" s="8" t="s">
        <v>4184</v>
      </c>
      <c r="M2170" s="14">
        <v>45056</v>
      </c>
      <c r="N2170" s="16" t="s">
        <v>6375</v>
      </c>
      <c r="O2170" s="10">
        <v>995764816</v>
      </c>
      <c r="P2170" s="7"/>
      <c r="Q2170" s="52" t="s">
        <v>6336</v>
      </c>
    </row>
    <row r="2171" spans="1:17" s="31" customFormat="1" x14ac:dyDescent="0.25">
      <c r="A2171" s="8" t="s">
        <v>7</v>
      </c>
      <c r="B2171" s="26" t="s">
        <v>2</v>
      </c>
      <c r="C2171" s="7" t="s">
        <v>32</v>
      </c>
      <c r="D2171" s="7" t="s">
        <v>27</v>
      </c>
      <c r="E2171" s="7" t="s">
        <v>5614</v>
      </c>
      <c r="F2171" s="8">
        <v>2013</v>
      </c>
      <c r="G2171" s="8" t="s">
        <v>8</v>
      </c>
      <c r="H2171" s="8">
        <v>2020</v>
      </c>
      <c r="I2171" s="8" t="s">
        <v>3326</v>
      </c>
      <c r="J2171" s="10" t="s">
        <v>5615</v>
      </c>
      <c r="K2171" s="8" t="s">
        <v>5574</v>
      </c>
      <c r="L2171" s="8" t="s">
        <v>3073</v>
      </c>
      <c r="M2171" s="14">
        <v>43964</v>
      </c>
      <c r="N2171" s="10" t="s">
        <v>5616</v>
      </c>
      <c r="O2171" s="10">
        <v>951781131</v>
      </c>
      <c r="P2171" s="7" t="s">
        <v>5622</v>
      </c>
      <c r="Q2171" s="52" t="s">
        <v>6336</v>
      </c>
    </row>
    <row r="2172" spans="1:17" s="31" customFormat="1" x14ac:dyDescent="0.25">
      <c r="A2172" s="8" t="s">
        <v>7</v>
      </c>
      <c r="B2172" s="26" t="s">
        <v>2</v>
      </c>
      <c r="C2172" s="7" t="s">
        <v>32</v>
      </c>
      <c r="D2172" s="7" t="s">
        <v>31</v>
      </c>
      <c r="E2172" s="7" t="s">
        <v>30</v>
      </c>
      <c r="F2172" s="8">
        <v>2000</v>
      </c>
      <c r="G2172" s="8" t="s">
        <v>12</v>
      </c>
      <c r="H2172" s="8" t="s">
        <v>4018</v>
      </c>
      <c r="I2172" s="8" t="s">
        <v>0</v>
      </c>
      <c r="J2172" s="10" t="s">
        <v>33</v>
      </c>
      <c r="K2172" s="8" t="s">
        <v>4019</v>
      </c>
      <c r="L2172" s="8" t="s">
        <v>4056</v>
      </c>
      <c r="M2172" s="14"/>
      <c r="N2172" s="10"/>
      <c r="O2172" s="10"/>
      <c r="P2172" s="7"/>
      <c r="Q2172" s="42" t="s">
        <v>6335</v>
      </c>
    </row>
    <row r="2173" spans="1:17" s="31" customFormat="1" x14ac:dyDescent="0.25">
      <c r="A2173" s="8" t="s">
        <v>7</v>
      </c>
      <c r="B2173" s="26" t="s">
        <v>2</v>
      </c>
      <c r="C2173" s="7" t="s">
        <v>28</v>
      </c>
      <c r="D2173" s="7" t="s">
        <v>27</v>
      </c>
      <c r="E2173" s="7" t="s">
        <v>26</v>
      </c>
      <c r="F2173" s="8">
        <v>2008</v>
      </c>
      <c r="G2173" s="8" t="s">
        <v>1</v>
      </c>
      <c r="H2173" s="8" t="s">
        <v>4018</v>
      </c>
      <c r="I2173" s="8" t="s">
        <v>0</v>
      </c>
      <c r="J2173" s="10" t="s">
        <v>29</v>
      </c>
      <c r="K2173" s="8" t="s">
        <v>4019</v>
      </c>
      <c r="L2173" s="8" t="s">
        <v>4056</v>
      </c>
      <c r="M2173" s="14"/>
      <c r="N2173" s="10"/>
      <c r="O2173" s="10"/>
      <c r="P2173" s="7" t="s">
        <v>6991</v>
      </c>
      <c r="Q2173" s="42" t="s">
        <v>6336</v>
      </c>
    </row>
    <row r="2174" spans="1:17" s="31" customFormat="1" x14ac:dyDescent="0.25">
      <c r="A2174" s="8" t="s">
        <v>7</v>
      </c>
      <c r="B2174" s="26" t="s">
        <v>2</v>
      </c>
      <c r="C2174" s="7" t="s">
        <v>28</v>
      </c>
      <c r="D2174" s="7" t="s">
        <v>533</v>
      </c>
      <c r="E2174" s="7" t="s">
        <v>5423</v>
      </c>
      <c r="F2174" s="8">
        <v>2000</v>
      </c>
      <c r="G2174" s="8" t="s">
        <v>1</v>
      </c>
      <c r="H2174" s="8">
        <v>2019</v>
      </c>
      <c r="I2174" s="8" t="s">
        <v>0</v>
      </c>
      <c r="J2174" s="10" t="s">
        <v>5424</v>
      </c>
      <c r="K2174" s="8" t="s">
        <v>5254</v>
      </c>
      <c r="L2174" s="8" t="s">
        <v>2960</v>
      </c>
      <c r="M2174" s="14">
        <v>43724</v>
      </c>
      <c r="N2174" s="10" t="s">
        <v>5425</v>
      </c>
      <c r="O2174" s="10">
        <v>982630394</v>
      </c>
      <c r="P2174" s="7"/>
      <c r="Q2174" s="42" t="s">
        <v>6335</v>
      </c>
    </row>
    <row r="2175" spans="1:17" s="106" customFormat="1" x14ac:dyDescent="0.25">
      <c r="A2175" s="89" t="s">
        <v>7</v>
      </c>
      <c r="B2175" s="90" t="s">
        <v>2</v>
      </c>
      <c r="C2175" s="91" t="s">
        <v>28</v>
      </c>
      <c r="D2175" s="91" t="s">
        <v>2298</v>
      </c>
      <c r="E2175" s="91" t="s">
        <v>6989</v>
      </c>
      <c r="F2175" s="89">
        <v>2024</v>
      </c>
      <c r="G2175" s="8" t="s">
        <v>8</v>
      </c>
      <c r="H2175" s="89">
        <v>2025</v>
      </c>
      <c r="I2175" s="17" t="s">
        <v>5387</v>
      </c>
      <c r="J2175" s="104" t="s">
        <v>6990</v>
      </c>
      <c r="K2175" s="17" t="s">
        <v>4019</v>
      </c>
      <c r="L2175" s="17" t="s">
        <v>5610</v>
      </c>
      <c r="M2175" s="105">
        <v>45831</v>
      </c>
      <c r="N2175" s="104"/>
      <c r="O2175" s="104">
        <v>959591482</v>
      </c>
      <c r="P2175" s="49" t="s">
        <v>6876</v>
      </c>
      <c r="Q2175" s="56" t="s">
        <v>6335</v>
      </c>
    </row>
    <row r="2176" spans="1:17" s="31" customFormat="1" x14ac:dyDescent="0.25">
      <c r="A2176" s="8" t="s">
        <v>7</v>
      </c>
      <c r="B2176" s="26" t="s">
        <v>2</v>
      </c>
      <c r="C2176" s="7" t="s">
        <v>4820</v>
      </c>
      <c r="D2176" s="7" t="s">
        <v>41</v>
      </c>
      <c r="E2176" s="7" t="s">
        <v>40</v>
      </c>
      <c r="F2176" s="8">
        <v>1985</v>
      </c>
      <c r="G2176" s="8" t="s">
        <v>12</v>
      </c>
      <c r="H2176" s="8" t="s">
        <v>4018</v>
      </c>
      <c r="I2176" s="8" t="s">
        <v>39</v>
      </c>
      <c r="J2176" s="10" t="s">
        <v>42</v>
      </c>
      <c r="K2176" s="8" t="s">
        <v>4019</v>
      </c>
      <c r="L2176" s="8" t="s">
        <v>4056</v>
      </c>
      <c r="M2176" s="14"/>
      <c r="N2176" s="10"/>
      <c r="O2176" s="10"/>
      <c r="P2176" s="7"/>
      <c r="Q2176" s="42" t="s">
        <v>6335</v>
      </c>
    </row>
    <row r="2177" spans="1:17" s="31" customFormat="1" x14ac:dyDescent="0.25">
      <c r="A2177" s="8" t="s">
        <v>7</v>
      </c>
      <c r="B2177" s="26" t="s">
        <v>2</v>
      </c>
      <c r="C2177" s="7" t="s">
        <v>24</v>
      </c>
      <c r="D2177" s="7" t="s">
        <v>23</v>
      </c>
      <c r="E2177" s="7" t="s">
        <v>22</v>
      </c>
      <c r="F2177" s="8">
        <v>2000</v>
      </c>
      <c r="G2177" s="8" t="s">
        <v>21</v>
      </c>
      <c r="H2177" s="8" t="s">
        <v>4018</v>
      </c>
      <c r="I2177" s="8" t="s">
        <v>0</v>
      </c>
      <c r="J2177" s="10" t="s">
        <v>25</v>
      </c>
      <c r="K2177" s="8" t="s">
        <v>4019</v>
      </c>
      <c r="L2177" s="8" t="s">
        <v>4056</v>
      </c>
      <c r="M2177" s="14"/>
      <c r="N2177" s="10"/>
      <c r="O2177" s="10"/>
      <c r="P2177" s="7"/>
      <c r="Q2177" s="42" t="s">
        <v>6335</v>
      </c>
    </row>
    <row r="2178" spans="1:17" s="31" customFormat="1" x14ac:dyDescent="0.25">
      <c r="A2178" s="8" t="s">
        <v>7</v>
      </c>
      <c r="B2178" s="26" t="s">
        <v>2</v>
      </c>
      <c r="C2178" s="7" t="s">
        <v>5906</v>
      </c>
      <c r="D2178" s="7" t="s">
        <v>373</v>
      </c>
      <c r="E2178" s="7" t="s">
        <v>5907</v>
      </c>
      <c r="F2178" s="8">
        <v>2020</v>
      </c>
      <c r="G2178" s="8" t="s">
        <v>63</v>
      </c>
      <c r="H2178" s="8">
        <v>2021</v>
      </c>
      <c r="I2178" s="8" t="s">
        <v>6023</v>
      </c>
      <c r="J2178" s="10" t="s">
        <v>5908</v>
      </c>
      <c r="K2178" s="8" t="s">
        <v>5657</v>
      </c>
      <c r="L2178" s="8" t="s">
        <v>3345</v>
      </c>
      <c r="M2178" s="14">
        <v>44463</v>
      </c>
      <c r="N2178" s="10" t="s">
        <v>5909</v>
      </c>
      <c r="O2178" s="10">
        <v>930754817</v>
      </c>
      <c r="P2178" s="7" t="s">
        <v>5622</v>
      </c>
      <c r="Q2178" s="52" t="s">
        <v>6336</v>
      </c>
    </row>
    <row r="2179" spans="1:17" s="31" customFormat="1" x14ac:dyDescent="0.25">
      <c r="A2179" s="8" t="s">
        <v>7</v>
      </c>
      <c r="B2179" s="26" t="s">
        <v>2</v>
      </c>
      <c r="C2179" s="7" t="s">
        <v>19</v>
      </c>
      <c r="D2179" s="7" t="s">
        <v>18</v>
      </c>
      <c r="E2179" s="7" t="s">
        <v>17</v>
      </c>
      <c r="F2179" s="8">
        <v>1976</v>
      </c>
      <c r="G2179" s="8" t="s">
        <v>12</v>
      </c>
      <c r="H2179" s="8" t="s">
        <v>4018</v>
      </c>
      <c r="I2179" s="8" t="s">
        <v>0</v>
      </c>
      <c r="J2179" s="10" t="s">
        <v>20</v>
      </c>
      <c r="K2179" s="8" t="s">
        <v>4019</v>
      </c>
      <c r="L2179" s="8" t="s">
        <v>4056</v>
      </c>
      <c r="M2179" s="14"/>
      <c r="N2179" s="10"/>
      <c r="O2179" s="10"/>
      <c r="P2179" s="7"/>
      <c r="Q2179" s="42" t="s">
        <v>6335</v>
      </c>
    </row>
    <row r="2180" spans="1:17" s="31" customFormat="1" x14ac:dyDescent="0.25">
      <c r="A2180" s="8" t="s">
        <v>7</v>
      </c>
      <c r="B2180" s="26" t="s">
        <v>2</v>
      </c>
      <c r="C2180" s="7" t="s">
        <v>5672</v>
      </c>
      <c r="D2180" s="7" t="s">
        <v>5673</v>
      </c>
      <c r="E2180" s="7" t="s">
        <v>5674</v>
      </c>
      <c r="F2180" s="8">
        <v>1987</v>
      </c>
      <c r="G2180" s="8" t="s">
        <v>1</v>
      </c>
      <c r="H2180" s="8">
        <v>2020</v>
      </c>
      <c r="I2180" s="8" t="s">
        <v>3326</v>
      </c>
      <c r="J2180" s="10" t="s">
        <v>5676</v>
      </c>
      <c r="K2180" s="8" t="s">
        <v>5540</v>
      </c>
      <c r="L2180" s="8" t="s">
        <v>5303</v>
      </c>
      <c r="M2180" s="14">
        <v>44392</v>
      </c>
      <c r="N2180" s="10" t="s">
        <v>5675</v>
      </c>
      <c r="O2180" s="10">
        <v>973774237</v>
      </c>
      <c r="P2180" s="7" t="s">
        <v>5622</v>
      </c>
      <c r="Q2180" s="52" t="s">
        <v>6336</v>
      </c>
    </row>
    <row r="2181" spans="1:17" s="31" customFormat="1" x14ac:dyDescent="0.25">
      <c r="A2181" s="8" t="s">
        <v>7</v>
      </c>
      <c r="B2181" s="26" t="s">
        <v>2</v>
      </c>
      <c r="C2181" s="7" t="s">
        <v>15</v>
      </c>
      <c r="D2181" s="7" t="s">
        <v>14</v>
      </c>
      <c r="E2181" s="7" t="s">
        <v>13</v>
      </c>
      <c r="F2181" s="8">
        <v>2002</v>
      </c>
      <c r="G2181" s="8" t="s">
        <v>12</v>
      </c>
      <c r="H2181" s="8" t="s">
        <v>4018</v>
      </c>
      <c r="I2181" s="8" t="s">
        <v>0</v>
      </c>
      <c r="J2181" s="10" t="s">
        <v>16</v>
      </c>
      <c r="K2181" s="8" t="s">
        <v>4019</v>
      </c>
      <c r="L2181" s="8" t="s">
        <v>4056</v>
      </c>
      <c r="M2181" s="14"/>
      <c r="N2181" s="10"/>
      <c r="O2181" s="10"/>
      <c r="P2181" s="7"/>
      <c r="Q2181" s="42" t="s">
        <v>6335</v>
      </c>
    </row>
    <row r="2182" spans="1:17" s="31" customFormat="1" x14ac:dyDescent="0.25">
      <c r="A2182" s="8" t="s">
        <v>7</v>
      </c>
      <c r="B2182" s="26" t="s">
        <v>2</v>
      </c>
      <c r="C2182" s="7" t="s">
        <v>5</v>
      </c>
      <c r="D2182" s="7" t="s">
        <v>3967</v>
      </c>
      <c r="E2182" s="7" t="s">
        <v>3968</v>
      </c>
      <c r="F2182" s="8">
        <v>2010</v>
      </c>
      <c r="G2182" s="8" t="s">
        <v>21</v>
      </c>
      <c r="H2182" s="8">
        <v>2016</v>
      </c>
      <c r="I2182" s="8" t="s">
        <v>0</v>
      </c>
      <c r="J2182" s="10" t="s">
        <v>3969</v>
      </c>
      <c r="K2182" s="8" t="s">
        <v>3970</v>
      </c>
      <c r="L2182" s="8" t="s">
        <v>3136</v>
      </c>
      <c r="M2182" s="14"/>
      <c r="N2182" s="10" t="s">
        <v>4822</v>
      </c>
      <c r="O2182" s="10">
        <v>996423925</v>
      </c>
      <c r="P2182" s="7"/>
      <c r="Q2182" s="42" t="s">
        <v>6335</v>
      </c>
    </row>
    <row r="2183" spans="1:17" s="31" customFormat="1" x14ac:dyDescent="0.25">
      <c r="A2183" s="8" t="s">
        <v>7</v>
      </c>
      <c r="B2183" s="26" t="s">
        <v>2</v>
      </c>
      <c r="C2183" s="7" t="s">
        <v>5</v>
      </c>
      <c r="D2183" s="7" t="s">
        <v>1160</v>
      </c>
      <c r="E2183" s="7" t="s">
        <v>5770</v>
      </c>
      <c r="F2183" s="8">
        <v>2008</v>
      </c>
      <c r="G2183" s="8" t="s">
        <v>1</v>
      </c>
      <c r="H2183" s="8">
        <v>2020</v>
      </c>
      <c r="I2183" s="8" t="s">
        <v>6023</v>
      </c>
      <c r="J2183" s="10" t="s">
        <v>5771</v>
      </c>
      <c r="K2183" s="8" t="s">
        <v>5639</v>
      </c>
      <c r="L2183" s="8" t="s">
        <v>2960</v>
      </c>
      <c r="M2183" s="14">
        <v>44462</v>
      </c>
      <c r="N2183" s="10" t="s">
        <v>5772</v>
      </c>
      <c r="O2183" s="10">
        <v>997396721</v>
      </c>
      <c r="P2183" s="7" t="s">
        <v>5622</v>
      </c>
      <c r="Q2183" s="52" t="s">
        <v>6336</v>
      </c>
    </row>
    <row r="2184" spans="1:17" s="31" customFormat="1" x14ac:dyDescent="0.25">
      <c r="A2184" s="8" t="s">
        <v>7</v>
      </c>
      <c r="B2184" s="26" t="s">
        <v>2</v>
      </c>
      <c r="C2184" s="7" t="s">
        <v>5</v>
      </c>
      <c r="D2184" s="7" t="s">
        <v>27</v>
      </c>
      <c r="E2184" s="7" t="s">
        <v>3779</v>
      </c>
      <c r="F2184" s="8">
        <v>2022</v>
      </c>
      <c r="G2184" s="8" t="s">
        <v>50</v>
      </c>
      <c r="H2184" s="8">
        <v>2023</v>
      </c>
      <c r="I2184" s="8" t="s">
        <v>0</v>
      </c>
      <c r="J2184" s="10" t="s">
        <v>6408</v>
      </c>
      <c r="K2184" s="8" t="s">
        <v>6374</v>
      </c>
      <c r="L2184" s="8" t="s">
        <v>3073</v>
      </c>
      <c r="M2184" s="14">
        <v>45106</v>
      </c>
      <c r="N2184" s="16" t="s">
        <v>6409</v>
      </c>
      <c r="O2184" s="10">
        <v>997317717</v>
      </c>
      <c r="P2184" s="7"/>
      <c r="Q2184" s="42" t="s">
        <v>6335</v>
      </c>
    </row>
    <row r="2185" spans="1:17" s="31" customFormat="1" x14ac:dyDescent="0.25">
      <c r="A2185" s="8" t="s">
        <v>7</v>
      </c>
      <c r="B2185" s="26" t="s">
        <v>2</v>
      </c>
      <c r="C2185" s="7" t="s">
        <v>5</v>
      </c>
      <c r="D2185" s="7" t="s">
        <v>10</v>
      </c>
      <c r="E2185" s="7" t="s">
        <v>9</v>
      </c>
      <c r="F2185" s="8">
        <v>2002</v>
      </c>
      <c r="G2185" s="8" t="s">
        <v>8</v>
      </c>
      <c r="H2185" s="8" t="s">
        <v>4018</v>
      </c>
      <c r="I2185" s="8" t="s">
        <v>0</v>
      </c>
      <c r="J2185" s="10" t="s">
        <v>11</v>
      </c>
      <c r="K2185" s="8" t="s">
        <v>4019</v>
      </c>
      <c r="L2185" s="8" t="s">
        <v>4056</v>
      </c>
      <c r="M2185" s="14"/>
      <c r="N2185" s="10"/>
      <c r="O2185" s="10"/>
      <c r="P2185" s="7"/>
      <c r="Q2185" s="42" t="s">
        <v>6335</v>
      </c>
    </row>
    <row r="2186" spans="1:17" s="31" customFormat="1" x14ac:dyDescent="0.25">
      <c r="A2186" s="8" t="s">
        <v>7</v>
      </c>
      <c r="B2186" s="26" t="s">
        <v>2</v>
      </c>
      <c r="C2186" s="7" t="s">
        <v>5</v>
      </c>
      <c r="D2186" s="7" t="s">
        <v>1163</v>
      </c>
      <c r="E2186" s="7" t="s">
        <v>92</v>
      </c>
      <c r="F2186" s="8">
        <v>2010</v>
      </c>
      <c r="G2186" s="8" t="s">
        <v>8</v>
      </c>
      <c r="H2186" s="8">
        <v>2018</v>
      </c>
      <c r="I2186" s="8" t="s">
        <v>3326</v>
      </c>
      <c r="J2186" s="10" t="s">
        <v>4944</v>
      </c>
      <c r="K2186" s="8" t="s">
        <v>4945</v>
      </c>
      <c r="L2186" s="8" t="s">
        <v>3345</v>
      </c>
      <c r="M2186" s="14">
        <v>43187</v>
      </c>
      <c r="N2186" s="10" t="s">
        <v>4946</v>
      </c>
      <c r="O2186" s="10">
        <v>994686626</v>
      </c>
      <c r="P2186" s="7"/>
      <c r="Q2186" s="42" t="s">
        <v>6335</v>
      </c>
    </row>
    <row r="2187" spans="1:17" s="106" customFormat="1" x14ac:dyDescent="0.25">
      <c r="A2187" s="89" t="s">
        <v>7</v>
      </c>
      <c r="B2187" s="90" t="s">
        <v>2</v>
      </c>
      <c r="C2187" s="91" t="s">
        <v>6976</v>
      </c>
      <c r="D2187" s="91" t="s">
        <v>6977</v>
      </c>
      <c r="E2187" s="91" t="s">
        <v>6978</v>
      </c>
      <c r="F2187" s="89">
        <v>2024</v>
      </c>
      <c r="G2187" s="8" t="s">
        <v>8</v>
      </c>
      <c r="H2187" s="89">
        <v>2025</v>
      </c>
      <c r="I2187" s="17" t="s">
        <v>5387</v>
      </c>
      <c r="J2187" s="104" t="s">
        <v>6979</v>
      </c>
      <c r="K2187" s="17" t="s">
        <v>6582</v>
      </c>
      <c r="L2187" s="17" t="s">
        <v>5455</v>
      </c>
      <c r="M2187" s="105">
        <v>45831</v>
      </c>
      <c r="N2187" s="107" t="s">
        <v>6980</v>
      </c>
      <c r="O2187" s="104">
        <v>997437891</v>
      </c>
      <c r="P2187" s="49"/>
      <c r="Q2187" s="56" t="s">
        <v>6335</v>
      </c>
    </row>
    <row r="2188" spans="1:17" s="31" customFormat="1" x14ac:dyDescent="0.25">
      <c r="A2188" s="8" t="s">
        <v>7</v>
      </c>
      <c r="B2188" s="26" t="s">
        <v>2</v>
      </c>
      <c r="C2188" s="7" t="s">
        <v>5</v>
      </c>
      <c r="D2188" s="7" t="s">
        <v>4</v>
      </c>
      <c r="E2188" s="7" t="s">
        <v>3</v>
      </c>
      <c r="F2188" s="8">
        <v>2003</v>
      </c>
      <c r="G2188" s="8" t="s">
        <v>1</v>
      </c>
      <c r="H2188" s="8" t="s">
        <v>4018</v>
      </c>
      <c r="I2188" s="8" t="s">
        <v>0</v>
      </c>
      <c r="J2188" s="10" t="s">
        <v>6</v>
      </c>
      <c r="K2188" s="8" t="s">
        <v>4019</v>
      </c>
      <c r="L2188" s="8" t="s">
        <v>4056</v>
      </c>
      <c r="M2188" s="14"/>
      <c r="N2188" s="10"/>
      <c r="O2188" s="10"/>
      <c r="P2188" s="7"/>
      <c r="Q2188" s="42" t="s">
        <v>6335</v>
      </c>
    </row>
    <row r="2189" spans="1:17" s="31" customFormat="1" x14ac:dyDescent="0.25">
      <c r="A2189" s="8" t="s">
        <v>7</v>
      </c>
      <c r="B2189" s="26" t="s">
        <v>2</v>
      </c>
      <c r="C2189" s="7" t="s">
        <v>5</v>
      </c>
      <c r="D2189" s="7" t="s">
        <v>83</v>
      </c>
      <c r="E2189" s="7" t="s">
        <v>5853</v>
      </c>
      <c r="F2189" s="8">
        <v>2017</v>
      </c>
      <c r="G2189" s="8" t="s">
        <v>8</v>
      </c>
      <c r="H2189" s="8">
        <v>2021</v>
      </c>
      <c r="I2189" s="8" t="s">
        <v>0</v>
      </c>
      <c r="J2189" s="10" t="s">
        <v>5854</v>
      </c>
      <c r="K2189" s="8" t="s">
        <v>5749</v>
      </c>
      <c r="L2189" s="8" t="s">
        <v>3510</v>
      </c>
      <c r="M2189" s="14">
        <v>44463</v>
      </c>
      <c r="N2189" s="10" t="s">
        <v>5855</v>
      </c>
      <c r="O2189" s="10">
        <v>961617272</v>
      </c>
      <c r="P2189" s="7" t="s">
        <v>5622</v>
      </c>
      <c r="Q2189" s="52" t="s">
        <v>6336</v>
      </c>
    </row>
    <row r="2190" spans="1:17" s="31" customFormat="1" x14ac:dyDescent="0.25">
      <c r="A2190" s="121" t="s">
        <v>7</v>
      </c>
      <c r="B2190" s="122" t="s">
        <v>2</v>
      </c>
      <c r="C2190" s="123" t="s">
        <v>1610</v>
      </c>
      <c r="D2190" s="123" t="s">
        <v>207</v>
      </c>
      <c r="E2190" s="123" t="s">
        <v>4011</v>
      </c>
      <c r="F2190" s="121">
        <v>2015</v>
      </c>
      <c r="G2190" s="121" t="s">
        <v>63</v>
      </c>
      <c r="H2190" s="121">
        <v>2016</v>
      </c>
      <c r="I2190" s="121" t="s">
        <v>3140</v>
      </c>
      <c r="J2190" s="124" t="s">
        <v>4012</v>
      </c>
      <c r="K2190" s="121" t="s">
        <v>3970</v>
      </c>
      <c r="L2190" s="121" t="s">
        <v>2972</v>
      </c>
      <c r="M2190" s="125"/>
      <c r="N2190" s="124" t="s">
        <v>4821</v>
      </c>
      <c r="O2190" s="124">
        <v>984625291</v>
      </c>
      <c r="P2190" s="123"/>
      <c r="Q2190" s="126" t="s">
        <v>6335</v>
      </c>
    </row>
    <row r="2208" spans="1:17" s="31" customFormat="1" x14ac:dyDescent="0.25">
      <c r="A2208" s="32"/>
      <c r="B2208" s="33"/>
      <c r="F2208" s="32"/>
      <c r="G2208" s="32"/>
      <c r="H2208" s="32"/>
      <c r="I2208" s="32"/>
      <c r="J2208" s="34"/>
      <c r="K2208" s="32"/>
      <c r="L2208" s="32"/>
      <c r="M2208" s="35"/>
      <c r="N2208" s="34"/>
      <c r="O2208" s="34"/>
      <c r="Q2208" s="43"/>
    </row>
    <row r="2209" spans="1:17" s="31" customFormat="1" x14ac:dyDescent="0.25">
      <c r="A2209" s="32"/>
      <c r="B2209" s="33"/>
      <c r="F2209" s="32"/>
      <c r="G2209" s="32"/>
      <c r="H2209" s="32"/>
      <c r="I2209" s="32"/>
      <c r="J2209" s="34"/>
      <c r="K2209" s="32"/>
      <c r="L2209" s="32"/>
      <c r="M2209" s="35"/>
      <c r="N2209" s="34"/>
      <c r="O2209" s="34"/>
      <c r="Q2209" s="43"/>
    </row>
    <row r="2210" spans="1:17" s="31" customFormat="1" x14ac:dyDescent="0.25">
      <c r="A2210" s="32"/>
      <c r="B2210" s="33"/>
      <c r="F2210" s="32"/>
      <c r="G2210" s="32"/>
      <c r="H2210" s="32"/>
      <c r="I2210" s="32"/>
      <c r="J2210" s="34"/>
      <c r="K2210" s="32"/>
      <c r="L2210" s="32"/>
      <c r="M2210" s="35"/>
      <c r="N2210" s="34"/>
      <c r="O2210" s="34"/>
      <c r="Q2210" s="43"/>
    </row>
    <row r="2211" spans="1:17" s="31" customFormat="1" x14ac:dyDescent="0.25">
      <c r="A2211" s="32"/>
      <c r="B2211" s="33"/>
      <c r="F2211" s="32"/>
      <c r="G2211" s="32"/>
      <c r="H2211" s="32"/>
      <c r="I2211" s="32"/>
      <c r="J2211" s="34"/>
      <c r="K2211" s="32"/>
      <c r="L2211" s="32"/>
      <c r="M2211" s="35"/>
      <c r="N2211" s="34"/>
      <c r="O2211" s="34"/>
      <c r="Q2211" s="43"/>
    </row>
    <row r="2212" spans="1:17" s="31" customFormat="1" x14ac:dyDescent="0.25">
      <c r="A2212" s="32"/>
      <c r="B2212" s="33"/>
      <c r="F2212" s="32"/>
      <c r="G2212" s="32"/>
      <c r="H2212" s="32"/>
      <c r="I2212" s="32"/>
      <c r="J2212" s="34"/>
      <c r="K2212" s="32"/>
      <c r="L2212" s="32"/>
      <c r="M2212" s="35"/>
      <c r="N2212" s="34"/>
      <c r="O2212" s="34"/>
      <c r="Q2212" s="43"/>
    </row>
    <row r="2213" spans="1:17" s="31" customFormat="1" x14ac:dyDescent="0.25">
      <c r="A2213" s="32"/>
      <c r="B2213" s="33"/>
      <c r="F2213" s="32"/>
      <c r="G2213" s="32"/>
      <c r="H2213" s="32"/>
      <c r="I2213" s="32"/>
      <c r="J2213" s="34"/>
      <c r="K2213" s="32"/>
      <c r="L2213" s="32"/>
      <c r="M2213" s="35"/>
      <c r="N2213" s="34"/>
      <c r="O2213" s="34"/>
      <c r="Q2213" s="43"/>
    </row>
    <row r="2214" spans="1:17" s="31" customFormat="1" x14ac:dyDescent="0.25">
      <c r="A2214" s="32"/>
      <c r="B2214" s="33"/>
      <c r="F2214" s="32"/>
      <c r="G2214" s="32"/>
      <c r="H2214" s="32"/>
      <c r="I2214" s="32"/>
      <c r="J2214" s="34"/>
      <c r="K2214" s="32"/>
      <c r="L2214" s="32"/>
      <c r="M2214" s="35"/>
      <c r="N2214" s="34"/>
      <c r="O2214" s="34"/>
      <c r="Q2214" s="43"/>
    </row>
    <row r="2215" spans="1:17" s="31" customFormat="1" x14ac:dyDescent="0.25">
      <c r="A2215" s="32"/>
      <c r="B2215" s="33"/>
      <c r="F2215" s="32"/>
      <c r="G2215" s="32"/>
      <c r="H2215" s="32"/>
      <c r="I2215" s="32"/>
      <c r="J2215" s="34"/>
      <c r="K2215" s="32"/>
      <c r="L2215" s="32"/>
      <c r="M2215" s="35"/>
      <c r="N2215" s="34"/>
      <c r="O2215" s="34"/>
      <c r="Q2215" s="43"/>
    </row>
    <row r="2216" spans="1:17" s="31" customFormat="1" x14ac:dyDescent="0.25">
      <c r="A2216" s="32"/>
      <c r="B2216" s="33"/>
      <c r="F2216" s="32"/>
      <c r="G2216" s="32"/>
      <c r="H2216" s="32"/>
      <c r="I2216" s="32"/>
      <c r="J2216" s="34"/>
      <c r="K2216" s="32"/>
      <c r="L2216" s="32"/>
      <c r="M2216" s="35"/>
      <c r="N2216" s="34"/>
      <c r="O2216" s="34"/>
      <c r="Q2216" s="43"/>
    </row>
    <row r="2217" spans="1:17" s="31" customFormat="1" x14ac:dyDescent="0.25">
      <c r="A2217" s="32"/>
      <c r="B2217" s="33"/>
      <c r="F2217" s="32"/>
      <c r="G2217" s="32"/>
      <c r="H2217" s="32"/>
      <c r="I2217" s="32"/>
      <c r="J2217" s="34"/>
      <c r="K2217" s="32"/>
      <c r="L2217" s="32"/>
      <c r="M2217" s="35"/>
      <c r="N2217" s="34"/>
      <c r="O2217" s="34"/>
      <c r="Q2217" s="43"/>
    </row>
    <row r="2218" spans="1:17" s="31" customFormat="1" x14ac:dyDescent="0.25">
      <c r="A2218" s="32"/>
      <c r="B2218" s="33"/>
      <c r="F2218" s="32"/>
      <c r="G2218" s="32"/>
      <c r="H2218" s="32"/>
      <c r="I2218" s="32"/>
      <c r="J2218" s="34"/>
      <c r="K2218" s="32"/>
      <c r="L2218" s="32"/>
      <c r="M2218" s="35"/>
      <c r="N2218" s="34"/>
      <c r="O2218" s="34"/>
      <c r="Q2218" s="43"/>
    </row>
    <row r="2219" spans="1:17" s="31" customFormat="1" x14ac:dyDescent="0.25">
      <c r="A2219" s="32"/>
      <c r="B2219" s="33"/>
      <c r="F2219" s="32"/>
      <c r="G2219" s="32"/>
      <c r="H2219" s="32"/>
      <c r="I2219" s="32"/>
      <c r="J2219" s="34"/>
      <c r="K2219" s="32"/>
      <c r="L2219" s="32"/>
      <c r="M2219" s="35"/>
      <c r="N2219" s="34"/>
      <c r="O2219" s="34"/>
      <c r="Q2219" s="43"/>
    </row>
    <row r="2220" spans="1:17" s="31" customFormat="1" x14ac:dyDescent="0.25">
      <c r="A2220" s="32"/>
      <c r="B2220" s="33"/>
      <c r="F2220" s="32"/>
      <c r="G2220" s="32"/>
      <c r="H2220" s="32"/>
      <c r="I2220" s="32"/>
      <c r="J2220" s="34"/>
      <c r="K2220" s="32"/>
      <c r="L2220" s="32"/>
      <c r="M2220" s="35"/>
      <c r="N2220" s="34"/>
      <c r="O2220" s="34"/>
      <c r="Q2220" s="43"/>
    </row>
    <row r="2221" spans="1:17" s="31" customFormat="1" x14ac:dyDescent="0.25">
      <c r="A2221" s="32"/>
      <c r="B2221" s="33"/>
      <c r="F2221" s="32"/>
      <c r="G2221" s="32"/>
      <c r="H2221" s="32"/>
      <c r="I2221" s="32"/>
      <c r="J2221" s="34"/>
      <c r="K2221" s="32"/>
      <c r="L2221" s="32"/>
      <c r="M2221" s="35"/>
      <c r="N2221" s="34"/>
      <c r="O2221" s="34"/>
      <c r="Q2221" s="43"/>
    </row>
    <row r="2222" spans="1:17" s="31" customFormat="1" x14ac:dyDescent="0.25">
      <c r="A2222" s="32"/>
      <c r="B2222" s="33"/>
      <c r="F2222" s="32"/>
      <c r="G2222" s="32"/>
      <c r="H2222" s="32"/>
      <c r="I2222" s="32"/>
      <c r="J2222" s="34"/>
      <c r="K2222" s="32"/>
      <c r="L2222" s="32"/>
      <c r="M2222" s="35"/>
      <c r="N2222" s="34"/>
      <c r="O2222" s="34"/>
      <c r="Q2222" s="43"/>
    </row>
    <row r="2223" spans="1:17" s="31" customFormat="1" x14ac:dyDescent="0.25">
      <c r="A2223" s="32"/>
      <c r="B2223" s="33"/>
      <c r="F2223" s="32"/>
      <c r="G2223" s="32"/>
      <c r="H2223" s="32"/>
      <c r="I2223" s="32"/>
      <c r="J2223" s="34"/>
      <c r="K2223" s="32"/>
      <c r="L2223" s="32"/>
      <c r="M2223" s="35"/>
      <c r="N2223" s="34"/>
      <c r="O2223" s="34"/>
      <c r="Q2223" s="43"/>
    </row>
    <row r="2224" spans="1:17" s="31" customFormat="1" x14ac:dyDescent="0.25">
      <c r="A2224" s="32"/>
      <c r="B2224" s="33"/>
      <c r="F2224" s="32"/>
      <c r="G2224" s="32"/>
      <c r="H2224" s="32"/>
      <c r="I2224" s="32"/>
      <c r="J2224" s="34"/>
      <c r="K2224" s="32"/>
      <c r="L2224" s="32"/>
      <c r="M2224" s="35"/>
      <c r="N2224" s="34"/>
      <c r="O2224" s="34"/>
      <c r="Q2224" s="43"/>
    </row>
    <row r="2225" spans="1:17" s="31" customFormat="1" x14ac:dyDescent="0.25">
      <c r="A2225" s="32"/>
      <c r="B2225" s="33"/>
      <c r="F2225" s="32"/>
      <c r="G2225" s="32"/>
      <c r="H2225" s="32"/>
      <c r="I2225" s="32"/>
      <c r="J2225" s="34"/>
      <c r="K2225" s="32"/>
      <c r="L2225" s="32"/>
      <c r="M2225" s="35"/>
      <c r="N2225" s="34"/>
      <c r="O2225" s="34"/>
      <c r="Q2225" s="43"/>
    </row>
    <row r="2226" spans="1:17" s="31" customFormat="1" x14ac:dyDescent="0.25">
      <c r="A2226" s="32"/>
      <c r="B2226" s="33"/>
      <c r="F2226" s="32"/>
      <c r="G2226" s="32"/>
      <c r="H2226" s="32"/>
      <c r="I2226" s="32"/>
      <c r="J2226" s="34"/>
      <c r="K2226" s="32"/>
      <c r="L2226" s="32"/>
      <c r="M2226" s="35"/>
      <c r="N2226" s="34"/>
      <c r="O2226" s="34"/>
      <c r="Q2226" s="43"/>
    </row>
    <row r="2227" spans="1:17" s="31" customFormat="1" x14ac:dyDescent="0.25">
      <c r="A2227" s="32"/>
      <c r="B2227" s="33"/>
      <c r="F2227" s="32"/>
      <c r="G2227" s="32"/>
      <c r="H2227" s="32"/>
      <c r="I2227" s="32"/>
      <c r="J2227" s="34"/>
      <c r="K2227" s="32"/>
      <c r="L2227" s="32"/>
      <c r="M2227" s="35"/>
      <c r="N2227" s="34"/>
      <c r="O2227" s="34"/>
      <c r="Q2227" s="43"/>
    </row>
    <row r="2228" spans="1:17" s="31" customFormat="1" x14ac:dyDescent="0.25">
      <c r="A2228" s="32"/>
      <c r="B2228" s="33"/>
      <c r="F2228" s="32"/>
      <c r="G2228" s="32"/>
      <c r="H2228" s="32"/>
      <c r="I2228" s="32"/>
      <c r="J2228" s="34"/>
      <c r="K2228" s="32"/>
      <c r="L2228" s="32"/>
      <c r="M2228" s="35"/>
      <c r="N2228" s="34"/>
      <c r="O2228" s="34"/>
      <c r="Q2228" s="43"/>
    </row>
    <row r="2229" spans="1:17" s="31" customFormat="1" x14ac:dyDescent="0.25">
      <c r="A2229" s="32"/>
      <c r="B2229" s="33"/>
      <c r="F2229" s="32"/>
      <c r="G2229" s="32"/>
      <c r="H2229" s="32"/>
      <c r="I2229" s="32"/>
      <c r="J2229" s="34"/>
      <c r="K2229" s="32"/>
      <c r="L2229" s="32"/>
      <c r="M2229" s="35"/>
      <c r="N2229" s="34"/>
      <c r="O2229" s="34"/>
      <c r="Q2229" s="43"/>
    </row>
    <row r="2230" spans="1:17" s="31" customFormat="1" x14ac:dyDescent="0.25">
      <c r="A2230" s="32"/>
      <c r="B2230" s="33"/>
      <c r="F2230" s="32"/>
      <c r="G2230" s="32"/>
      <c r="H2230" s="32"/>
      <c r="I2230" s="32"/>
      <c r="J2230" s="34"/>
      <c r="K2230" s="32"/>
      <c r="L2230" s="32"/>
      <c r="M2230" s="35"/>
      <c r="N2230" s="34"/>
      <c r="O2230" s="34"/>
      <c r="Q2230" s="43"/>
    </row>
    <row r="2231" spans="1:17" s="31" customFormat="1" x14ac:dyDescent="0.25">
      <c r="A2231" s="32"/>
      <c r="B2231" s="33"/>
      <c r="F2231" s="32"/>
      <c r="G2231" s="32"/>
      <c r="H2231" s="32"/>
      <c r="I2231" s="32"/>
      <c r="J2231" s="34"/>
      <c r="K2231" s="32"/>
      <c r="L2231" s="32"/>
      <c r="M2231" s="35"/>
      <c r="N2231" s="34"/>
      <c r="O2231" s="34"/>
      <c r="Q2231" s="43"/>
    </row>
    <row r="2232" spans="1:17" s="31" customFormat="1" x14ac:dyDescent="0.25">
      <c r="A2232" s="32"/>
      <c r="B2232" s="33"/>
      <c r="F2232" s="32"/>
      <c r="G2232" s="32"/>
      <c r="H2232" s="32"/>
      <c r="I2232" s="32"/>
      <c r="J2232" s="34"/>
      <c r="K2232" s="32"/>
      <c r="L2232" s="32"/>
      <c r="M2232" s="35"/>
      <c r="N2232" s="34"/>
      <c r="O2232" s="34"/>
      <c r="Q2232" s="43"/>
    </row>
    <row r="2233" spans="1:17" s="31" customFormat="1" x14ac:dyDescent="0.25">
      <c r="A2233" s="32"/>
      <c r="B2233" s="33"/>
      <c r="F2233" s="32"/>
      <c r="G2233" s="32"/>
      <c r="H2233" s="32"/>
      <c r="I2233" s="32"/>
      <c r="J2233" s="34"/>
      <c r="K2233" s="32"/>
      <c r="L2233" s="32"/>
      <c r="M2233" s="35"/>
      <c r="N2233" s="34"/>
      <c r="O2233" s="34"/>
      <c r="Q2233" s="43"/>
    </row>
    <row r="2234" spans="1:17" s="31" customFormat="1" x14ac:dyDescent="0.25">
      <c r="A2234" s="32"/>
      <c r="B2234" s="33"/>
      <c r="F2234" s="32"/>
      <c r="G2234" s="32"/>
      <c r="H2234" s="32"/>
      <c r="I2234" s="32"/>
      <c r="J2234" s="34"/>
      <c r="K2234" s="32"/>
      <c r="L2234" s="32"/>
      <c r="M2234" s="35"/>
      <c r="N2234" s="34"/>
      <c r="O2234" s="34"/>
      <c r="Q2234" s="43"/>
    </row>
    <row r="2235" spans="1:17" s="31" customFormat="1" x14ac:dyDescent="0.25">
      <c r="A2235" s="32"/>
      <c r="B2235" s="33"/>
      <c r="F2235" s="32"/>
      <c r="G2235" s="32"/>
      <c r="H2235" s="32"/>
      <c r="I2235" s="32"/>
      <c r="J2235" s="34"/>
      <c r="K2235" s="32"/>
      <c r="L2235" s="32"/>
      <c r="M2235" s="35"/>
      <c r="N2235" s="34"/>
      <c r="O2235" s="34"/>
      <c r="Q2235" s="43"/>
    </row>
    <row r="2236" spans="1:17" s="31" customFormat="1" x14ac:dyDescent="0.25">
      <c r="A2236" s="32"/>
      <c r="B2236" s="33"/>
      <c r="F2236" s="32"/>
      <c r="G2236" s="32"/>
      <c r="H2236" s="32"/>
      <c r="I2236" s="32"/>
      <c r="J2236" s="34"/>
      <c r="K2236" s="32"/>
      <c r="L2236" s="32"/>
      <c r="M2236" s="35"/>
      <c r="N2236" s="34"/>
      <c r="O2236" s="34"/>
      <c r="Q2236" s="43"/>
    </row>
    <row r="2237" spans="1:17" s="31" customFormat="1" x14ac:dyDescent="0.25">
      <c r="A2237" s="32"/>
      <c r="B2237" s="33"/>
      <c r="F2237" s="32"/>
      <c r="G2237" s="32"/>
      <c r="H2237" s="32"/>
      <c r="I2237" s="32"/>
      <c r="J2237" s="34"/>
      <c r="K2237" s="32"/>
      <c r="L2237" s="32"/>
      <c r="M2237" s="35"/>
      <c r="N2237" s="34"/>
      <c r="O2237" s="34"/>
      <c r="Q2237" s="43"/>
    </row>
    <row r="2238" spans="1:17" s="31" customFormat="1" x14ac:dyDescent="0.25">
      <c r="A2238" s="32"/>
      <c r="B2238" s="33"/>
      <c r="F2238" s="32"/>
      <c r="G2238" s="32"/>
      <c r="H2238" s="32"/>
      <c r="I2238" s="32"/>
      <c r="J2238" s="34"/>
      <c r="K2238" s="32"/>
      <c r="L2238" s="32"/>
      <c r="M2238" s="35"/>
      <c r="N2238" s="34"/>
      <c r="O2238" s="34"/>
      <c r="Q2238" s="43"/>
    </row>
    <row r="2239" spans="1:17" s="31" customFormat="1" x14ac:dyDescent="0.25">
      <c r="A2239" s="32"/>
      <c r="B2239" s="33"/>
      <c r="F2239" s="32"/>
      <c r="G2239" s="32"/>
      <c r="H2239" s="32"/>
      <c r="I2239" s="32"/>
      <c r="J2239" s="34"/>
      <c r="K2239" s="32"/>
      <c r="L2239" s="32"/>
      <c r="M2239" s="35"/>
      <c r="N2239" s="34"/>
      <c r="O2239" s="34"/>
      <c r="Q2239" s="43"/>
    </row>
    <row r="2240" spans="1:17" s="31" customFormat="1" x14ac:dyDescent="0.25">
      <c r="A2240" s="32"/>
      <c r="B2240" s="33"/>
      <c r="F2240" s="32"/>
      <c r="G2240" s="32"/>
      <c r="H2240" s="32"/>
      <c r="I2240" s="32"/>
      <c r="J2240" s="34"/>
      <c r="K2240" s="32"/>
      <c r="L2240" s="32"/>
      <c r="M2240" s="35"/>
      <c r="N2240" s="34"/>
      <c r="O2240" s="34"/>
      <c r="Q2240" s="43"/>
    </row>
    <row r="2241" spans="1:17" s="31" customFormat="1" x14ac:dyDescent="0.25">
      <c r="A2241" s="32"/>
      <c r="B2241" s="33"/>
      <c r="F2241" s="32"/>
      <c r="G2241" s="32"/>
      <c r="H2241" s="32"/>
      <c r="I2241" s="32"/>
      <c r="J2241" s="34"/>
      <c r="K2241" s="32"/>
      <c r="L2241" s="32"/>
      <c r="M2241" s="35"/>
      <c r="N2241" s="34"/>
      <c r="O2241" s="34"/>
      <c r="Q2241" s="43"/>
    </row>
    <row r="2242" spans="1:17" s="31" customFormat="1" x14ac:dyDescent="0.25">
      <c r="A2242" s="32"/>
      <c r="B2242" s="33"/>
      <c r="F2242" s="32"/>
      <c r="G2242" s="32"/>
      <c r="H2242" s="32"/>
      <c r="I2242" s="32"/>
      <c r="J2242" s="34"/>
      <c r="K2242" s="32"/>
      <c r="L2242" s="32"/>
      <c r="M2242" s="35"/>
      <c r="N2242" s="34"/>
      <c r="O2242" s="34"/>
      <c r="Q2242" s="43"/>
    </row>
    <row r="2243" spans="1:17" s="31" customFormat="1" x14ac:dyDescent="0.25">
      <c r="A2243" s="32"/>
      <c r="B2243" s="33"/>
      <c r="F2243" s="32"/>
      <c r="G2243" s="32"/>
      <c r="H2243" s="32"/>
      <c r="I2243" s="32"/>
      <c r="J2243" s="34"/>
      <c r="K2243" s="32"/>
      <c r="L2243" s="32"/>
      <c r="M2243" s="35"/>
      <c r="N2243" s="34"/>
      <c r="O2243" s="34"/>
      <c r="Q2243" s="43"/>
    </row>
    <row r="2244" spans="1:17" s="31" customFormat="1" x14ac:dyDescent="0.25">
      <c r="A2244" s="32"/>
      <c r="B2244" s="33"/>
      <c r="F2244" s="32"/>
      <c r="G2244" s="32"/>
      <c r="H2244" s="32"/>
      <c r="I2244" s="32"/>
      <c r="J2244" s="34"/>
      <c r="K2244" s="32"/>
      <c r="L2244" s="32"/>
      <c r="M2244" s="35"/>
      <c r="N2244" s="34"/>
      <c r="O2244" s="34"/>
      <c r="Q2244" s="43"/>
    </row>
    <row r="2245" spans="1:17" s="31" customFormat="1" x14ac:dyDescent="0.25">
      <c r="A2245" s="32"/>
      <c r="B2245" s="33"/>
      <c r="F2245" s="32"/>
      <c r="G2245" s="32"/>
      <c r="H2245" s="32"/>
      <c r="I2245" s="32"/>
      <c r="J2245" s="34"/>
      <c r="K2245" s="32"/>
      <c r="L2245" s="32"/>
      <c r="M2245" s="35"/>
      <c r="N2245" s="34"/>
      <c r="O2245" s="34"/>
      <c r="Q2245" s="43"/>
    </row>
    <row r="2246" spans="1:17" s="31" customFormat="1" x14ac:dyDescent="0.25">
      <c r="A2246" s="32"/>
      <c r="B2246" s="33"/>
      <c r="F2246" s="32"/>
      <c r="G2246" s="32"/>
      <c r="H2246" s="32"/>
      <c r="I2246" s="32"/>
      <c r="J2246" s="34"/>
      <c r="K2246" s="32"/>
      <c r="L2246" s="32"/>
      <c r="M2246" s="35"/>
      <c r="N2246" s="34"/>
      <c r="O2246" s="34"/>
      <c r="Q2246" s="43"/>
    </row>
  </sheetData>
  <sortState ref="A5:T2061">
    <sortCondition descending="1" ref="B5:B2061"/>
    <sortCondition ref="C5:C2061"/>
    <sortCondition ref="D5:D2061"/>
    <sortCondition ref="E5:E2061"/>
  </sortState>
  <hyperlinks>
    <hyperlink ref="N991" r:id="rId1"/>
    <hyperlink ref="N1163" r:id="rId2"/>
    <hyperlink ref="N502" r:id="rId3"/>
    <hyperlink ref="N178" r:id="rId4"/>
    <hyperlink ref="N1315" r:id="rId5"/>
    <hyperlink ref="N589" r:id="rId6"/>
    <hyperlink ref="N106" r:id="rId7"/>
    <hyperlink ref="N1215" r:id="rId8"/>
    <hyperlink ref="N880" r:id="rId9"/>
    <hyperlink ref="N1576" r:id="rId10"/>
    <hyperlink ref="N138" r:id="rId11"/>
    <hyperlink ref="N40" r:id="rId12"/>
    <hyperlink ref="N687" r:id="rId13"/>
    <hyperlink ref="N46" r:id="rId14"/>
    <hyperlink ref="N433" r:id="rId15"/>
    <hyperlink ref="N463" r:id="rId16"/>
    <hyperlink ref="N468" r:id="rId17"/>
    <hyperlink ref="N624" r:id="rId18"/>
    <hyperlink ref="N669" r:id="rId19"/>
    <hyperlink ref="N685" r:id="rId20"/>
    <hyperlink ref="N777" r:id="rId21"/>
    <hyperlink ref="N1529" r:id="rId22"/>
    <hyperlink ref="N717" r:id="rId23"/>
    <hyperlink ref="N715" r:id="rId24"/>
    <hyperlink ref="N867" r:id="rId25"/>
    <hyperlink ref="N1012" r:id="rId26"/>
    <hyperlink ref="N1020" r:id="rId27"/>
    <hyperlink ref="N1068" r:id="rId28"/>
    <hyperlink ref="N1076" r:id="rId29"/>
    <hyperlink ref="N1264" r:id="rId30"/>
    <hyperlink ref="N1370" r:id="rId31"/>
    <hyperlink ref="N1417" r:id="rId32"/>
    <hyperlink ref="N1423" r:id="rId33"/>
    <hyperlink ref="N1488" r:id="rId34"/>
    <hyperlink ref="N1506" r:id="rId35"/>
    <hyperlink ref="N1591" r:id="rId36"/>
    <hyperlink ref="N1653" r:id="rId37"/>
    <hyperlink ref="N718" r:id="rId38"/>
    <hyperlink ref="N1945" r:id="rId39"/>
    <hyperlink ref="N1728" r:id="rId40"/>
    <hyperlink ref="N1701" r:id="rId41"/>
    <hyperlink ref="N1773" r:id="rId42"/>
    <hyperlink ref="N1946" r:id="rId43"/>
    <hyperlink ref="N1990" r:id="rId44"/>
    <hyperlink ref="N2060" r:id="rId45"/>
    <hyperlink ref="N1848" r:id="rId46"/>
    <hyperlink ref="N1748" r:id="rId47"/>
    <hyperlink ref="N1889" r:id="rId48"/>
    <hyperlink ref="N743" r:id="rId49"/>
    <hyperlink ref="N1942" r:id="rId50"/>
    <hyperlink ref="N85" r:id="rId51"/>
    <hyperlink ref="N49" r:id="rId52"/>
    <hyperlink ref="N127" r:id="rId53"/>
    <hyperlink ref="N209" r:id="rId54"/>
    <hyperlink ref="N441" r:id="rId55"/>
    <hyperlink ref="N1699" r:id="rId56"/>
    <hyperlink ref="N2170" r:id="rId57"/>
    <hyperlink ref="N438" r:id="rId58"/>
    <hyperlink ref="N445" r:id="rId59"/>
    <hyperlink ref="N889" r:id="rId60"/>
    <hyperlink ref="N870" r:id="rId61"/>
    <hyperlink ref="N213" r:id="rId62"/>
    <hyperlink ref="N1260" r:id="rId63"/>
    <hyperlink ref="N307" r:id="rId64"/>
    <hyperlink ref="N1000" r:id="rId65"/>
    <hyperlink ref="N2184" r:id="rId66"/>
    <hyperlink ref="N733" r:id="rId67"/>
    <hyperlink ref="N598" r:id="rId68"/>
    <hyperlink ref="N677" r:id="rId69"/>
    <hyperlink ref="N917" r:id="rId70"/>
    <hyperlink ref="N1680" r:id="rId71"/>
    <hyperlink ref="N105" r:id="rId72"/>
    <hyperlink ref="N134" r:id="rId73"/>
    <hyperlink ref="N238" r:id="rId74"/>
    <hyperlink ref="N261" r:id="rId75"/>
    <hyperlink ref="N278" r:id="rId76"/>
    <hyperlink ref="N301" r:id="rId77"/>
    <hyperlink ref="N792" r:id="rId78"/>
    <hyperlink ref="N793" r:id="rId79"/>
    <hyperlink ref="N879" r:id="rId80"/>
    <hyperlink ref="N884" r:id="rId81"/>
    <hyperlink ref="N965" r:id="rId82"/>
    <hyperlink ref="N997" r:id="rId83"/>
    <hyperlink ref="N1079" r:id="rId84"/>
    <hyperlink ref="N1100" r:id="rId85"/>
    <hyperlink ref="N1113" r:id="rId86"/>
    <hyperlink ref="N1341" r:id="rId87"/>
    <hyperlink ref="N1355" r:id="rId88"/>
    <hyperlink ref="N1534" r:id="rId89"/>
    <hyperlink ref="N1550" r:id="rId90"/>
    <hyperlink ref="N1924" r:id="rId91"/>
    <hyperlink ref="N1959" r:id="rId92"/>
    <hyperlink ref="N2053" r:id="rId93"/>
    <hyperlink ref="N2113" r:id="rId94"/>
    <hyperlink ref="N2135" r:id="rId95"/>
    <hyperlink ref="N12" r:id="rId96"/>
    <hyperlink ref="N20" r:id="rId97"/>
    <hyperlink ref="N29" r:id="rId98"/>
    <hyperlink ref="N30" r:id="rId99"/>
    <hyperlink ref="N83" r:id="rId100"/>
    <hyperlink ref="N139" r:id="rId101"/>
    <hyperlink ref="N179" r:id="rId102"/>
    <hyperlink ref="N304" r:id="rId103"/>
    <hyperlink ref="N403" r:id="rId104"/>
    <hyperlink ref="N486" r:id="rId105"/>
    <hyperlink ref="N511" r:id="rId106"/>
    <hyperlink ref="N520" r:id="rId107"/>
    <hyperlink ref="N604" r:id="rId108"/>
    <hyperlink ref="N41" r:id="rId109"/>
    <hyperlink ref="N553" r:id="rId110"/>
    <hyperlink ref="N555" r:id="rId111"/>
    <hyperlink ref="N590" r:id="rId112"/>
    <hyperlink ref="N724" r:id="rId113"/>
    <hyperlink ref="N738" r:id="rId114"/>
    <hyperlink ref="N764" r:id="rId115"/>
    <hyperlink ref="N854" r:id="rId116"/>
    <hyperlink ref="N1053" r:id="rId117"/>
    <hyperlink ref="N1097" r:id="rId118"/>
    <hyperlink ref="N1004" r:id="rId119"/>
    <hyperlink ref="N934" r:id="rId120"/>
    <hyperlink ref="N1148" r:id="rId121"/>
    <hyperlink ref="N1180" r:id="rId122"/>
    <hyperlink ref="N1191" r:id="rId123"/>
    <hyperlink ref="N1209" r:id="rId124"/>
    <hyperlink ref="N1323" r:id="rId125"/>
    <hyperlink ref="N2066" r:id="rId126"/>
    <hyperlink ref="N1486" r:id="rId127"/>
    <hyperlink ref="N1495" r:id="rId128"/>
    <hyperlink ref="N1501" r:id="rId129"/>
    <hyperlink ref="N1517" r:id="rId130"/>
    <hyperlink ref="N1539" r:id="rId131"/>
    <hyperlink ref="N1691" r:id="rId132"/>
    <hyperlink ref="N1698" r:id="rId133"/>
    <hyperlink ref="N2100" r:id="rId134"/>
    <hyperlink ref="N890" r:id="rId135"/>
    <hyperlink ref="N1268" r:id="rId136"/>
    <hyperlink ref="N2031" r:id="rId137"/>
    <hyperlink ref="N1827" r:id="rId138"/>
    <hyperlink ref="N1813" r:id="rId139"/>
    <hyperlink ref="N1861" r:id="rId140"/>
    <hyperlink ref="N1888" r:id="rId141"/>
    <hyperlink ref="N1338" r:id="rId142"/>
    <hyperlink ref="N1392" r:id="rId143"/>
    <hyperlink ref="N1434" r:id="rId144"/>
    <hyperlink ref="N914" r:id="rId145"/>
    <hyperlink ref="N1923" r:id="rId146"/>
    <hyperlink ref="N826" r:id="rId147"/>
    <hyperlink ref="N839" r:id="rId148"/>
    <hyperlink ref="N1997" r:id="rId149"/>
    <hyperlink ref="N2078" r:id="rId150"/>
    <hyperlink ref="N1999" r:id="rId151"/>
    <hyperlink ref="N2008" r:id="rId152"/>
    <hyperlink ref="N2024" r:id="rId153"/>
    <hyperlink ref="N2029" r:id="rId154"/>
    <hyperlink ref="N2080" r:id="rId155"/>
    <hyperlink ref="N2089" r:id="rId156"/>
    <hyperlink ref="N2117" r:id="rId157"/>
    <hyperlink ref="N2136" r:id="rId158"/>
    <hyperlink ref="N2139" r:id="rId159"/>
    <hyperlink ref="N1285" r:id="rId160"/>
    <hyperlink ref="N639" r:id="rId161"/>
    <hyperlink ref="N1874" r:id="rId162"/>
    <hyperlink ref="N918" r:id="rId163"/>
    <hyperlink ref="N919" r:id="rId164"/>
    <hyperlink ref="N266" r:id="rId165"/>
    <hyperlink ref="N1337" r:id="rId166"/>
    <hyperlink ref="N1963" r:id="rId167"/>
    <hyperlink ref="N1905" r:id="rId168"/>
    <hyperlink ref="N841" r:id="rId169"/>
    <hyperlink ref="N998" r:id="rId170"/>
    <hyperlink ref="N1595" r:id="rId171"/>
    <hyperlink ref="N559" r:id="rId172"/>
    <hyperlink ref="N414" r:id="rId173"/>
    <hyperlink ref="N847" r:id="rId174"/>
    <hyperlink ref="N2012" r:id="rId175"/>
    <hyperlink ref="N205" r:id="rId176"/>
    <hyperlink ref="N1570" r:id="rId177"/>
    <hyperlink ref="N2145" r:id="rId178"/>
    <hyperlink ref="N1612" r:id="rId179"/>
    <hyperlink ref="N1272" r:id="rId180"/>
    <hyperlink ref="N1880" r:id="rId181"/>
    <hyperlink ref="N912" r:id="rId182"/>
    <hyperlink ref="N427" r:id="rId183"/>
    <hyperlink ref="N2131" r:id="rId184"/>
    <hyperlink ref="N1863" r:id="rId185"/>
    <hyperlink ref="N1932" r:id="rId186"/>
    <hyperlink ref="N157" r:id="rId187"/>
    <hyperlink ref="N223" r:id="rId188"/>
    <hyperlink ref="N766" r:id="rId189"/>
    <hyperlink ref="N294" r:id="rId190"/>
    <hyperlink ref="N1073" r:id="rId191"/>
    <hyperlink ref="N1257" r:id="rId192"/>
    <hyperlink ref="N125" r:id="rId193"/>
    <hyperlink ref="N1622" r:id="rId194"/>
    <hyperlink ref="N920" r:id="rId195"/>
    <hyperlink ref="N896" r:id="rId196"/>
    <hyperlink ref="N1138" r:id="rId197"/>
    <hyperlink ref="N967" r:id="rId198"/>
    <hyperlink ref="N295" r:id="rId199"/>
    <hyperlink ref="N309" r:id="rId200"/>
    <hyperlink ref="N357" r:id="rId201"/>
    <hyperlink ref="N1265" r:id="rId202"/>
    <hyperlink ref="N1212" r:id="rId203"/>
    <hyperlink ref="N1512" r:id="rId204"/>
    <hyperlink ref="N1695" r:id="rId205"/>
    <hyperlink ref="N1747" r:id="rId206"/>
    <hyperlink ref="N1554" r:id="rId207"/>
    <hyperlink ref="N910" r:id="rId208"/>
    <hyperlink ref="N2187" r:id="rId209"/>
    <hyperlink ref="N1764" r:id="rId210"/>
    <hyperlink ref="N901" r:id="rId211"/>
    <hyperlink ref="N1402" r:id="rId212"/>
    <hyperlink ref="N666" r:id="rId213"/>
    <hyperlink ref="N1934" r:id="rId214"/>
    <hyperlink ref="N1563" r:id="rId215"/>
    <hyperlink ref="N1978" r:id="rId216"/>
    <hyperlink ref="N1832" r:id="rId217"/>
    <hyperlink ref="N34" r:id="rId218"/>
    <hyperlink ref="N1096" r:id="rId219"/>
    <hyperlink ref="N1361" r:id="rId220"/>
    <hyperlink ref="N183" r:id="rId221"/>
    <hyperlink ref="N616" r:id="rId222"/>
    <hyperlink ref="N1949" r:id="rId223"/>
    <hyperlink ref="N1447" r:id="rId224"/>
    <hyperlink ref="N1279" r:id="rId225"/>
    <hyperlink ref="N226" r:id="rId226"/>
    <hyperlink ref="N331" r:id="rId227"/>
    <hyperlink ref="N1107" r:id="rId228"/>
    <hyperlink ref="N1017" r:id="rId229"/>
    <hyperlink ref="N464" r:id="rId230"/>
    <hyperlink ref="N335" r:id="rId231"/>
    <hyperlink ref="N333" r:id="rId232"/>
    <hyperlink ref="N274" r:id="rId233"/>
    <hyperlink ref="N701" r:id="rId234"/>
    <hyperlink ref="N102" r:id="rId235"/>
    <hyperlink ref="N948" r:id="rId236"/>
    <hyperlink ref="N1561" r:id="rId237"/>
    <hyperlink ref="N1211" r:id="rId238"/>
    <hyperlink ref="N922" r:id="rId239"/>
    <hyperlink ref="N1931" r:id="rId240"/>
    <hyperlink ref="N88" r:id="rId241"/>
    <hyperlink ref="N1187" r:id="rId242"/>
    <hyperlink ref="N1398" r:id="rId243"/>
    <hyperlink ref="N1804" r:id="rId244"/>
    <hyperlink ref="N430" r:id="rId245"/>
    <hyperlink ref="N945" r:id="rId246"/>
    <hyperlink ref="N277" r:id="rId247"/>
    <hyperlink ref="N1114" r:id="rId248"/>
    <hyperlink ref="N313" r:id="rId249"/>
    <hyperlink ref="N364" r:id="rId250"/>
    <hyperlink ref="N1382" r:id="rId251"/>
    <hyperlink ref="N602" r:id="rId252"/>
    <hyperlink ref="N1544" r:id="rId253"/>
    <hyperlink ref="N1746" r:id="rId254"/>
    <hyperlink ref="N254" r:id="rId255"/>
    <hyperlink ref="N2082" r:id="rId256"/>
    <hyperlink ref="N496" r:id="rId257"/>
    <hyperlink ref="N429" r:id="rId258"/>
    <hyperlink ref="N489" r:id="rId259"/>
    <hyperlink ref="N1036" r:id="rId260"/>
    <hyperlink ref="N259" r:id="rId261"/>
    <hyperlink ref="N180" r:id="rId262"/>
    <hyperlink ref="N1611" r:id="rId263"/>
    <hyperlink ref="N774" r:id="rId264"/>
    <hyperlink ref="N281" r:id="rId265"/>
    <hyperlink ref="N311" r:id="rId266"/>
    <hyperlink ref="N1504" r:id="rId267"/>
    <hyperlink ref="N2124" r:id="rId268"/>
    <hyperlink ref="N203" r:id="rId269"/>
    <hyperlink ref="N2038" r:id="rId270"/>
    <hyperlink ref="N1094" r:id="rId271"/>
    <hyperlink ref="N1918" r:id="rId272"/>
    <hyperlink ref="N1711" r:id="rId273"/>
    <hyperlink ref="N722" r:id="rId274"/>
    <hyperlink ref="N751" r:id="rId275"/>
    <hyperlink ref="N1792" r:id="rId276"/>
    <hyperlink ref="N663" r:id="rId277"/>
    <hyperlink ref="N2006" r:id="rId278"/>
    <hyperlink ref="N1237" r:id="rId279"/>
    <hyperlink ref="N1448" r:id="rId280"/>
    <hyperlink ref="N1427" r:id="rId281"/>
    <hyperlink ref="N1045" r:id="rId282"/>
    <hyperlink ref="N84" r:id="rId283"/>
    <hyperlink ref="N1776" r:id="rId284"/>
    <hyperlink ref="N1432" r:id="rId285"/>
    <hyperlink ref="N1336" r:id="rId286"/>
    <hyperlink ref="N1477" r:id="rId287"/>
    <hyperlink ref="N1419" r:id="rId288"/>
    <hyperlink ref="N61" r:id="rId289"/>
    <hyperlink ref="N1110" r:id="rId290"/>
    <hyperlink ref="N1377" r:id="rId291"/>
    <hyperlink ref="N2126" r:id="rId292"/>
    <hyperlink ref="N2146" r:id="rId293"/>
    <hyperlink ref="N563" r:id="rId294"/>
    <hyperlink ref="N1317" r:id="rId295"/>
    <hyperlink ref="N534" r:id="rId296"/>
    <hyperlink ref="N2061" r:id="rId297"/>
    <hyperlink ref="N2051" r:id="rId298"/>
    <hyperlink ref="N43" r:id="rId299"/>
    <hyperlink ref="N1854" r:id="rId300"/>
    <hyperlink ref="N515" r:id="rId301"/>
    <hyperlink ref="N480" r:id="rId302"/>
    <hyperlink ref="N1656" r:id="rId303"/>
    <hyperlink ref="N505" r:id="rId304"/>
    <hyperlink ref="N382" r:id="rId305"/>
    <hyperlink ref="N1287" r:id="rId306"/>
    <hyperlink ref="N1088" r:id="rId307"/>
    <hyperlink ref="N2103" r:id="rId308"/>
    <hyperlink ref="N1599" r:id="rId309"/>
  </hyperlinks>
  <pageMargins left="0.7" right="0.7" top="0.75" bottom="0.75" header="0.3" footer="0.3"/>
  <pageSetup paperSize="9" scale="34" orientation="landscape" r:id="rId310"/>
  <tableParts count="1">
    <tablePart r:id="rId3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91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7.140625" customWidth="1"/>
    <col min="2" max="2" width="19.140625" customWidth="1"/>
    <col min="3" max="3" width="22.5703125" customWidth="1"/>
    <col min="4" max="4" width="16.28515625" customWidth="1"/>
    <col min="5" max="5" width="28.5703125" customWidth="1"/>
    <col min="6" max="6" width="17.7109375" customWidth="1"/>
    <col min="7" max="7" width="48.140625" customWidth="1"/>
    <col min="8" max="8" width="26.140625" customWidth="1"/>
  </cols>
  <sheetData>
    <row r="2" spans="1:8" ht="23.25" x14ac:dyDescent="0.35">
      <c r="A2" s="132" t="s">
        <v>7394</v>
      </c>
      <c r="B2" s="132"/>
      <c r="C2" s="132"/>
      <c r="D2" s="132"/>
      <c r="E2" s="132"/>
      <c r="F2" s="132"/>
      <c r="G2" s="132"/>
      <c r="H2" s="132"/>
    </row>
    <row r="3" spans="1:8" ht="23.25" x14ac:dyDescent="0.35">
      <c r="A3" s="36" t="s">
        <v>7392</v>
      </c>
      <c r="B3" s="130"/>
      <c r="C3" s="130"/>
      <c r="D3" s="130"/>
      <c r="E3" s="130"/>
      <c r="F3" s="130"/>
      <c r="G3" s="130"/>
      <c r="H3" s="130"/>
    </row>
    <row r="4" spans="1:8" ht="23.25" x14ac:dyDescent="0.35">
      <c r="B4" s="131"/>
      <c r="C4" s="131"/>
      <c r="D4" s="131"/>
      <c r="E4" s="131"/>
      <c r="F4" s="131"/>
      <c r="G4" s="133" t="s">
        <v>7393</v>
      </c>
    </row>
    <row r="6" spans="1:8" x14ac:dyDescent="0.25">
      <c r="A6" s="128" t="s">
        <v>2626</v>
      </c>
      <c r="B6" s="129" t="s">
        <v>2621</v>
      </c>
      <c r="C6" s="128" t="s">
        <v>2624</v>
      </c>
      <c r="D6" s="128" t="s">
        <v>2623</v>
      </c>
      <c r="E6" s="128" t="s">
        <v>2622</v>
      </c>
      <c r="F6" s="128" t="s">
        <v>2619</v>
      </c>
      <c r="G6" s="128" t="s">
        <v>2620</v>
      </c>
      <c r="H6" s="128" t="s">
        <v>2961</v>
      </c>
    </row>
    <row r="7" spans="1:8" x14ac:dyDescent="0.25">
      <c r="A7" s="127" t="str">
        <f>cuadrocompleto[[#This Row],[Letra]]</f>
        <v>A</v>
      </c>
      <c r="B7" s="127" t="str">
        <f>cuadrocompleto[[#This Row],[Profesión]]</f>
        <v>Ingeniero Forestal</v>
      </c>
      <c r="C7" s="127" t="str">
        <f>cuadrocompleto[[#This Row],[Apellido Paterno]]</f>
        <v>Abarzúa</v>
      </c>
      <c r="D7" s="127" t="str">
        <f>cuadrocompleto[[#This Row],[Apellido Materno]]</f>
        <v>Uribe </v>
      </c>
      <c r="E7" s="127" t="str">
        <f>cuadrocompleto[[#This Row],[Nombres]]</f>
        <v>Aquiles Francisco </v>
      </c>
      <c r="F7" s="127">
        <f>cuadrocompleto[[#This Row],[Año Títulación]]</f>
        <v>2001</v>
      </c>
      <c r="G7" s="127" t="str">
        <f>cuadrocompleto[[#This Row],[Universidad]]</f>
        <v>Universidad de Concepción</v>
      </c>
      <c r="H7" s="127" t="str">
        <f>cuadrocompleto[[#This Row],[Año inscripción CONAF]]</f>
        <v>-</v>
      </c>
    </row>
    <row r="8" spans="1:8" x14ac:dyDescent="0.25">
      <c r="A8" s="127" t="str">
        <f>cuadrocompleto[[#This Row],[Letra]]</f>
        <v>A</v>
      </c>
      <c r="B8" s="127" t="str">
        <f>cuadrocompleto[[#This Row],[Profesión]]</f>
        <v>Ingeniero Forestal</v>
      </c>
      <c r="C8" s="127" t="str">
        <f>cuadrocompleto[[#This Row],[Apellido Paterno]]</f>
        <v>Abdala</v>
      </c>
      <c r="D8" s="127" t="str">
        <f>cuadrocompleto[[#This Row],[Apellido Materno]]</f>
        <v>Melo</v>
      </c>
      <c r="E8" s="127" t="str">
        <f>cuadrocompleto[[#This Row],[Nombres]]</f>
        <v>Carolina Teresa</v>
      </c>
      <c r="F8" s="127">
        <f>cuadrocompleto[[#This Row],[Año Títulación]]</f>
        <v>2008</v>
      </c>
      <c r="G8" s="127" t="str">
        <f>cuadrocompleto[[#This Row],[Universidad]]</f>
        <v>Universidad Católica del Maule</v>
      </c>
      <c r="H8" s="127">
        <f>cuadrocompleto[[#This Row],[Año inscripción CONAF]]</f>
        <v>2015</v>
      </c>
    </row>
    <row r="9" spans="1:8" x14ac:dyDescent="0.25">
      <c r="A9" s="127" t="str">
        <f>cuadrocompleto[[#This Row],[Letra]]</f>
        <v>A</v>
      </c>
      <c r="B9" s="127" t="str">
        <f>cuadrocompleto[[#This Row],[Profesión]]</f>
        <v>Ingeniero Forestal</v>
      </c>
      <c r="C9" s="127" t="str">
        <f>cuadrocompleto[[#This Row],[Apellido Paterno]]</f>
        <v>Abud-Eid</v>
      </c>
      <c r="D9" s="127" t="str">
        <f>cuadrocompleto[[#This Row],[Apellido Materno]]</f>
        <v>Ayub</v>
      </c>
      <c r="E9" s="127" t="str">
        <f>cuadrocompleto[[#This Row],[Nombres]]</f>
        <v>Mauricio Moisés</v>
      </c>
      <c r="F9" s="127">
        <f>cuadrocompleto[[#This Row],[Año Títulación]]</f>
        <v>1983</v>
      </c>
      <c r="G9" s="127" t="str">
        <f>cuadrocompleto[[#This Row],[Universidad]]</f>
        <v>Universidad de Chile</v>
      </c>
      <c r="H9" s="127" t="str">
        <f>cuadrocompleto[[#This Row],[Año inscripción CONAF]]</f>
        <v>-</v>
      </c>
    </row>
    <row r="10" spans="1:8" x14ac:dyDescent="0.25">
      <c r="A10" s="127" t="str">
        <f>cuadrocompleto[[#This Row],[Letra]]</f>
        <v>A</v>
      </c>
      <c r="B10" s="127" t="str">
        <f>cuadrocompleto[[#This Row],[Profesión]]</f>
        <v>Ingeniero Forestal</v>
      </c>
      <c r="C10" s="127" t="str">
        <f>cuadrocompleto[[#This Row],[Apellido Paterno]]</f>
        <v>Aburto </v>
      </c>
      <c r="D10" s="127" t="str">
        <f>cuadrocompleto[[#This Row],[Apellido Materno]]</f>
        <v>Binimelis </v>
      </c>
      <c r="E10" s="127" t="str">
        <f>cuadrocompleto[[#This Row],[Nombres]]</f>
        <v>Aldo Alberto </v>
      </c>
      <c r="F10" s="127">
        <f>cuadrocompleto[[#This Row],[Año Títulación]]</f>
        <v>2002</v>
      </c>
      <c r="G10" s="127" t="str">
        <f>cuadrocompleto[[#This Row],[Universidad]]</f>
        <v>Universidad de Concepción</v>
      </c>
      <c r="H10" s="127" t="str">
        <f>cuadrocompleto[[#This Row],[Año inscripción CONAF]]</f>
        <v>-</v>
      </c>
    </row>
    <row r="11" spans="1:8" x14ac:dyDescent="0.25">
      <c r="A11" s="127" t="str">
        <f>cuadrocompleto[[#This Row],[Letra]]</f>
        <v>A</v>
      </c>
      <c r="B11" s="127" t="str">
        <f>cuadrocompleto[[#This Row],[Profesión]]</f>
        <v>Ingeniero Forestal</v>
      </c>
      <c r="C11" s="127" t="str">
        <f>cuadrocompleto[[#This Row],[Apellido Paterno]]</f>
        <v>Acevedo</v>
      </c>
      <c r="D11" s="127" t="str">
        <f>cuadrocompleto[[#This Row],[Apellido Materno]]</f>
        <v>Bonilla</v>
      </c>
      <c r="E11" s="127" t="str">
        <f>cuadrocompleto[[#This Row],[Nombres]]</f>
        <v>Scarlett Olivia</v>
      </c>
      <c r="F11" s="127">
        <f>cuadrocompleto[[#This Row],[Año Títulación]]</f>
        <v>2012</v>
      </c>
      <c r="G11" s="127" t="str">
        <f>cuadrocompleto[[#This Row],[Universidad]]</f>
        <v>Universidad de Concepción</v>
      </c>
      <c r="H11" s="127" t="str">
        <f>cuadrocompleto[[#This Row],[Año inscripción CONAF]]</f>
        <v>-</v>
      </c>
    </row>
    <row r="12" spans="1:8" x14ac:dyDescent="0.25">
      <c r="A12" s="127" t="str">
        <f>cuadrocompleto[[#This Row],[Letra]]</f>
        <v>A</v>
      </c>
      <c r="B12" s="127" t="str">
        <f>cuadrocompleto[[#This Row],[Profesión]]</f>
        <v>Ingeniero Forestal</v>
      </c>
      <c r="C12" s="127" t="str">
        <f>cuadrocompleto[[#This Row],[Apellido Paterno]]</f>
        <v>Acevedo</v>
      </c>
      <c r="D12" s="127" t="str">
        <f>cuadrocompleto[[#This Row],[Apellido Materno]]</f>
        <v>Meins</v>
      </c>
      <c r="E12" s="127" t="str">
        <f>cuadrocompleto[[#This Row],[Nombres]]</f>
        <v>Enrique Alfonso</v>
      </c>
      <c r="F12" s="127">
        <f>cuadrocompleto[[#This Row],[Año Títulación]]</f>
        <v>2008</v>
      </c>
      <c r="G12" s="127" t="str">
        <f>cuadrocompleto[[#This Row],[Universidad]]</f>
        <v>Universidad de Chile</v>
      </c>
      <c r="H12" s="127">
        <f>cuadrocompleto[[#This Row],[Año inscripción CONAF]]</f>
        <v>2024</v>
      </c>
    </row>
    <row r="13" spans="1:8" x14ac:dyDescent="0.25">
      <c r="A13" s="127" t="str">
        <f>cuadrocompleto[[#This Row],[Letra]]</f>
        <v>A</v>
      </c>
      <c r="B13" s="127" t="str">
        <f>cuadrocompleto[[#This Row],[Profesión]]</f>
        <v>Ingeniero Forestal</v>
      </c>
      <c r="C13" s="127" t="str">
        <f>cuadrocompleto[[#This Row],[Apellido Paterno]]</f>
        <v>Acevedo</v>
      </c>
      <c r="D13" s="127" t="str">
        <f>cuadrocompleto[[#This Row],[Apellido Materno]]</f>
        <v>Monsalve</v>
      </c>
      <c r="E13" s="127" t="str">
        <f>cuadrocompleto[[#This Row],[Nombres]]</f>
        <v>Patricio Ernesto</v>
      </c>
      <c r="F13" s="127">
        <f>cuadrocompleto[[#This Row],[Año Títulación]]</f>
        <v>2006</v>
      </c>
      <c r="G13" s="127" t="str">
        <f>cuadrocompleto[[#This Row],[Universidad]]</f>
        <v>Universidad Católica del Maule</v>
      </c>
      <c r="H13" s="127">
        <f>cuadrocompleto[[#This Row],[Año inscripción CONAF]]</f>
        <v>2019</v>
      </c>
    </row>
    <row r="14" spans="1:8" x14ac:dyDescent="0.25">
      <c r="A14" s="127" t="str">
        <f>cuadrocompleto[[#This Row],[Letra]]</f>
        <v>A</v>
      </c>
      <c r="B14" s="127" t="str">
        <f>cuadrocompleto[[#This Row],[Profesión]]</f>
        <v>Ingeniero Forestal</v>
      </c>
      <c r="C14" s="127" t="str">
        <f>cuadrocompleto[[#This Row],[Apellido Paterno]]</f>
        <v>Acosta</v>
      </c>
      <c r="D14" s="127" t="str">
        <f>cuadrocompleto[[#This Row],[Apellido Materno]]</f>
        <v>Kohler</v>
      </c>
      <c r="E14" s="127" t="str">
        <f>cuadrocompleto[[#This Row],[Nombres]]</f>
        <v>Joaquín Antonio</v>
      </c>
      <c r="F14" s="127">
        <f>cuadrocompleto[[#This Row],[Año Títulación]]</f>
        <v>2015</v>
      </c>
      <c r="G14" s="127" t="str">
        <f>cuadrocompleto[[#This Row],[Universidad]]</f>
        <v>Pontificia Universidad Católica de Chile</v>
      </c>
      <c r="H14" s="127">
        <f>cuadrocompleto[[#This Row],[Año inscripción CONAF]]</f>
        <v>2020</v>
      </c>
    </row>
    <row r="15" spans="1:8" x14ac:dyDescent="0.25">
      <c r="A15" s="127" t="str">
        <f>cuadrocompleto[[#This Row],[Letra]]</f>
        <v>A</v>
      </c>
      <c r="B15" s="127" t="str">
        <f>cuadrocompleto[[#This Row],[Profesión]]</f>
        <v>Ingeniero Forestal</v>
      </c>
      <c r="C15" s="127" t="str">
        <f>cuadrocompleto[[#This Row],[Apellido Paterno]]</f>
        <v>Acuña</v>
      </c>
      <c r="D15" s="127" t="str">
        <f>cuadrocompleto[[#This Row],[Apellido Materno]]</f>
        <v>Bächler</v>
      </c>
      <c r="E15" s="127" t="str">
        <f>cuadrocompleto[[#This Row],[Nombres]]</f>
        <v>Sofía Julieta</v>
      </c>
      <c r="F15" s="127">
        <f>cuadrocompleto[[#This Row],[Año Títulación]]</f>
        <v>2018</v>
      </c>
      <c r="G15" s="127" t="str">
        <f>cuadrocompleto[[#This Row],[Universidad]]</f>
        <v>Universidad de Chile</v>
      </c>
      <c r="H15" s="127">
        <f>cuadrocompleto[[#This Row],[Año inscripción CONAF]]</f>
        <v>2018</v>
      </c>
    </row>
    <row r="16" spans="1:8" x14ac:dyDescent="0.25">
      <c r="A16" s="127" t="str">
        <f>cuadrocompleto[[#This Row],[Letra]]</f>
        <v>A</v>
      </c>
      <c r="B16" s="127" t="str">
        <f>cuadrocompleto[[#This Row],[Profesión]]</f>
        <v>Ingeniero Forestal</v>
      </c>
      <c r="C16" s="127" t="str">
        <f>cuadrocompleto[[#This Row],[Apellido Paterno]]</f>
        <v>Acuña</v>
      </c>
      <c r="D16" s="127" t="str">
        <f>cuadrocompleto[[#This Row],[Apellido Materno]]</f>
        <v>Cabello</v>
      </c>
      <c r="E16" s="127" t="str">
        <f>cuadrocompleto[[#This Row],[Nombres]]</f>
        <v>John Aarón</v>
      </c>
      <c r="F16" s="127">
        <f>cuadrocompleto[[#This Row],[Año Títulación]]</f>
        <v>2007</v>
      </c>
      <c r="G16" s="127" t="str">
        <f>cuadrocompleto[[#This Row],[Universidad]]</f>
        <v>Pontificia Universidad Católica de Chile</v>
      </c>
      <c r="H16" s="127" t="str">
        <f>cuadrocompleto[[#This Row],[Año inscripción CONAF]]</f>
        <v>-</v>
      </c>
    </row>
    <row r="17" spans="1:8" x14ac:dyDescent="0.25">
      <c r="A17" s="127" t="str">
        <f>cuadrocompleto[[#This Row],[Letra]]</f>
        <v>A</v>
      </c>
      <c r="B17" s="127" t="str">
        <f>cuadrocompleto[[#This Row],[Profesión]]</f>
        <v>Ingeniero Forestal</v>
      </c>
      <c r="C17" s="127" t="str">
        <f>cuadrocompleto[[#This Row],[Apellido Paterno]]</f>
        <v>Acuña</v>
      </c>
      <c r="D17" s="127" t="str">
        <f>cuadrocompleto[[#This Row],[Apellido Materno]]</f>
        <v>Carmona </v>
      </c>
      <c r="E17" s="127" t="str">
        <f>cuadrocompleto[[#This Row],[Nombres]]</f>
        <v>Eduardo Alfonso </v>
      </c>
      <c r="F17" s="127">
        <f>cuadrocompleto[[#This Row],[Año Títulación]]</f>
        <v>1996</v>
      </c>
      <c r="G17" s="127" t="str">
        <f>cuadrocompleto[[#This Row],[Universidad]]</f>
        <v>Universidad de Concepción</v>
      </c>
      <c r="H17" s="127" t="str">
        <f>cuadrocompleto[[#This Row],[Año inscripción CONAF]]</f>
        <v>-</v>
      </c>
    </row>
    <row r="18" spans="1:8" x14ac:dyDescent="0.25">
      <c r="A18" s="127" t="str">
        <f>cuadrocompleto[[#This Row],[Letra]]</f>
        <v>A</v>
      </c>
      <c r="B18" s="127" t="str">
        <f>cuadrocompleto[[#This Row],[Profesión]]</f>
        <v>Ingeniero Forestal</v>
      </c>
      <c r="C18" s="127" t="str">
        <f>cuadrocompleto[[#This Row],[Apellido Paterno]]</f>
        <v>Acuña</v>
      </c>
      <c r="D18" s="127" t="str">
        <f>cuadrocompleto[[#This Row],[Apellido Materno]]</f>
        <v>Guzmán</v>
      </c>
      <c r="E18" s="127" t="str">
        <f>cuadrocompleto[[#This Row],[Nombres]]</f>
        <v>Cristopher Fernando</v>
      </c>
      <c r="F18" s="127">
        <f>cuadrocompleto[[#This Row],[Año Títulación]]</f>
        <v>2020</v>
      </c>
      <c r="G18" s="127" t="str">
        <f>cuadrocompleto[[#This Row],[Universidad]]</f>
        <v>Universidad de Talca</v>
      </c>
      <c r="H18" s="127">
        <f>cuadrocompleto[[#This Row],[Año inscripción CONAF]]</f>
        <v>2021</v>
      </c>
    </row>
    <row r="19" spans="1:8" x14ac:dyDescent="0.25">
      <c r="A19" s="127" t="str">
        <f>cuadrocompleto[[#This Row],[Letra]]</f>
        <v>A</v>
      </c>
      <c r="B19" s="127" t="str">
        <f>cuadrocompleto[[#This Row],[Profesión]]</f>
        <v>Ingeniero Forestal</v>
      </c>
      <c r="C19" s="127" t="str">
        <f>cuadrocompleto[[#This Row],[Apellido Paterno]]</f>
        <v>Acuña</v>
      </c>
      <c r="D19" s="127" t="str">
        <f>cuadrocompleto[[#This Row],[Apellido Materno]]</f>
        <v>Loyola</v>
      </c>
      <c r="E19" s="127" t="str">
        <f>cuadrocompleto[[#This Row],[Nombres]]</f>
        <v>Cristian Eduardo</v>
      </c>
      <c r="F19" s="127">
        <f>cuadrocompleto[[#This Row],[Año Títulación]]</f>
        <v>2010</v>
      </c>
      <c r="G19" s="127" t="str">
        <f>cuadrocompleto[[#This Row],[Universidad]]</f>
        <v>Universidad Católica de Temuco</v>
      </c>
      <c r="H19" s="127">
        <f>cuadrocompleto[[#This Row],[Año inscripción CONAF]]</f>
        <v>2019</v>
      </c>
    </row>
    <row r="20" spans="1:8" x14ac:dyDescent="0.25">
      <c r="A20" s="127" t="str">
        <f>cuadrocompleto[[#This Row],[Letra]]</f>
        <v>A</v>
      </c>
      <c r="B20" s="127" t="str">
        <f>cuadrocompleto[[#This Row],[Profesión]]</f>
        <v>Ingeniero Forestal</v>
      </c>
      <c r="C20" s="127" t="str">
        <f>cuadrocompleto[[#This Row],[Apellido Paterno]]</f>
        <v>Acuña</v>
      </c>
      <c r="D20" s="127" t="str">
        <f>cuadrocompleto[[#This Row],[Apellido Materno]]</f>
        <v>Ortiz </v>
      </c>
      <c r="E20" s="127" t="str">
        <f>cuadrocompleto[[#This Row],[Nombres]]</f>
        <v>Ana María Ignacia</v>
      </c>
      <c r="F20" s="127">
        <f>cuadrocompleto[[#This Row],[Año Títulación]]</f>
        <v>2023</v>
      </c>
      <c r="G20" s="127" t="str">
        <f>cuadrocompleto[[#This Row],[Universidad]]</f>
        <v>Universidad de Chile</v>
      </c>
      <c r="H20" s="127">
        <f>cuadrocompleto[[#This Row],[Año inscripción CONAF]]</f>
        <v>2024</v>
      </c>
    </row>
    <row r="21" spans="1:8" x14ac:dyDescent="0.25">
      <c r="A21" s="127" t="str">
        <f>cuadrocompleto[[#This Row],[Letra]]</f>
        <v>A</v>
      </c>
      <c r="B21" s="127" t="str">
        <f>cuadrocompleto[[#This Row],[Profesión]]</f>
        <v>Ingeniero Forestal</v>
      </c>
      <c r="C21" s="127" t="str">
        <f>cuadrocompleto[[#This Row],[Apellido Paterno]]</f>
        <v>Acuña</v>
      </c>
      <c r="D21" s="127" t="str">
        <f>cuadrocompleto[[#This Row],[Apellido Materno]]</f>
        <v>Sanhueza</v>
      </c>
      <c r="E21" s="127" t="str">
        <f>cuadrocompleto[[#This Row],[Nombres]]</f>
        <v>Boris Adolfo</v>
      </c>
      <c r="F21" s="127">
        <f>cuadrocompleto[[#This Row],[Año Títulación]]</f>
        <v>2009</v>
      </c>
      <c r="G21" s="127" t="str">
        <f>cuadrocompleto[[#This Row],[Universidad]]</f>
        <v>Universidad de Concepción</v>
      </c>
      <c r="H21" s="127">
        <f>cuadrocompleto[[#This Row],[Año inscripción CONAF]]</f>
        <v>2016</v>
      </c>
    </row>
    <row r="22" spans="1:8" x14ac:dyDescent="0.25">
      <c r="A22" s="127" t="str">
        <f>cuadrocompleto[[#This Row],[Letra]]</f>
        <v>A</v>
      </c>
      <c r="B22" s="127" t="str">
        <f>cuadrocompleto[[#This Row],[Profesión]]</f>
        <v>Ingeniero Forestal</v>
      </c>
      <c r="C22" s="127" t="str">
        <f>cuadrocompleto[[#This Row],[Apellido Paterno]]</f>
        <v>Acuña</v>
      </c>
      <c r="D22" s="127" t="str">
        <f>cuadrocompleto[[#This Row],[Apellido Materno]]</f>
        <v>Vargas</v>
      </c>
      <c r="E22" s="127" t="str">
        <f>cuadrocompleto[[#This Row],[Nombres]]</f>
        <v>Alex Eduardo</v>
      </c>
      <c r="F22" s="127">
        <f>cuadrocompleto[[#This Row],[Año Títulación]]</f>
        <v>2009</v>
      </c>
      <c r="G22" s="127" t="str">
        <f>cuadrocompleto[[#This Row],[Universidad]]</f>
        <v>Universidad Austral de Chile</v>
      </c>
      <c r="H22" s="127" t="str">
        <f>cuadrocompleto[[#This Row],[Año inscripción CONAF]]</f>
        <v>-</v>
      </c>
    </row>
    <row r="23" spans="1:8" x14ac:dyDescent="0.25">
      <c r="A23" s="127" t="str">
        <f>cuadrocompleto[[#This Row],[Letra]]</f>
        <v>A</v>
      </c>
      <c r="B23" s="127" t="str">
        <f>cuadrocompleto[[#This Row],[Profesión]]</f>
        <v>Ingeniero Forestal</v>
      </c>
      <c r="C23" s="127" t="str">
        <f>cuadrocompleto[[#This Row],[Apellido Paterno]]</f>
        <v>Aguad</v>
      </c>
      <c r="D23" s="127" t="str">
        <f>cuadrocompleto[[#This Row],[Apellido Materno]]</f>
        <v>Chacur</v>
      </c>
      <c r="E23" s="127" t="str">
        <f>cuadrocompleto[[#This Row],[Nombres]]</f>
        <v>Felipe Andrés </v>
      </c>
      <c r="F23" s="127">
        <f>cuadrocompleto[[#This Row],[Año Títulación]]</f>
        <v>1994</v>
      </c>
      <c r="G23" s="127" t="str">
        <f>cuadrocompleto[[#This Row],[Universidad]]</f>
        <v>Universidad de Chile</v>
      </c>
      <c r="H23" s="127" t="str">
        <f>cuadrocompleto[[#This Row],[Año inscripción CONAF]]</f>
        <v>-</v>
      </c>
    </row>
    <row r="24" spans="1:8" x14ac:dyDescent="0.25">
      <c r="A24" s="127" t="str">
        <f>cuadrocompleto[[#This Row],[Letra]]</f>
        <v>A</v>
      </c>
      <c r="B24" s="127" t="str">
        <f>cuadrocompleto[[#This Row],[Profesión]]</f>
        <v>Ingeniero Forestal</v>
      </c>
      <c r="C24" s="127" t="str">
        <f>cuadrocompleto[[#This Row],[Apellido Paterno]]</f>
        <v>Aguayo</v>
      </c>
      <c r="D24" s="127" t="str">
        <f>cuadrocompleto[[#This Row],[Apellido Materno]]</f>
        <v>Arias</v>
      </c>
      <c r="E24" s="127" t="str">
        <f>cuadrocompleto[[#This Row],[Nombres]]</f>
        <v>Mauricio Iván </v>
      </c>
      <c r="F24" s="127">
        <f>cuadrocompleto[[#This Row],[Año Títulación]]</f>
        <v>2002</v>
      </c>
      <c r="G24" s="127" t="str">
        <f>cuadrocompleto[[#This Row],[Universidad]]</f>
        <v>Universidad de Concepción</v>
      </c>
      <c r="H24" s="127" t="str">
        <f>cuadrocompleto[[#This Row],[Año inscripción CONAF]]</f>
        <v>-</v>
      </c>
    </row>
    <row r="25" spans="1:8" x14ac:dyDescent="0.25">
      <c r="A25" s="127" t="str">
        <f>cuadrocompleto[[#This Row],[Letra]]</f>
        <v>A</v>
      </c>
      <c r="B25" s="127" t="str">
        <f>cuadrocompleto[[#This Row],[Profesión]]</f>
        <v>Ingeniero Forestal</v>
      </c>
      <c r="C25" s="127" t="str">
        <f>cuadrocompleto[[#This Row],[Apellido Paterno]]</f>
        <v>Aguayo</v>
      </c>
      <c r="D25" s="127" t="str">
        <f>cuadrocompleto[[#This Row],[Apellido Materno]]</f>
        <v>Maturana</v>
      </c>
      <c r="E25" s="127" t="str">
        <f>cuadrocompleto[[#This Row],[Nombres]]</f>
        <v>Carolina Verónica</v>
      </c>
      <c r="F25" s="127">
        <f>cuadrocompleto[[#This Row],[Año Títulación]]</f>
        <v>2006</v>
      </c>
      <c r="G25" s="127" t="str">
        <f>cuadrocompleto[[#This Row],[Universidad]]</f>
        <v>Universidad de Chile</v>
      </c>
      <c r="H25" s="127" t="str">
        <f>cuadrocompleto[[#This Row],[Año inscripción CONAF]]</f>
        <v>-</v>
      </c>
    </row>
    <row r="26" spans="1:8" x14ac:dyDescent="0.25">
      <c r="A26" s="127" t="str">
        <f>cuadrocompleto[[#This Row],[Letra]]</f>
        <v>A</v>
      </c>
      <c r="B26" s="127" t="str">
        <f>cuadrocompleto[[#This Row],[Profesión]]</f>
        <v>Ingeniero Forestal</v>
      </c>
      <c r="C26" s="127" t="str">
        <f>cuadrocompleto[[#This Row],[Apellido Paterno]]</f>
        <v>Aguayo</v>
      </c>
      <c r="D26" s="127" t="str">
        <f>cuadrocompleto[[#This Row],[Apellido Materno]]</f>
        <v>Puls</v>
      </c>
      <c r="E26" s="127" t="str">
        <f>cuadrocompleto[[#This Row],[Nombres]]</f>
        <v>Héctor Fabián </v>
      </c>
      <c r="F26" s="127">
        <f>cuadrocompleto[[#This Row],[Año Títulación]]</f>
        <v>2001</v>
      </c>
      <c r="G26" s="127" t="str">
        <f>cuadrocompleto[[#This Row],[Universidad]]</f>
        <v>Universidad de Concepción</v>
      </c>
      <c r="H26" s="127" t="str">
        <f>cuadrocompleto[[#This Row],[Año inscripción CONAF]]</f>
        <v>-</v>
      </c>
    </row>
    <row r="27" spans="1:8" x14ac:dyDescent="0.25">
      <c r="A27" s="127" t="str">
        <f>cuadrocompleto[[#This Row],[Letra]]</f>
        <v>A</v>
      </c>
      <c r="B27" s="127" t="str">
        <f>cuadrocompleto[[#This Row],[Profesión]]</f>
        <v>Ingeniero Forestal</v>
      </c>
      <c r="C27" s="127" t="str">
        <f>cuadrocompleto[[#This Row],[Apellido Paterno]]</f>
        <v>Aguayo</v>
      </c>
      <c r="D27" s="127" t="str">
        <f>cuadrocompleto[[#This Row],[Apellido Materno]]</f>
        <v>Torres</v>
      </c>
      <c r="E27" s="127" t="str">
        <f>cuadrocompleto[[#This Row],[Nombres]]</f>
        <v>Iris Viviana</v>
      </c>
      <c r="F27" s="127">
        <f>cuadrocompleto[[#This Row],[Año Títulación]]</f>
        <v>1988</v>
      </c>
      <c r="G27" s="127" t="str">
        <f>cuadrocompleto[[#This Row],[Universidad]]</f>
        <v>Universidad de Concepción</v>
      </c>
      <c r="H27" s="127" t="str">
        <f>cuadrocompleto[[#This Row],[Año inscripción CONAF]]</f>
        <v>-</v>
      </c>
    </row>
    <row r="28" spans="1:8" x14ac:dyDescent="0.25">
      <c r="A28" s="127" t="str">
        <f>cuadrocompleto[[#This Row],[Letra]]</f>
        <v>A</v>
      </c>
      <c r="B28" s="127" t="str">
        <f>cuadrocompleto[[#This Row],[Profesión]]</f>
        <v>Ingeniero Forestal</v>
      </c>
      <c r="C28" s="127" t="str">
        <f>cuadrocompleto[[#This Row],[Apellido Paterno]]</f>
        <v>Agüero</v>
      </c>
      <c r="D28" s="127" t="str">
        <f>cuadrocompleto[[#This Row],[Apellido Materno]]</f>
        <v>Hernández</v>
      </c>
      <c r="E28" s="127" t="str">
        <f>cuadrocompleto[[#This Row],[Nombres]]</f>
        <v>Francisco Javier</v>
      </c>
      <c r="F28" s="127">
        <f>cuadrocompleto[[#This Row],[Año Títulación]]</f>
        <v>2002</v>
      </c>
      <c r="G28" s="127" t="str">
        <f>cuadrocompleto[[#This Row],[Universidad]]</f>
        <v>Universidad Austral de Chile</v>
      </c>
      <c r="H28" s="127">
        <f>cuadrocompleto[[#This Row],[Año inscripción CONAF]]</f>
        <v>2016</v>
      </c>
    </row>
    <row r="29" spans="1:8" x14ac:dyDescent="0.25">
      <c r="A29" s="127" t="str">
        <f>cuadrocompleto[[#This Row],[Letra]]</f>
        <v>A</v>
      </c>
      <c r="B29" s="127" t="str">
        <f>cuadrocompleto[[#This Row],[Profesión]]</f>
        <v>Ingeniero Forestal</v>
      </c>
      <c r="C29" s="127" t="str">
        <f>cuadrocompleto[[#This Row],[Apellido Paterno]]</f>
        <v>Aguilar</v>
      </c>
      <c r="D29" s="127" t="str">
        <f>cuadrocompleto[[#This Row],[Apellido Materno]]</f>
        <v>Aguilar</v>
      </c>
      <c r="E29" s="127" t="str">
        <f>cuadrocompleto[[#This Row],[Nombres]]</f>
        <v>Gerthy Makarena</v>
      </c>
      <c r="F29" s="127">
        <f>cuadrocompleto[[#This Row],[Año Títulación]]</f>
        <v>2021</v>
      </c>
      <c r="G29" s="127" t="str">
        <f>cuadrocompleto[[#This Row],[Universidad]]</f>
        <v>Universidad de Chile</v>
      </c>
      <c r="H29" s="127">
        <f>cuadrocompleto[[#This Row],[Año inscripción CONAF]]</f>
        <v>2024</v>
      </c>
    </row>
    <row r="30" spans="1:8" x14ac:dyDescent="0.25">
      <c r="A30" s="127" t="str">
        <f>cuadrocompleto[[#This Row],[Letra]]</f>
        <v>A</v>
      </c>
      <c r="B30" s="127" t="str">
        <f>cuadrocompleto[[#This Row],[Profesión]]</f>
        <v>Ingeniero Forestal</v>
      </c>
      <c r="C30" s="127" t="str">
        <f>cuadrocompleto[[#This Row],[Apellido Paterno]]</f>
        <v>Aguilar</v>
      </c>
      <c r="D30" s="127" t="str">
        <f>cuadrocompleto[[#This Row],[Apellido Materno]]</f>
        <v>Velasco</v>
      </c>
      <c r="E30" s="127" t="str">
        <f>cuadrocompleto[[#This Row],[Nombres]]</f>
        <v>Kevin Andrés</v>
      </c>
      <c r="F30" s="127">
        <f>cuadrocompleto[[#This Row],[Año Títulación]]</f>
        <v>2023</v>
      </c>
      <c r="G30" s="127" t="str">
        <f>cuadrocompleto[[#This Row],[Universidad]]</f>
        <v>Universidad de Chile</v>
      </c>
      <c r="H30" s="127">
        <f>cuadrocompleto[[#This Row],[Año inscripción CONAF]]</f>
        <v>2024</v>
      </c>
    </row>
    <row r="31" spans="1:8" x14ac:dyDescent="0.25">
      <c r="A31" s="127" t="str">
        <f>cuadrocompleto[[#This Row],[Letra]]</f>
        <v>A</v>
      </c>
      <c r="B31" s="127" t="str">
        <f>cuadrocompleto[[#This Row],[Profesión]]</f>
        <v>Ingeniero Forestal</v>
      </c>
      <c r="C31" s="127" t="str">
        <f>cuadrocompleto[[#This Row],[Apellido Paterno]]</f>
        <v>Aguilera</v>
      </c>
      <c r="D31" s="127" t="str">
        <f>cuadrocompleto[[#This Row],[Apellido Materno]]</f>
        <v>Bascur</v>
      </c>
      <c r="E31" s="127" t="str">
        <f>cuadrocompleto[[#This Row],[Nombres]]</f>
        <v>Guido Arnaldo </v>
      </c>
      <c r="F31" s="127">
        <f>cuadrocompleto[[#This Row],[Año Títulación]]</f>
        <v>1999</v>
      </c>
      <c r="G31" s="127" t="str">
        <f>cuadrocompleto[[#This Row],[Universidad]]</f>
        <v>Universidad Católica de Temuco</v>
      </c>
      <c r="H31" s="127" t="str">
        <f>cuadrocompleto[[#This Row],[Año inscripción CONAF]]</f>
        <v>-</v>
      </c>
    </row>
    <row r="32" spans="1:8" x14ac:dyDescent="0.25">
      <c r="A32" s="127" t="str">
        <f>cuadrocompleto[[#This Row],[Letra]]</f>
        <v>A</v>
      </c>
      <c r="B32" s="127" t="str">
        <f>cuadrocompleto[[#This Row],[Profesión]]</f>
        <v>Ingeniero Forestal</v>
      </c>
      <c r="C32" s="127" t="str">
        <f>cuadrocompleto[[#This Row],[Apellido Paterno]]</f>
        <v>Aguilera</v>
      </c>
      <c r="D32" s="127" t="str">
        <f>cuadrocompleto[[#This Row],[Apellido Materno]]</f>
        <v>Fernández</v>
      </c>
      <c r="E32" s="127" t="str">
        <f>cuadrocompleto[[#This Row],[Nombres]]</f>
        <v>Mauricio Fredy</v>
      </c>
      <c r="F32" s="127">
        <f>cuadrocompleto[[#This Row],[Año Títulación]]</f>
        <v>2005</v>
      </c>
      <c r="G32" s="127" t="str">
        <f>cuadrocompleto[[#This Row],[Universidad]]</f>
        <v>Universidad de Talca</v>
      </c>
      <c r="H32" s="127" t="str">
        <f>cuadrocompleto[[#This Row],[Año inscripción CONAF]]</f>
        <v>-</v>
      </c>
    </row>
    <row r="33" spans="1:8" x14ac:dyDescent="0.25">
      <c r="A33" s="127" t="str">
        <f>cuadrocompleto[[#This Row],[Letra]]</f>
        <v>A</v>
      </c>
      <c r="B33" s="127" t="str">
        <f>cuadrocompleto[[#This Row],[Profesión]]</f>
        <v>Ingeniero Forestal</v>
      </c>
      <c r="C33" s="127" t="str">
        <f>cuadrocompleto[[#This Row],[Apellido Paterno]]</f>
        <v>Aguilera</v>
      </c>
      <c r="D33" s="127" t="str">
        <f>cuadrocompleto[[#This Row],[Apellido Materno]]</f>
        <v>Obregón</v>
      </c>
      <c r="E33" s="127" t="str">
        <f>cuadrocompleto[[#This Row],[Nombres]]</f>
        <v>Juan Alejandro </v>
      </c>
      <c r="F33" s="127">
        <f>cuadrocompleto[[#This Row],[Año Títulación]]</f>
        <v>2001</v>
      </c>
      <c r="G33" s="127" t="str">
        <f>cuadrocompleto[[#This Row],[Universidad]]</f>
        <v>Universidad de Talca</v>
      </c>
      <c r="H33" s="127" t="str">
        <f>cuadrocompleto[[#This Row],[Año inscripción CONAF]]</f>
        <v>-</v>
      </c>
    </row>
    <row r="34" spans="1:8" x14ac:dyDescent="0.25">
      <c r="A34" s="127" t="str">
        <f>cuadrocompleto[[#This Row],[Letra]]</f>
        <v>A</v>
      </c>
      <c r="B34" s="127" t="str">
        <f>cuadrocompleto[[#This Row],[Profesión]]</f>
        <v>Ingeniero Forestal</v>
      </c>
      <c r="C34" s="127" t="str">
        <f>cuadrocompleto[[#This Row],[Apellido Paterno]]</f>
        <v>Aguilera</v>
      </c>
      <c r="D34" s="127" t="str">
        <f>cuadrocompleto[[#This Row],[Apellido Materno]]</f>
        <v>Osorio</v>
      </c>
      <c r="E34" s="127" t="str">
        <f>cuadrocompleto[[#This Row],[Nombres]]</f>
        <v>Felipe Andrés</v>
      </c>
      <c r="F34" s="127">
        <f>cuadrocompleto[[#This Row],[Año Títulación]]</f>
        <v>2006</v>
      </c>
      <c r="G34" s="127" t="str">
        <f>cuadrocompleto[[#This Row],[Universidad]]</f>
        <v>Universidad Iberoamericana de Ciencias y Tecnología</v>
      </c>
      <c r="H34" s="127">
        <f>cuadrocompleto[[#This Row],[Año inscripción CONAF]]</f>
        <v>2025</v>
      </c>
    </row>
    <row r="35" spans="1:8" x14ac:dyDescent="0.25">
      <c r="A35" s="127" t="str">
        <f>cuadrocompleto[[#This Row],[Letra]]</f>
        <v>A</v>
      </c>
      <c r="B35" s="127" t="str">
        <f>cuadrocompleto[[#This Row],[Profesión]]</f>
        <v>Ingeniero Forestal</v>
      </c>
      <c r="C35" s="127" t="str">
        <f>cuadrocompleto[[#This Row],[Apellido Paterno]]</f>
        <v>Aguilera</v>
      </c>
      <c r="D35" s="127" t="str">
        <f>cuadrocompleto[[#This Row],[Apellido Materno]]</f>
        <v>Ponce</v>
      </c>
      <c r="E35" s="127" t="str">
        <f>cuadrocompleto[[#This Row],[Nombres]]</f>
        <v>Manuel Ignacio</v>
      </c>
      <c r="F35" s="127">
        <f>cuadrocompleto[[#This Row],[Año Títulación]]</f>
        <v>2014</v>
      </c>
      <c r="G35" s="127" t="str">
        <f>cuadrocompleto[[#This Row],[Universidad]]</f>
        <v>Universidad de Chile</v>
      </c>
      <c r="H35" s="127" t="str">
        <f>cuadrocompleto[[#This Row],[Año inscripción CONAF]]</f>
        <v>-</v>
      </c>
    </row>
    <row r="36" spans="1:8" x14ac:dyDescent="0.25">
      <c r="A36" s="127" t="str">
        <f>cuadrocompleto[[#This Row],[Letra]]</f>
        <v>A</v>
      </c>
      <c r="B36" s="127" t="str">
        <f>cuadrocompleto[[#This Row],[Profesión]]</f>
        <v>Ingeniero Forestal</v>
      </c>
      <c r="C36" s="127" t="str">
        <f>cuadrocompleto[[#This Row],[Apellido Paterno]]</f>
        <v>Aguilera</v>
      </c>
      <c r="D36" s="127" t="str">
        <f>cuadrocompleto[[#This Row],[Apellido Materno]]</f>
        <v>Valenzuela</v>
      </c>
      <c r="E36" s="127" t="str">
        <f>cuadrocompleto[[#This Row],[Nombres]]</f>
        <v>Luis Edison</v>
      </c>
      <c r="F36" s="127">
        <f>cuadrocompleto[[#This Row],[Año Títulación]]</f>
        <v>1981</v>
      </c>
      <c r="G36" s="127" t="str">
        <f>cuadrocompleto[[#This Row],[Universidad]]</f>
        <v>Universidad Austral de Chile</v>
      </c>
      <c r="H36" s="127">
        <f>cuadrocompleto[[#This Row],[Año inscripción CONAF]]</f>
        <v>2015</v>
      </c>
    </row>
    <row r="37" spans="1:8" x14ac:dyDescent="0.25">
      <c r="A37" s="127" t="str">
        <f>cuadrocompleto[[#This Row],[Letra]]</f>
        <v>A</v>
      </c>
      <c r="B37" s="127" t="str">
        <f>cuadrocompleto[[#This Row],[Profesión]]</f>
        <v>Ingeniero Forestal</v>
      </c>
      <c r="C37" s="127" t="str">
        <f>cuadrocompleto[[#This Row],[Apellido Paterno]]</f>
        <v>Ahues</v>
      </c>
      <c r="D37" s="127" t="str">
        <f>cuadrocompleto[[#This Row],[Apellido Materno]]</f>
        <v>Ugarte</v>
      </c>
      <c r="E37" s="127" t="str">
        <f>cuadrocompleto[[#This Row],[Nombres]]</f>
        <v>Arturo Enrique</v>
      </c>
      <c r="F37" s="127">
        <f>cuadrocompleto[[#This Row],[Año Títulación]]</f>
        <v>1986</v>
      </c>
      <c r="G37" s="127" t="str">
        <f>cuadrocompleto[[#This Row],[Universidad]]</f>
        <v>Universidad Austral de Chile</v>
      </c>
      <c r="H37" s="127">
        <f>cuadrocompleto[[#This Row],[Año inscripción CONAF]]</f>
        <v>2016</v>
      </c>
    </row>
    <row r="38" spans="1:8" x14ac:dyDescent="0.25">
      <c r="A38" s="127" t="str">
        <f>cuadrocompleto[[#This Row],[Letra]]</f>
        <v>A</v>
      </c>
      <c r="B38" s="127" t="str">
        <f>cuadrocompleto[[#This Row],[Profesión]]</f>
        <v>Ingeniero Forestal</v>
      </c>
      <c r="C38" s="127" t="str">
        <f>cuadrocompleto[[#This Row],[Apellido Paterno]]</f>
        <v>Ahumada</v>
      </c>
      <c r="D38" s="127" t="str">
        <f>cuadrocompleto[[#This Row],[Apellido Materno]]</f>
        <v>Castro </v>
      </c>
      <c r="E38" s="127" t="str">
        <f>cuadrocompleto[[#This Row],[Nombres]]</f>
        <v>Fernando Andrés</v>
      </c>
      <c r="F38" s="127">
        <f>cuadrocompleto[[#This Row],[Año Títulación]]</f>
        <v>2012</v>
      </c>
      <c r="G38" s="127" t="str">
        <f>cuadrocompleto[[#This Row],[Universidad]]</f>
        <v>Universidad de Talca</v>
      </c>
      <c r="H38" s="127" t="str">
        <f>cuadrocompleto[[#This Row],[Año inscripción CONAF]]</f>
        <v>-</v>
      </c>
    </row>
    <row r="39" spans="1:8" x14ac:dyDescent="0.25">
      <c r="A39" s="127" t="str">
        <f>cuadrocompleto[[#This Row],[Letra]]</f>
        <v>A</v>
      </c>
      <c r="B39" s="127" t="str">
        <f>cuadrocompleto[[#This Row],[Profesión]]</f>
        <v>Ingeniero Forestal</v>
      </c>
      <c r="C39" s="127" t="str">
        <f>cuadrocompleto[[#This Row],[Apellido Paterno]]</f>
        <v>Ahumada</v>
      </c>
      <c r="D39" s="127" t="str">
        <f>cuadrocompleto[[#This Row],[Apellido Materno]]</f>
        <v>Hernández</v>
      </c>
      <c r="E39" s="127" t="str">
        <f>cuadrocompleto[[#This Row],[Nombres]]</f>
        <v>Néstor Andrés</v>
      </c>
      <c r="F39" s="127">
        <f>cuadrocompleto[[#This Row],[Año Títulación]]</f>
        <v>2015</v>
      </c>
      <c r="G39" s="127" t="str">
        <f>cuadrocompleto[[#This Row],[Universidad]]</f>
        <v>Universidad de Chile</v>
      </c>
      <c r="H39" s="127">
        <f>cuadrocompleto[[#This Row],[Año inscripción CONAF]]</f>
        <v>2017</v>
      </c>
    </row>
    <row r="40" spans="1:8" x14ac:dyDescent="0.25">
      <c r="A40" s="127" t="str">
        <f>cuadrocompleto[[#This Row],[Letra]]</f>
        <v>A</v>
      </c>
      <c r="B40" s="127" t="str">
        <f>cuadrocompleto[[#This Row],[Profesión]]</f>
        <v>Ingeniero Forestal</v>
      </c>
      <c r="C40" s="127" t="str">
        <f>cuadrocompleto[[#This Row],[Apellido Paterno]]</f>
        <v>Ahumada</v>
      </c>
      <c r="D40" s="127" t="str">
        <f>cuadrocompleto[[#This Row],[Apellido Materno]]</f>
        <v>Portalier</v>
      </c>
      <c r="E40" s="127" t="str">
        <f>cuadrocompleto[[#This Row],[Nombres]]</f>
        <v>Juan Pablo</v>
      </c>
      <c r="F40" s="127">
        <f>cuadrocompleto[[#This Row],[Año Títulación]]</f>
        <v>2014</v>
      </c>
      <c r="G40" s="127" t="str">
        <f>cuadrocompleto[[#This Row],[Universidad]]</f>
        <v>Universidad de Chile</v>
      </c>
      <c r="H40" s="127">
        <f>cuadrocompleto[[#This Row],[Año inscripción CONAF]]</f>
        <v>2022</v>
      </c>
    </row>
    <row r="41" spans="1:8" x14ac:dyDescent="0.25">
      <c r="A41" s="127" t="str">
        <f>cuadrocompleto[[#This Row],[Letra]]</f>
        <v>A</v>
      </c>
      <c r="B41" s="127" t="str">
        <f>cuadrocompleto[[#This Row],[Profesión]]</f>
        <v>Ingeniero Forestal</v>
      </c>
      <c r="C41" s="127" t="str">
        <f>cuadrocompleto[[#This Row],[Apellido Paterno]]</f>
        <v>Alarcón</v>
      </c>
      <c r="D41" s="127" t="str">
        <f>cuadrocompleto[[#This Row],[Apellido Materno]]</f>
        <v>Abarca</v>
      </c>
      <c r="E41" s="127" t="str">
        <f>cuadrocompleto[[#This Row],[Nombres]]</f>
        <v>Diego</v>
      </c>
      <c r="F41" s="127">
        <f>cuadrocompleto[[#This Row],[Año Títulación]]</f>
        <v>2000</v>
      </c>
      <c r="G41" s="127" t="str">
        <f>cuadrocompleto[[#This Row],[Universidad]]</f>
        <v>Universidad Austral de Chile</v>
      </c>
      <c r="H41" s="127">
        <f>cuadrocompleto[[#This Row],[Año inscripción CONAF]]</f>
        <v>2025</v>
      </c>
    </row>
    <row r="42" spans="1:8" x14ac:dyDescent="0.25">
      <c r="A42" s="127" t="str">
        <f>cuadrocompleto[[#This Row],[Letra]]</f>
        <v>A</v>
      </c>
      <c r="B42" s="127" t="str">
        <f>cuadrocompleto[[#This Row],[Profesión]]</f>
        <v>Ingeniero Forestal</v>
      </c>
      <c r="C42" s="127" t="str">
        <f>cuadrocompleto[[#This Row],[Apellido Paterno]]</f>
        <v>Alarcón</v>
      </c>
      <c r="D42" s="127" t="str">
        <f>cuadrocompleto[[#This Row],[Apellido Materno]]</f>
        <v>González</v>
      </c>
      <c r="E42" s="127" t="str">
        <f>cuadrocompleto[[#This Row],[Nombres]]</f>
        <v>Rodrigo Eduardo</v>
      </c>
      <c r="F42" s="127">
        <f>cuadrocompleto[[#This Row],[Año Títulación]]</f>
        <v>2015</v>
      </c>
      <c r="G42" s="127" t="str">
        <f>cuadrocompleto[[#This Row],[Universidad]]</f>
        <v>Universidad de Chile</v>
      </c>
      <c r="H42" s="127">
        <f>cuadrocompleto[[#This Row],[Año inscripción CONAF]]</f>
        <v>2015</v>
      </c>
    </row>
    <row r="43" spans="1:8" x14ac:dyDescent="0.25">
      <c r="A43" s="127" t="str">
        <f>cuadrocompleto[[#This Row],[Letra]]</f>
        <v>A</v>
      </c>
      <c r="B43" s="127" t="str">
        <f>cuadrocompleto[[#This Row],[Profesión]]</f>
        <v>Ingeniero Forestal</v>
      </c>
      <c r="C43" s="127" t="str">
        <f>cuadrocompleto[[#This Row],[Apellido Paterno]]</f>
        <v>Alarcón</v>
      </c>
      <c r="D43" s="127" t="str">
        <f>cuadrocompleto[[#This Row],[Apellido Materno]]</f>
        <v>Jara</v>
      </c>
      <c r="E43" s="127" t="str">
        <f>cuadrocompleto[[#This Row],[Nombres]]</f>
        <v>Katherine Denisse</v>
      </c>
      <c r="F43" s="127">
        <f>cuadrocompleto[[#This Row],[Año Títulación]]</f>
        <v>2009</v>
      </c>
      <c r="G43" s="127" t="str">
        <f>cuadrocompleto[[#This Row],[Universidad]]</f>
        <v>Universidad de Chile</v>
      </c>
      <c r="H43" s="127">
        <f>cuadrocompleto[[#This Row],[Año inscripción CONAF]]</f>
        <v>2026</v>
      </c>
    </row>
    <row r="44" spans="1:8" x14ac:dyDescent="0.25">
      <c r="A44" s="127" t="str">
        <f>cuadrocompleto[[#This Row],[Letra]]</f>
        <v>A</v>
      </c>
      <c r="B44" s="127" t="str">
        <f>cuadrocompleto[[#This Row],[Profesión]]</f>
        <v>Ingeniero Forestal</v>
      </c>
      <c r="C44" s="127" t="str">
        <f>cuadrocompleto[[#This Row],[Apellido Paterno]]</f>
        <v>Alarcón</v>
      </c>
      <c r="D44" s="127" t="str">
        <f>cuadrocompleto[[#This Row],[Apellido Materno]]</f>
        <v>Poblete</v>
      </c>
      <c r="E44" s="127" t="str">
        <f>cuadrocompleto[[#This Row],[Nombres]]</f>
        <v>Edith del Pilar</v>
      </c>
      <c r="F44" s="127">
        <f>cuadrocompleto[[#This Row],[Año Títulación]]</f>
        <v>2006</v>
      </c>
      <c r="G44" s="127" t="str">
        <f>cuadrocompleto[[#This Row],[Universidad]]</f>
        <v>Universidad Católica de Temuco</v>
      </c>
      <c r="H44" s="127" t="str">
        <f>cuadrocompleto[[#This Row],[Año inscripción CONAF]]</f>
        <v>-</v>
      </c>
    </row>
    <row r="45" spans="1:8" x14ac:dyDescent="0.25">
      <c r="A45" s="127" t="str">
        <f>cuadrocompleto[[#This Row],[Letra]]</f>
        <v>A</v>
      </c>
      <c r="B45" s="127" t="str">
        <f>cuadrocompleto[[#This Row],[Profesión]]</f>
        <v>Ingeniero Forestal</v>
      </c>
      <c r="C45" s="127" t="str">
        <f>cuadrocompleto[[#This Row],[Apellido Paterno]]</f>
        <v>Alarcón</v>
      </c>
      <c r="D45" s="127" t="str">
        <f>cuadrocompleto[[#This Row],[Apellido Materno]]</f>
        <v>Ramírez</v>
      </c>
      <c r="E45" s="127" t="str">
        <f>cuadrocompleto[[#This Row],[Nombres]]</f>
        <v>Lilian Ángela</v>
      </c>
      <c r="F45" s="127">
        <f>cuadrocompleto[[#This Row],[Año Títulación]]</f>
        <v>2018</v>
      </c>
      <c r="G45" s="127" t="str">
        <f>cuadrocompleto[[#This Row],[Universidad]]</f>
        <v>Universidad de Concepción</v>
      </c>
      <c r="H45" s="127">
        <f>cuadrocompleto[[#This Row],[Año inscripción CONAF]]</f>
        <v>2018</v>
      </c>
    </row>
    <row r="46" spans="1:8" x14ac:dyDescent="0.25">
      <c r="A46" s="127" t="str">
        <f>cuadrocompleto[[#This Row],[Letra]]</f>
        <v>A</v>
      </c>
      <c r="B46" s="127" t="str">
        <f>cuadrocompleto[[#This Row],[Profesión]]</f>
        <v>Ingeniero Forestal</v>
      </c>
      <c r="C46" s="127" t="str">
        <f>cuadrocompleto[[#This Row],[Apellido Paterno]]</f>
        <v>Albornoz</v>
      </c>
      <c r="D46" s="127" t="str">
        <f>cuadrocompleto[[#This Row],[Apellido Materno]]</f>
        <v>Albornoz</v>
      </c>
      <c r="E46" s="127" t="str">
        <f>cuadrocompleto[[#This Row],[Nombres]]</f>
        <v>Marta Verónica</v>
      </c>
      <c r="F46" s="127">
        <f>cuadrocompleto[[#This Row],[Año Títulación]]</f>
        <v>2004</v>
      </c>
      <c r="G46" s="127" t="str">
        <f>cuadrocompleto[[#This Row],[Universidad]]</f>
        <v>Universidad de Talca</v>
      </c>
      <c r="H46" s="127">
        <f>cuadrocompleto[[#This Row],[Año inscripción CONAF]]</f>
        <v>2022</v>
      </c>
    </row>
    <row r="47" spans="1:8" x14ac:dyDescent="0.25">
      <c r="A47" s="127" t="str">
        <f>cuadrocompleto[[#This Row],[Letra]]</f>
        <v>A</v>
      </c>
      <c r="B47" s="127" t="str">
        <f>cuadrocompleto[[#This Row],[Profesión]]</f>
        <v>Ingeniero Forestal</v>
      </c>
      <c r="C47" s="127" t="str">
        <f>cuadrocompleto[[#This Row],[Apellido Paterno]]</f>
        <v>Albornoz</v>
      </c>
      <c r="D47" s="127" t="str">
        <f>cuadrocompleto[[#This Row],[Apellido Materno]]</f>
        <v>Aranda</v>
      </c>
      <c r="E47" s="127" t="str">
        <f>cuadrocompleto[[#This Row],[Nombres]]</f>
        <v>Gerardo Adolfo </v>
      </c>
      <c r="F47" s="127">
        <f>cuadrocompleto[[#This Row],[Año Títulación]]</f>
        <v>1999</v>
      </c>
      <c r="G47" s="127" t="str">
        <f>cuadrocompleto[[#This Row],[Universidad]]</f>
        <v>Universidad de Concepción</v>
      </c>
      <c r="H47" s="127" t="str">
        <f>cuadrocompleto[[#This Row],[Año inscripción CONAF]]</f>
        <v>-</v>
      </c>
    </row>
    <row r="48" spans="1:8" x14ac:dyDescent="0.25">
      <c r="A48" s="127" t="str">
        <f>cuadrocompleto[[#This Row],[Letra]]</f>
        <v>A</v>
      </c>
      <c r="B48" s="127" t="str">
        <f>cuadrocompleto[[#This Row],[Profesión]]</f>
        <v>Ingeniero Forestal</v>
      </c>
      <c r="C48" s="127" t="str">
        <f>cuadrocompleto[[#This Row],[Apellido Paterno]]</f>
        <v>Albornoz</v>
      </c>
      <c r="D48" s="127" t="str">
        <f>cuadrocompleto[[#This Row],[Apellido Materno]]</f>
        <v>Ocaranza</v>
      </c>
      <c r="E48" s="127" t="str">
        <f>cuadrocompleto[[#This Row],[Nombres]]</f>
        <v>Ceferino Cristián</v>
      </c>
      <c r="F48" s="127">
        <f>cuadrocompleto[[#This Row],[Año Títulación]]</f>
        <v>1997</v>
      </c>
      <c r="G48" s="127" t="str">
        <f>cuadrocompleto[[#This Row],[Universidad]]</f>
        <v>Universidad de Concepción</v>
      </c>
      <c r="H48" s="127" t="str">
        <f>cuadrocompleto[[#This Row],[Año inscripción CONAF]]</f>
        <v>-</v>
      </c>
    </row>
    <row r="49" spans="1:8" x14ac:dyDescent="0.25">
      <c r="A49" s="127" t="str">
        <f>cuadrocompleto[[#This Row],[Letra]]</f>
        <v>A</v>
      </c>
      <c r="B49" s="127" t="str">
        <f>cuadrocompleto[[#This Row],[Profesión]]</f>
        <v>Ingeniero Forestal</v>
      </c>
      <c r="C49" s="127" t="str">
        <f>cuadrocompleto[[#This Row],[Apellido Paterno]]</f>
        <v>Albornoz</v>
      </c>
      <c r="D49" s="127" t="str">
        <f>cuadrocompleto[[#This Row],[Apellido Materno]]</f>
        <v>Ortega</v>
      </c>
      <c r="E49" s="127" t="str">
        <f>cuadrocompleto[[#This Row],[Nombres]]</f>
        <v>Francisco Leopoldo</v>
      </c>
      <c r="F49" s="127">
        <f>cuadrocompleto[[#This Row],[Año Títulación]]</f>
        <v>2015</v>
      </c>
      <c r="G49" s="127" t="str">
        <f>cuadrocompleto[[#This Row],[Universidad]]</f>
        <v>Universidad Católica del Maule</v>
      </c>
      <c r="H49" s="127">
        <f>cuadrocompleto[[#This Row],[Año inscripción CONAF]]</f>
        <v>2022</v>
      </c>
    </row>
    <row r="50" spans="1:8" x14ac:dyDescent="0.25">
      <c r="A50" s="127" t="str">
        <f>cuadrocompleto[[#This Row],[Letra]]</f>
        <v>A</v>
      </c>
      <c r="B50" s="127" t="str">
        <f>cuadrocompleto[[#This Row],[Profesión]]</f>
        <v>Ingeniero Forestal</v>
      </c>
      <c r="C50" s="127" t="str">
        <f>cuadrocompleto[[#This Row],[Apellido Paterno]]</f>
        <v>Alcázar</v>
      </c>
      <c r="D50" s="127" t="str">
        <f>cuadrocompleto[[#This Row],[Apellido Materno]]</f>
        <v>González</v>
      </c>
      <c r="E50" s="127" t="str">
        <f>cuadrocompleto[[#This Row],[Nombres]]</f>
        <v>Rodrigo</v>
      </c>
      <c r="F50" s="127">
        <f>cuadrocompleto[[#This Row],[Año Títulación]]</f>
        <v>1968</v>
      </c>
      <c r="G50" s="127" t="str">
        <f>cuadrocompleto[[#This Row],[Universidad]]</f>
        <v>Universidad de Chile</v>
      </c>
      <c r="H50" s="127" t="str">
        <f>cuadrocompleto[[#This Row],[Año inscripción CONAF]]</f>
        <v>-</v>
      </c>
    </row>
    <row r="51" spans="1:8" x14ac:dyDescent="0.25">
      <c r="A51" s="127" t="str">
        <f>cuadrocompleto[[#This Row],[Letra]]</f>
        <v>A</v>
      </c>
      <c r="B51" s="127" t="str">
        <f>cuadrocompleto[[#This Row],[Profesión]]</f>
        <v>Ingeniero Forestal</v>
      </c>
      <c r="C51" s="127" t="str">
        <f>cuadrocompleto[[#This Row],[Apellido Paterno]]</f>
        <v>Alcerreca</v>
      </c>
      <c r="D51" s="127" t="str">
        <f>cuadrocompleto[[#This Row],[Apellido Materno]]</f>
        <v>Bontempi</v>
      </c>
      <c r="E51" s="127" t="str">
        <f>cuadrocompleto[[#This Row],[Nombres]]</f>
        <v>Ricardo Octavio</v>
      </c>
      <c r="F51" s="127">
        <f>cuadrocompleto[[#This Row],[Año Títulación]]</f>
        <v>1973</v>
      </c>
      <c r="G51" s="127" t="str">
        <f>cuadrocompleto[[#This Row],[Universidad]]</f>
        <v>Universidad Austral de Chile</v>
      </c>
      <c r="H51" s="127" t="str">
        <f>cuadrocompleto[[#This Row],[Año inscripción CONAF]]</f>
        <v>-</v>
      </c>
    </row>
    <row r="52" spans="1:8" x14ac:dyDescent="0.25">
      <c r="A52" s="127" t="str">
        <f>cuadrocompleto[[#This Row],[Letra]]</f>
        <v>A</v>
      </c>
      <c r="B52" s="127" t="str">
        <f>cuadrocompleto[[#This Row],[Profesión]]</f>
        <v>Ingeniero Forestal</v>
      </c>
      <c r="C52" s="127" t="str">
        <f>cuadrocompleto[[#This Row],[Apellido Paterno]]</f>
        <v>Ale</v>
      </c>
      <c r="D52" s="127" t="str">
        <f>cuadrocompleto[[#This Row],[Apellido Materno]]</f>
        <v>Goñi</v>
      </c>
      <c r="E52" s="127" t="str">
        <f>cuadrocompleto[[#This Row],[Nombres]]</f>
        <v>Valeska Carolina</v>
      </c>
      <c r="F52" s="127">
        <f>cuadrocompleto[[#This Row],[Año Títulación]]</f>
        <v>1994</v>
      </c>
      <c r="G52" s="127" t="str">
        <f>cuadrocompleto[[#This Row],[Universidad]]</f>
        <v>Universidad Austral de Chile</v>
      </c>
      <c r="H52" s="127" t="str">
        <f>cuadrocompleto[[#This Row],[Año inscripción CONAF]]</f>
        <v>-</v>
      </c>
    </row>
    <row r="53" spans="1:8" x14ac:dyDescent="0.25">
      <c r="A53" s="127" t="str">
        <f>cuadrocompleto[[#This Row],[Letra]]</f>
        <v>A</v>
      </c>
      <c r="B53" s="127" t="str">
        <f>cuadrocompleto[[#This Row],[Profesión]]</f>
        <v>Ingeniero Forestal</v>
      </c>
      <c r="C53" s="127" t="str">
        <f>cuadrocompleto[[#This Row],[Apellido Paterno]]</f>
        <v>Aliste</v>
      </c>
      <c r="D53" s="127" t="str">
        <f>cuadrocompleto[[#This Row],[Apellido Materno]]</f>
        <v>Ávila</v>
      </c>
      <c r="E53" s="127" t="str">
        <f>cuadrocompleto[[#This Row],[Nombres]]</f>
        <v>Jorge Hernán</v>
      </c>
      <c r="F53" s="127">
        <f>cuadrocompleto[[#This Row],[Año Títulación]]</f>
        <v>2000</v>
      </c>
      <c r="G53" s="127" t="str">
        <f>cuadrocompleto[[#This Row],[Universidad]]</f>
        <v>Universidad de Talca</v>
      </c>
      <c r="H53" s="127">
        <f>cuadrocompleto[[#This Row],[Año inscripción CONAF]]</f>
        <v>2015</v>
      </c>
    </row>
    <row r="54" spans="1:8" x14ac:dyDescent="0.25">
      <c r="A54" s="127" t="str">
        <f>cuadrocompleto[[#This Row],[Letra]]</f>
        <v>A</v>
      </c>
      <c r="B54" s="127" t="str">
        <f>cuadrocompleto[[#This Row],[Profesión]]</f>
        <v>Ingeniero Forestal</v>
      </c>
      <c r="C54" s="127" t="str">
        <f>cuadrocompleto[[#This Row],[Apellido Paterno]]</f>
        <v>Allende</v>
      </c>
      <c r="D54" s="127" t="str">
        <f>cuadrocompleto[[#This Row],[Apellido Materno]]</f>
        <v>González</v>
      </c>
      <c r="E54" s="127" t="str">
        <f>cuadrocompleto[[#This Row],[Nombres]]</f>
        <v>Guillermo Ismael</v>
      </c>
      <c r="F54" s="127">
        <f>cuadrocompleto[[#This Row],[Año Títulación]]</f>
        <v>2009</v>
      </c>
      <c r="G54" s="127" t="str">
        <f>cuadrocompleto[[#This Row],[Universidad]]</f>
        <v>Universidad Católica de Temuco</v>
      </c>
      <c r="H54" s="127">
        <f>cuadrocompleto[[#This Row],[Año inscripción CONAF]]</f>
        <v>2015</v>
      </c>
    </row>
    <row r="55" spans="1:8" x14ac:dyDescent="0.25">
      <c r="A55" s="127" t="str">
        <f>cuadrocompleto[[#This Row],[Letra]]</f>
        <v>A</v>
      </c>
      <c r="B55" s="127" t="str">
        <f>cuadrocompleto[[#This Row],[Profesión]]</f>
        <v>Ingeniero Forestal</v>
      </c>
      <c r="C55" s="127" t="str">
        <f>cuadrocompleto[[#This Row],[Apellido Paterno]]</f>
        <v>Allende</v>
      </c>
      <c r="D55" s="127" t="str">
        <f>cuadrocompleto[[#This Row],[Apellido Materno]]</f>
        <v>Manosalva</v>
      </c>
      <c r="E55" s="127" t="str">
        <f>cuadrocompleto[[#This Row],[Nombres]]</f>
        <v>Camilo Andrés</v>
      </c>
      <c r="F55" s="127">
        <f>cuadrocompleto[[#This Row],[Año Títulación]]</f>
        <v>2016</v>
      </c>
      <c r="G55" s="127" t="str">
        <f>cuadrocompleto[[#This Row],[Universidad]]</f>
        <v>Universidad de Chile</v>
      </c>
      <c r="H55" s="127">
        <f>cuadrocompleto[[#This Row],[Año inscripción CONAF]]</f>
        <v>2017</v>
      </c>
    </row>
    <row r="56" spans="1:8" x14ac:dyDescent="0.25">
      <c r="A56" s="127" t="str">
        <f>cuadrocompleto[[#This Row],[Letra]]</f>
        <v>A</v>
      </c>
      <c r="B56" s="127" t="str">
        <f>cuadrocompleto[[#This Row],[Profesión]]</f>
        <v>Ingeniero Forestal</v>
      </c>
      <c r="C56" s="127" t="str">
        <f>cuadrocompleto[[#This Row],[Apellido Paterno]]</f>
        <v>Aller</v>
      </c>
      <c r="D56" s="127" t="str">
        <f>cuadrocompleto[[#This Row],[Apellido Materno]]</f>
        <v>Sierra</v>
      </c>
      <c r="E56" s="127" t="str">
        <f>cuadrocompleto[[#This Row],[Nombres]]</f>
        <v>José Miguel</v>
      </c>
      <c r="F56" s="127">
        <f>cuadrocompleto[[#This Row],[Año Títulación]]</f>
        <v>2010</v>
      </c>
      <c r="G56" s="127" t="str">
        <f>cuadrocompleto[[#This Row],[Universidad]]</f>
        <v>Universidad de La Frontera</v>
      </c>
      <c r="H56" s="127">
        <f>cuadrocompleto[[#This Row],[Año inscripción CONAF]]</f>
        <v>2015</v>
      </c>
    </row>
    <row r="57" spans="1:8" x14ac:dyDescent="0.25">
      <c r="A57" s="127" t="str">
        <f>cuadrocompleto[[#This Row],[Letra]]</f>
        <v>A</v>
      </c>
      <c r="B57" s="127" t="str">
        <f>cuadrocompleto[[#This Row],[Profesión]]</f>
        <v>Ingeniero Forestal</v>
      </c>
      <c r="C57" s="127" t="str">
        <f>cuadrocompleto[[#This Row],[Apellido Paterno]]</f>
        <v>Aller</v>
      </c>
      <c r="D57" s="127" t="str">
        <f>cuadrocompleto[[#This Row],[Apellido Materno]]</f>
        <v>Suárez</v>
      </c>
      <c r="E57" s="127" t="str">
        <f>cuadrocompleto[[#This Row],[Nombres]]</f>
        <v>Rodrigo Antonio</v>
      </c>
      <c r="F57" s="127">
        <f>cuadrocompleto[[#This Row],[Año Títulación]]</f>
        <v>2002</v>
      </c>
      <c r="G57" s="127" t="str">
        <f>cuadrocompleto[[#This Row],[Universidad]]</f>
        <v>Universidad de La Frontera</v>
      </c>
      <c r="H57" s="127">
        <f>cuadrocompleto[[#This Row],[Año inscripción CONAF]]</f>
        <v>2015</v>
      </c>
    </row>
    <row r="58" spans="1:8" x14ac:dyDescent="0.25">
      <c r="A58" s="127" t="str">
        <f>cuadrocompleto[[#This Row],[Letra]]</f>
        <v>A</v>
      </c>
      <c r="B58" s="127" t="str">
        <f>cuadrocompleto[[#This Row],[Profesión]]</f>
        <v>Ingeniero Forestal</v>
      </c>
      <c r="C58" s="127" t="str">
        <f>cuadrocompleto[[#This Row],[Apellido Paterno]]</f>
        <v>Almizry</v>
      </c>
      <c r="D58" s="127" t="str">
        <f>cuadrocompleto[[#This Row],[Apellido Materno]]</f>
        <v>Bötel</v>
      </c>
      <c r="E58" s="127" t="str">
        <f>cuadrocompleto[[#This Row],[Nombres]]</f>
        <v>Patrick Nadim</v>
      </c>
      <c r="F58" s="127">
        <f>cuadrocompleto[[#This Row],[Año Títulación]]</f>
        <v>1998</v>
      </c>
      <c r="G58" s="127" t="str">
        <f>cuadrocompleto[[#This Row],[Universidad]]</f>
        <v>Universidad Austral de Chile</v>
      </c>
      <c r="H58" s="127" t="str">
        <f>cuadrocompleto[[#This Row],[Año inscripción CONAF]]</f>
        <v>-</v>
      </c>
    </row>
    <row r="59" spans="1:8" x14ac:dyDescent="0.25">
      <c r="A59" s="127" t="str">
        <f>cuadrocompleto[[#This Row],[Letra]]</f>
        <v>A</v>
      </c>
      <c r="B59" s="127" t="str">
        <f>cuadrocompleto[[#This Row],[Profesión]]</f>
        <v>Ingeniero Forestal</v>
      </c>
      <c r="C59" s="127" t="str">
        <f>cuadrocompleto[[#This Row],[Apellido Paterno]]</f>
        <v>Almonacid</v>
      </c>
      <c r="D59" s="127" t="str">
        <f>cuadrocompleto[[#This Row],[Apellido Materno]]</f>
        <v>Molina</v>
      </c>
      <c r="E59" s="127" t="str">
        <f>cuadrocompleto[[#This Row],[Nombres]]</f>
        <v>Blanca Noemí</v>
      </c>
      <c r="F59" s="127">
        <f>cuadrocompleto[[#This Row],[Año Títulación]]</f>
        <v>2009</v>
      </c>
      <c r="G59" s="127" t="str">
        <f>cuadrocompleto[[#This Row],[Universidad]]</f>
        <v>Universidad Austral de Chile</v>
      </c>
      <c r="H59" s="127" t="str">
        <f>cuadrocompleto[[#This Row],[Año inscripción CONAF]]</f>
        <v>-</v>
      </c>
    </row>
    <row r="60" spans="1:8" x14ac:dyDescent="0.25">
      <c r="A60" s="127" t="str">
        <f>cuadrocompleto[[#This Row],[Letra]]</f>
        <v>A</v>
      </c>
      <c r="B60" s="127" t="str">
        <f>cuadrocompleto[[#This Row],[Profesión]]</f>
        <v>Ingeniero Forestal</v>
      </c>
      <c r="C60" s="127" t="str">
        <f>cuadrocompleto[[#This Row],[Apellido Paterno]]</f>
        <v>Alvar</v>
      </c>
      <c r="D60" s="127" t="str">
        <f>cuadrocompleto[[#This Row],[Apellido Materno]]</f>
        <v>Mechsner</v>
      </c>
      <c r="E60" s="127" t="str">
        <f>cuadrocompleto[[#This Row],[Nombres]]</f>
        <v>Mario Eduardo</v>
      </c>
      <c r="F60" s="127">
        <f>cuadrocompleto[[#This Row],[Año Títulación]]</f>
        <v>1981</v>
      </c>
      <c r="G60" s="127" t="str">
        <f>cuadrocompleto[[#This Row],[Universidad]]</f>
        <v>Universidad Austral de Chile</v>
      </c>
      <c r="H60" s="127" t="str">
        <f>cuadrocompleto[[#This Row],[Año inscripción CONAF]]</f>
        <v>-</v>
      </c>
    </row>
    <row r="61" spans="1:8" x14ac:dyDescent="0.25">
      <c r="A61" s="127" t="str">
        <f>cuadrocompleto[[#This Row],[Letra]]</f>
        <v>A</v>
      </c>
      <c r="B61" s="127" t="str">
        <f>cuadrocompleto[[#This Row],[Profesión]]</f>
        <v>Ingeniero Forestal</v>
      </c>
      <c r="C61" s="127" t="str">
        <f>cuadrocompleto[[#This Row],[Apellido Paterno]]</f>
        <v>Alvarado</v>
      </c>
      <c r="D61" s="127" t="str">
        <f>cuadrocompleto[[#This Row],[Apellido Materno]]</f>
        <v>Barrera</v>
      </c>
      <c r="E61" s="127" t="str">
        <f>cuadrocompleto[[#This Row],[Nombres]]</f>
        <v>Nicole Andrea</v>
      </c>
      <c r="F61" s="127">
        <f>cuadrocompleto[[#This Row],[Año Títulación]]</f>
        <v>2017</v>
      </c>
      <c r="G61" s="127" t="str">
        <f>cuadrocompleto[[#This Row],[Universidad]]</f>
        <v>Universidad de Chile</v>
      </c>
      <c r="H61" s="127">
        <f>cuadrocompleto[[#This Row],[Año inscripción CONAF]]</f>
        <v>2025</v>
      </c>
    </row>
    <row r="62" spans="1:8" x14ac:dyDescent="0.25">
      <c r="A62" s="127" t="str">
        <f>cuadrocompleto[[#This Row],[Letra]]</f>
        <v>A</v>
      </c>
      <c r="B62" s="127" t="str">
        <f>cuadrocompleto[[#This Row],[Profesión]]</f>
        <v>Ingeniero Forestal</v>
      </c>
      <c r="C62" s="127" t="str">
        <f>cuadrocompleto[[#This Row],[Apellido Paterno]]</f>
        <v>Alvarado</v>
      </c>
      <c r="D62" s="127" t="str">
        <f>cuadrocompleto[[#This Row],[Apellido Materno]]</f>
        <v>Orellana</v>
      </c>
      <c r="E62" s="127" t="str">
        <f>cuadrocompleto[[#This Row],[Nombres]]</f>
        <v>Alexandra Paz</v>
      </c>
      <c r="F62" s="127">
        <f>cuadrocompleto[[#This Row],[Año Títulación]]</f>
        <v>2017</v>
      </c>
      <c r="G62" s="127" t="str">
        <f>cuadrocompleto[[#This Row],[Universidad]]</f>
        <v>Universidad de Chile</v>
      </c>
      <c r="H62" s="127">
        <f>cuadrocompleto[[#This Row],[Año inscripción CONAF]]</f>
        <v>2020</v>
      </c>
    </row>
    <row r="63" spans="1:8" x14ac:dyDescent="0.25">
      <c r="A63" s="127" t="str">
        <f>cuadrocompleto[[#This Row],[Letra]]</f>
        <v>A</v>
      </c>
      <c r="B63" s="127" t="str">
        <f>cuadrocompleto[[#This Row],[Profesión]]</f>
        <v>Ingeniero Forestal</v>
      </c>
      <c r="C63" s="127" t="str">
        <f>cuadrocompleto[[#This Row],[Apellido Paterno]]</f>
        <v>Alvarado</v>
      </c>
      <c r="D63" s="127" t="str">
        <f>cuadrocompleto[[#This Row],[Apellido Materno]]</f>
        <v>Passero</v>
      </c>
      <c r="E63" s="127" t="str">
        <f>cuadrocompleto[[#This Row],[Nombres]]</f>
        <v>Claudio Patricio</v>
      </c>
      <c r="F63" s="127">
        <f>cuadrocompleto[[#This Row],[Año Títulación]]</f>
        <v>1973</v>
      </c>
      <c r="G63" s="127" t="str">
        <f>cuadrocompleto[[#This Row],[Universidad]]</f>
        <v>Universidad Austral de Chile</v>
      </c>
      <c r="H63" s="127">
        <f>cuadrocompleto[[#This Row],[Año inscripción CONAF]]</f>
        <v>2015</v>
      </c>
    </row>
    <row r="64" spans="1:8" x14ac:dyDescent="0.25">
      <c r="A64" s="127" t="str">
        <f>cuadrocompleto[[#This Row],[Letra]]</f>
        <v>A</v>
      </c>
      <c r="B64" s="127" t="str">
        <f>cuadrocompleto[[#This Row],[Profesión]]</f>
        <v>Ingeniero Forestal</v>
      </c>
      <c r="C64" s="127" t="str">
        <f>cuadrocompleto[[#This Row],[Apellido Paterno]]</f>
        <v>Alvarado</v>
      </c>
      <c r="D64" s="127" t="str">
        <f>cuadrocompleto[[#This Row],[Apellido Materno]]</f>
        <v>Ramírez</v>
      </c>
      <c r="E64" s="127" t="str">
        <f>cuadrocompleto[[#This Row],[Nombres]]</f>
        <v>Matías Cristian</v>
      </c>
      <c r="F64" s="127">
        <f>cuadrocompleto[[#This Row],[Año Títulación]]</f>
        <v>2003</v>
      </c>
      <c r="G64" s="127" t="str">
        <f>cuadrocompleto[[#This Row],[Universidad]]</f>
        <v>Pontificia Universidad Católica de Chile</v>
      </c>
      <c r="H64" s="127">
        <f>cuadrocompleto[[#This Row],[Año inscripción CONAF]]</f>
        <v>2015</v>
      </c>
    </row>
    <row r="65" spans="1:8" x14ac:dyDescent="0.25">
      <c r="A65" s="127" t="str">
        <f>cuadrocompleto[[#This Row],[Letra]]</f>
        <v>A</v>
      </c>
      <c r="B65" s="127" t="str">
        <f>cuadrocompleto[[#This Row],[Profesión]]</f>
        <v>Ingeniero Forestal</v>
      </c>
      <c r="C65" s="127" t="str">
        <f>cuadrocompleto[[#This Row],[Apellido Paterno]]</f>
        <v>Alvarado</v>
      </c>
      <c r="D65" s="127" t="str">
        <f>cuadrocompleto[[#This Row],[Apellido Materno]]</f>
        <v>Toledano</v>
      </c>
      <c r="E65" s="127" t="str">
        <f>cuadrocompleto[[#This Row],[Nombres]]</f>
        <v>Washington Servet</v>
      </c>
      <c r="F65" s="127">
        <f>cuadrocompleto[[#This Row],[Año Títulación]]</f>
        <v>1990</v>
      </c>
      <c r="G65" s="127" t="str">
        <f>cuadrocompleto[[#This Row],[Universidad]]</f>
        <v>Universidad de Chile</v>
      </c>
      <c r="H65" s="127" t="str">
        <f>cuadrocompleto[[#This Row],[Año inscripción CONAF]]</f>
        <v>-</v>
      </c>
    </row>
    <row r="66" spans="1:8" x14ac:dyDescent="0.25">
      <c r="A66" s="127" t="str">
        <f>cuadrocompleto[[#This Row],[Letra]]</f>
        <v>A</v>
      </c>
      <c r="B66" s="127" t="str">
        <f>cuadrocompleto[[#This Row],[Profesión]]</f>
        <v>Ingeniero Forestal</v>
      </c>
      <c r="C66" s="127" t="str">
        <f>cuadrocompleto[[#This Row],[Apellido Paterno]]</f>
        <v>Álvarez</v>
      </c>
      <c r="D66" s="127" t="str">
        <f>cuadrocompleto[[#This Row],[Apellido Materno]]</f>
        <v>Ariete</v>
      </c>
      <c r="E66" s="127" t="str">
        <f>cuadrocompleto[[#This Row],[Nombres]]</f>
        <v>Giannina Andrea</v>
      </c>
      <c r="F66" s="127">
        <f>cuadrocompleto[[#This Row],[Año Títulación]]</f>
        <v>2008</v>
      </c>
      <c r="G66" s="127" t="str">
        <f>cuadrocompleto[[#This Row],[Universidad]]</f>
        <v>Universidad de Chile</v>
      </c>
      <c r="H66" s="127" t="str">
        <f>cuadrocompleto[[#This Row],[Año inscripción CONAF]]</f>
        <v>-</v>
      </c>
    </row>
    <row r="67" spans="1:8" x14ac:dyDescent="0.25">
      <c r="A67" s="127" t="str">
        <f>cuadrocompleto[[#This Row],[Letra]]</f>
        <v>A</v>
      </c>
      <c r="B67" s="127" t="str">
        <f>cuadrocompleto[[#This Row],[Profesión]]</f>
        <v>Ingeniero Forestal</v>
      </c>
      <c r="C67" s="127" t="str">
        <f>cuadrocompleto[[#This Row],[Apellido Paterno]]</f>
        <v>Álvarez</v>
      </c>
      <c r="D67" s="127" t="str">
        <f>cuadrocompleto[[#This Row],[Apellido Materno]]</f>
        <v>Figueroa</v>
      </c>
      <c r="E67" s="127" t="str">
        <f>cuadrocompleto[[#This Row],[Nombres]]</f>
        <v>Víctor Luciano</v>
      </c>
      <c r="F67" s="127">
        <f>cuadrocompleto[[#This Row],[Año Títulación]]</f>
        <v>1988</v>
      </c>
      <c r="G67" s="127" t="str">
        <f>cuadrocompleto[[#This Row],[Universidad]]</f>
        <v>Universidad de Chile</v>
      </c>
      <c r="H67" s="127" t="str">
        <f>cuadrocompleto[[#This Row],[Año inscripción CONAF]]</f>
        <v>-</v>
      </c>
    </row>
    <row r="68" spans="1:8" x14ac:dyDescent="0.25">
      <c r="A68" s="127" t="str">
        <f>cuadrocompleto[[#This Row],[Letra]]</f>
        <v>A</v>
      </c>
      <c r="B68" s="127" t="str">
        <f>cuadrocompleto[[#This Row],[Profesión]]</f>
        <v>Ingeniero Forestal</v>
      </c>
      <c r="C68" s="127" t="str">
        <f>cuadrocompleto[[#This Row],[Apellido Paterno]]</f>
        <v>Álvarez</v>
      </c>
      <c r="D68" s="127" t="str">
        <f>cuadrocompleto[[#This Row],[Apellido Materno]]</f>
        <v>González</v>
      </c>
      <c r="E68" s="127" t="str">
        <f>cuadrocompleto[[#This Row],[Nombres]]</f>
        <v>Fernando Sabino</v>
      </c>
      <c r="F68" s="127">
        <f>cuadrocompleto[[#This Row],[Año Títulación]]</f>
        <v>1980</v>
      </c>
      <c r="G68" s="127" t="str">
        <f>cuadrocompleto[[#This Row],[Universidad]]</f>
        <v>Universidad de Chile</v>
      </c>
      <c r="H68" s="127">
        <f>cuadrocompleto[[#This Row],[Año inscripción CONAF]]</f>
        <v>2015</v>
      </c>
    </row>
    <row r="69" spans="1:8" x14ac:dyDescent="0.25">
      <c r="A69" s="127" t="str">
        <f>cuadrocompleto[[#This Row],[Letra]]</f>
        <v>A</v>
      </c>
      <c r="B69" s="127" t="str">
        <f>cuadrocompleto[[#This Row],[Profesión]]</f>
        <v>Ingeniero Forestal</v>
      </c>
      <c r="C69" s="127" t="str">
        <f>cuadrocompleto[[#This Row],[Apellido Paterno]]</f>
        <v>Álvarez</v>
      </c>
      <c r="D69" s="127" t="str">
        <f>cuadrocompleto[[#This Row],[Apellido Materno]]</f>
        <v>Gutiérrez</v>
      </c>
      <c r="E69" s="127" t="str">
        <f>cuadrocompleto[[#This Row],[Nombres]]</f>
        <v>Sergio Antonio</v>
      </c>
      <c r="F69" s="127">
        <f>cuadrocompleto[[#This Row],[Año Títulación]]</f>
        <v>1978</v>
      </c>
      <c r="G69" s="127" t="str">
        <f>cuadrocompleto[[#This Row],[Universidad]]</f>
        <v>Universidad de Chile</v>
      </c>
      <c r="H69" s="127" t="str">
        <f>cuadrocompleto[[#This Row],[Año inscripción CONAF]]</f>
        <v>-</v>
      </c>
    </row>
    <row r="70" spans="1:8" x14ac:dyDescent="0.25">
      <c r="A70" s="127" t="str">
        <f>cuadrocompleto[[#This Row],[Letra]]</f>
        <v>A</v>
      </c>
      <c r="B70" s="127" t="str">
        <f>cuadrocompleto[[#This Row],[Profesión]]</f>
        <v>Ingeniero Forestal</v>
      </c>
      <c r="C70" s="127" t="str">
        <f>cuadrocompleto[[#This Row],[Apellido Paterno]]</f>
        <v>Álvarez</v>
      </c>
      <c r="D70" s="127" t="str">
        <f>cuadrocompleto[[#This Row],[Apellido Materno]]</f>
        <v>López</v>
      </c>
      <c r="E70" s="127" t="str">
        <f>cuadrocompleto[[#This Row],[Nombres]]</f>
        <v>Cristian Antonio</v>
      </c>
      <c r="F70" s="127">
        <f>cuadrocompleto[[#This Row],[Año Títulación]]</f>
        <v>2000</v>
      </c>
      <c r="G70" s="127" t="str">
        <f>cuadrocompleto[[#This Row],[Universidad]]</f>
        <v>Universidad de Chile</v>
      </c>
      <c r="H70" s="127">
        <f>cuadrocompleto[[#This Row],[Año inscripción CONAF]]</f>
        <v>2021</v>
      </c>
    </row>
    <row r="71" spans="1:8" x14ac:dyDescent="0.25">
      <c r="A71" s="127" t="str">
        <f>cuadrocompleto[[#This Row],[Letra]]</f>
        <v>A</v>
      </c>
      <c r="B71" s="127" t="str">
        <f>cuadrocompleto[[#This Row],[Profesión]]</f>
        <v>Ingeniero Forestal</v>
      </c>
      <c r="C71" s="127" t="str">
        <f>cuadrocompleto[[#This Row],[Apellido Paterno]]</f>
        <v>Álvarez</v>
      </c>
      <c r="D71" s="127" t="str">
        <f>cuadrocompleto[[#This Row],[Apellido Materno]]</f>
        <v>Ocares</v>
      </c>
      <c r="E71" s="127" t="str">
        <f>cuadrocompleto[[#This Row],[Nombres]]</f>
        <v>Cristian Adolfo</v>
      </c>
      <c r="F71" s="127">
        <f>cuadrocompleto[[#This Row],[Año Títulación]]</f>
        <v>2008</v>
      </c>
      <c r="G71" s="127" t="str">
        <f>cuadrocompleto[[#This Row],[Universidad]]</f>
        <v>Universidad Austral de Chile</v>
      </c>
      <c r="H71" s="127">
        <f>cuadrocompleto[[#This Row],[Año inscripción CONAF]]</f>
        <v>2018</v>
      </c>
    </row>
    <row r="72" spans="1:8" x14ac:dyDescent="0.25">
      <c r="A72" s="127" t="str">
        <f>cuadrocompleto[[#This Row],[Letra]]</f>
        <v>A</v>
      </c>
      <c r="B72" s="127" t="str">
        <f>cuadrocompleto[[#This Row],[Profesión]]</f>
        <v>Ingeniero Forestal</v>
      </c>
      <c r="C72" s="127" t="str">
        <f>cuadrocompleto[[#This Row],[Apellido Paterno]]</f>
        <v>Álvarez</v>
      </c>
      <c r="D72" s="127" t="str">
        <f>cuadrocompleto[[#This Row],[Apellido Materno]]</f>
        <v>Olavarría</v>
      </c>
      <c r="E72" s="127" t="str">
        <f>cuadrocompleto[[#This Row],[Nombres]]</f>
        <v>Marcelo Ernesto</v>
      </c>
      <c r="F72" s="127">
        <f>cuadrocompleto[[#This Row],[Año Títulación]]</f>
        <v>1982</v>
      </c>
      <c r="G72" s="127" t="str">
        <f>cuadrocompleto[[#This Row],[Universidad]]</f>
        <v>Universidad Austral de Chile</v>
      </c>
      <c r="H72" s="127" t="str">
        <f>cuadrocompleto[[#This Row],[Año inscripción CONAF]]</f>
        <v>-</v>
      </c>
    </row>
    <row r="73" spans="1:8" x14ac:dyDescent="0.25">
      <c r="A73" s="127" t="str">
        <f>cuadrocompleto[[#This Row],[Letra]]</f>
        <v>A</v>
      </c>
      <c r="B73" s="127" t="str">
        <f>cuadrocompleto[[#This Row],[Profesión]]</f>
        <v>Ingeniero Forestal</v>
      </c>
      <c r="C73" s="127" t="str">
        <f>cuadrocompleto[[#This Row],[Apellido Paterno]]</f>
        <v>Álvarez</v>
      </c>
      <c r="D73" s="127" t="str">
        <f>cuadrocompleto[[#This Row],[Apellido Materno]]</f>
        <v>Olavarría</v>
      </c>
      <c r="E73" s="127" t="str">
        <f>cuadrocompleto[[#This Row],[Nombres]]</f>
        <v>Marcos Ramiro</v>
      </c>
      <c r="F73" s="127">
        <f>cuadrocompleto[[#This Row],[Año Títulación]]</f>
        <v>1985</v>
      </c>
      <c r="G73" s="127" t="str">
        <f>cuadrocompleto[[#This Row],[Universidad]]</f>
        <v>Universidad Austral de Chile</v>
      </c>
      <c r="H73" s="127" t="str">
        <f>cuadrocompleto[[#This Row],[Año inscripción CONAF]]</f>
        <v>-</v>
      </c>
    </row>
    <row r="74" spans="1:8" x14ac:dyDescent="0.25">
      <c r="A74" s="127" t="str">
        <f>cuadrocompleto[[#This Row],[Letra]]</f>
        <v>A</v>
      </c>
      <c r="B74" s="127" t="str">
        <f>cuadrocompleto[[#This Row],[Profesión]]</f>
        <v>Ingeniero Forestal</v>
      </c>
      <c r="C74" s="127" t="str">
        <f>cuadrocompleto[[#This Row],[Apellido Paterno]]</f>
        <v>Álvarez</v>
      </c>
      <c r="D74" s="127" t="str">
        <f>cuadrocompleto[[#This Row],[Apellido Materno]]</f>
        <v>Olivari</v>
      </c>
      <c r="E74" s="127" t="str">
        <f>cuadrocompleto[[#This Row],[Nombres]]</f>
        <v>Pedro Alfonso</v>
      </c>
      <c r="F74" s="127">
        <f>cuadrocompleto[[#This Row],[Año Títulación]]</f>
        <v>2015</v>
      </c>
      <c r="G74" s="127" t="str">
        <f>cuadrocompleto[[#This Row],[Universidad]]</f>
        <v>Pontificia Universidad Católica de Chile</v>
      </c>
      <c r="H74" s="127">
        <f>cuadrocompleto[[#This Row],[Año inscripción CONAF]]</f>
        <v>2018</v>
      </c>
    </row>
    <row r="75" spans="1:8" x14ac:dyDescent="0.25">
      <c r="A75" s="127" t="str">
        <f>cuadrocompleto[[#This Row],[Letra]]</f>
        <v>A</v>
      </c>
      <c r="B75" s="127" t="str">
        <f>cuadrocompleto[[#This Row],[Profesión]]</f>
        <v>Ingeniero Forestal</v>
      </c>
      <c r="C75" s="127" t="str">
        <f>cuadrocompleto[[#This Row],[Apellido Paterno]]</f>
        <v>Álvarez</v>
      </c>
      <c r="D75" s="127" t="str">
        <f>cuadrocompleto[[#This Row],[Apellido Materno]]</f>
        <v>Rojas</v>
      </c>
      <c r="E75" s="127" t="str">
        <f>cuadrocompleto[[#This Row],[Nombres]]</f>
        <v>Tania</v>
      </c>
      <c r="F75" s="127">
        <f>cuadrocompleto[[#This Row],[Año Títulación]]</f>
        <v>1997</v>
      </c>
      <c r="G75" s="127" t="str">
        <f>cuadrocompleto[[#This Row],[Universidad]]</f>
        <v>Universidad de Concepción</v>
      </c>
      <c r="H75" s="127" t="str">
        <f>cuadrocompleto[[#This Row],[Año inscripción CONAF]]</f>
        <v>-</v>
      </c>
    </row>
    <row r="76" spans="1:8" x14ac:dyDescent="0.25">
      <c r="A76" s="127" t="str">
        <f>cuadrocompleto[[#This Row],[Letra]]</f>
        <v>A</v>
      </c>
      <c r="B76" s="127" t="str">
        <f>cuadrocompleto[[#This Row],[Profesión]]</f>
        <v>Ingeniero Forestal</v>
      </c>
      <c r="C76" s="127" t="str">
        <f>cuadrocompleto[[#This Row],[Apellido Paterno]]</f>
        <v>Álvarez</v>
      </c>
      <c r="D76" s="127" t="str">
        <f>cuadrocompleto[[#This Row],[Apellido Materno]]</f>
        <v>Torres</v>
      </c>
      <c r="E76" s="127" t="str">
        <f>cuadrocompleto[[#This Row],[Nombres]]</f>
        <v>Hugo Fabián</v>
      </c>
      <c r="F76" s="127">
        <f>cuadrocompleto[[#This Row],[Año Títulación]]</f>
        <v>2002</v>
      </c>
      <c r="G76" s="127" t="str">
        <f>cuadrocompleto[[#This Row],[Universidad]]</f>
        <v>Universidad Austral de Chile</v>
      </c>
      <c r="H76" s="127">
        <f>cuadrocompleto[[#This Row],[Año inscripción CONAF]]</f>
        <v>2020</v>
      </c>
    </row>
    <row r="77" spans="1:8" x14ac:dyDescent="0.25">
      <c r="A77" s="127" t="str">
        <f>cuadrocompleto[[#This Row],[Letra]]</f>
        <v>A</v>
      </c>
      <c r="B77" s="127" t="str">
        <f>cuadrocompleto[[#This Row],[Profesión]]</f>
        <v>Ingeniero Forestal</v>
      </c>
      <c r="C77" s="127" t="str">
        <f>cuadrocompleto[[#This Row],[Apellido Paterno]]</f>
        <v>Álvarez de Araya</v>
      </c>
      <c r="D77" s="127" t="str">
        <f>cuadrocompleto[[#This Row],[Apellido Materno]]</f>
        <v>Muñoz</v>
      </c>
      <c r="E77" s="127" t="str">
        <f>cuadrocompleto[[#This Row],[Nombres]]</f>
        <v>Guillermo</v>
      </c>
      <c r="F77" s="127">
        <f>cuadrocompleto[[#This Row],[Año Títulación]]</f>
        <v>1963</v>
      </c>
      <c r="G77" s="127" t="str">
        <f>cuadrocompleto[[#This Row],[Universidad]]</f>
        <v>Universidad de Chile</v>
      </c>
      <c r="H77" s="127" t="str">
        <f>cuadrocompleto[[#This Row],[Año inscripción CONAF]]</f>
        <v>-</v>
      </c>
    </row>
    <row r="78" spans="1:8" x14ac:dyDescent="0.25">
      <c r="A78" s="127" t="str">
        <f>cuadrocompleto[[#This Row],[Letra]]</f>
        <v>A</v>
      </c>
      <c r="B78" s="127" t="str">
        <f>cuadrocompleto[[#This Row],[Profesión]]</f>
        <v>Ingeniero Forestal</v>
      </c>
      <c r="C78" s="127" t="str">
        <f>cuadrocompleto[[#This Row],[Apellido Paterno]]</f>
        <v>Alvarez-Salamanca</v>
      </c>
      <c r="D78" s="127" t="str">
        <f>cuadrocompleto[[#This Row],[Apellido Materno]]</f>
        <v>Rojas</v>
      </c>
      <c r="E78" s="127" t="str">
        <f>cuadrocompleto[[#This Row],[Nombres]]</f>
        <v>Gustavo Patricio</v>
      </c>
      <c r="F78" s="127">
        <f>cuadrocompleto[[#This Row],[Año Títulación]]</f>
        <v>2008</v>
      </c>
      <c r="G78" s="127" t="str">
        <f>cuadrocompleto[[#This Row],[Universidad]]</f>
        <v>Universidad de Talca</v>
      </c>
      <c r="H78" s="127" t="str">
        <f>cuadrocompleto[[#This Row],[Año inscripción CONAF]]</f>
        <v>-</v>
      </c>
    </row>
    <row r="79" spans="1:8" x14ac:dyDescent="0.25">
      <c r="A79" s="127" t="str">
        <f>cuadrocompleto[[#This Row],[Letra]]</f>
        <v>A</v>
      </c>
      <c r="B79" s="127" t="str">
        <f>cuadrocompleto[[#This Row],[Profesión]]</f>
        <v>Ingeniero Forestal</v>
      </c>
      <c r="C79" s="127" t="str">
        <f>cuadrocompleto[[#This Row],[Apellido Paterno]]</f>
        <v>Alvear</v>
      </c>
      <c r="D79" s="127" t="str">
        <f>cuadrocompleto[[#This Row],[Apellido Materno]]</f>
        <v>Alvear</v>
      </c>
      <c r="E79" s="127" t="str">
        <f>cuadrocompleto[[#This Row],[Nombres]]</f>
        <v>Israel Andrés</v>
      </c>
      <c r="F79" s="127">
        <f>cuadrocompleto[[#This Row],[Año Títulación]]</f>
        <v>2012</v>
      </c>
      <c r="G79" s="127" t="str">
        <f>cuadrocompleto[[#This Row],[Universidad]]</f>
        <v>Universidad de Concepción</v>
      </c>
      <c r="H79" s="127" t="str">
        <f>cuadrocompleto[[#This Row],[Año inscripción CONAF]]</f>
        <v>-</v>
      </c>
    </row>
    <row r="80" spans="1:8" x14ac:dyDescent="0.25">
      <c r="A80" s="127" t="str">
        <f>cuadrocompleto[[#This Row],[Letra]]</f>
        <v>A</v>
      </c>
      <c r="B80" s="127" t="str">
        <f>cuadrocompleto[[#This Row],[Profesión]]</f>
        <v>Ingeniero Forestal</v>
      </c>
      <c r="C80" s="127" t="str">
        <f>cuadrocompleto[[#This Row],[Apellido Paterno]]</f>
        <v>Alvear</v>
      </c>
      <c r="D80" s="127" t="str">
        <f>cuadrocompleto[[#This Row],[Apellido Materno]]</f>
        <v>Orellana</v>
      </c>
      <c r="E80" s="127" t="str">
        <f>cuadrocompleto[[#This Row],[Nombres]]</f>
        <v>Jorge Luis</v>
      </c>
      <c r="F80" s="127">
        <f>cuadrocompleto[[#This Row],[Año Títulación]]</f>
        <v>2008</v>
      </c>
      <c r="G80" s="127" t="str">
        <f>cuadrocompleto[[#This Row],[Universidad]]</f>
        <v>Universidad de Talca</v>
      </c>
      <c r="H80" s="127">
        <f>cuadrocompleto[[#This Row],[Año inscripción CONAF]]</f>
        <v>2016</v>
      </c>
    </row>
    <row r="81" spans="1:8" x14ac:dyDescent="0.25">
      <c r="A81" s="127" t="str">
        <f>cuadrocompleto[[#This Row],[Letra]]</f>
        <v>A</v>
      </c>
      <c r="B81" s="127" t="str">
        <f>cuadrocompleto[[#This Row],[Profesión]]</f>
        <v>Ingeniero Forestal</v>
      </c>
      <c r="C81" s="127" t="str">
        <f>cuadrocompleto[[#This Row],[Apellido Paterno]]</f>
        <v>Amaro</v>
      </c>
      <c r="D81" s="127" t="str">
        <f>cuadrocompleto[[#This Row],[Apellido Materno]]</f>
        <v>Suazo</v>
      </c>
      <c r="E81" s="127" t="str">
        <f>cuadrocompleto[[#This Row],[Nombres]]</f>
        <v>Andrés Fabián</v>
      </c>
      <c r="F81" s="127">
        <f>cuadrocompleto[[#This Row],[Año Títulación]]</f>
        <v>2008</v>
      </c>
      <c r="G81" s="127" t="str">
        <f>cuadrocompleto[[#This Row],[Universidad]]</f>
        <v>Universidad Católica del Maule</v>
      </c>
      <c r="H81" s="127" t="str">
        <f>cuadrocompleto[[#This Row],[Año inscripción CONAF]]</f>
        <v>-</v>
      </c>
    </row>
    <row r="82" spans="1:8" x14ac:dyDescent="0.25">
      <c r="A82" s="127" t="str">
        <f>cuadrocompleto[[#This Row],[Letra]]</f>
        <v>A</v>
      </c>
      <c r="B82" s="127" t="str">
        <f>cuadrocompleto[[#This Row],[Profesión]]</f>
        <v>Ingeniero Forestal</v>
      </c>
      <c r="C82" s="127" t="str">
        <f>cuadrocompleto[[#This Row],[Apellido Paterno]]</f>
        <v>Amaya</v>
      </c>
      <c r="D82" s="127" t="str">
        <f>cuadrocompleto[[#This Row],[Apellido Materno]]</f>
        <v>Montano</v>
      </c>
      <c r="E82" s="127" t="str">
        <f>cuadrocompleto[[#This Row],[Nombres]]</f>
        <v>Leisy Stephanie</v>
      </c>
      <c r="F82" s="127">
        <f>cuadrocompleto[[#This Row],[Año Títulación]]</f>
        <v>2005</v>
      </c>
      <c r="G82" s="127" t="str">
        <f>cuadrocompleto[[#This Row],[Universidad]]</f>
        <v>Pontificia Universidad Católica de Chile</v>
      </c>
      <c r="H82" s="127" t="str">
        <f>cuadrocompleto[[#This Row],[Año inscripción CONAF]]</f>
        <v>-</v>
      </c>
    </row>
    <row r="83" spans="1:8" x14ac:dyDescent="0.25">
      <c r="A83" s="127" t="str">
        <f>cuadrocompleto[[#This Row],[Letra]]</f>
        <v>A</v>
      </c>
      <c r="B83" s="127" t="str">
        <f>cuadrocompleto[[#This Row],[Profesión]]</f>
        <v>Ingeniero Forestal</v>
      </c>
      <c r="C83" s="127" t="str">
        <f>cuadrocompleto[[#This Row],[Apellido Paterno]]</f>
        <v>An-Der Fuhren</v>
      </c>
      <c r="D83" s="127" t="str">
        <f>cuadrocompleto[[#This Row],[Apellido Materno]]</f>
        <v>Flores</v>
      </c>
      <c r="E83" s="127" t="str">
        <f>cuadrocompleto[[#This Row],[Nombres]]</f>
        <v>Federico Guillermo</v>
      </c>
      <c r="F83" s="127">
        <f>cuadrocompleto[[#This Row],[Año Títulación]]</f>
        <v>2013</v>
      </c>
      <c r="G83" s="127" t="str">
        <f>cuadrocompleto[[#This Row],[Universidad]]</f>
        <v>Universidad Austral de Chile</v>
      </c>
      <c r="H83" s="127">
        <f>cuadrocompleto[[#This Row],[Año inscripción CONAF]]</f>
        <v>2024</v>
      </c>
    </row>
    <row r="84" spans="1:8" x14ac:dyDescent="0.25">
      <c r="A84" s="127" t="str">
        <f>cuadrocompleto[[#This Row],[Letra]]</f>
        <v>A</v>
      </c>
      <c r="B84" s="127" t="str">
        <f>cuadrocompleto[[#This Row],[Profesión]]</f>
        <v>Ingeniero Forestal</v>
      </c>
      <c r="C84" s="127" t="str">
        <f>cuadrocompleto[[#This Row],[Apellido Paterno]]</f>
        <v>Andino</v>
      </c>
      <c r="D84" s="127" t="str">
        <f>cuadrocompleto[[#This Row],[Apellido Materno]]</f>
        <v>Vidal</v>
      </c>
      <c r="E84" s="127" t="str">
        <f>cuadrocompleto[[#This Row],[Nombres]]</f>
        <v>Violeta Margarita</v>
      </c>
      <c r="F84" s="127">
        <f>cuadrocompleto[[#This Row],[Año Títulación]]</f>
        <v>2021</v>
      </c>
      <c r="G84" s="127" t="str">
        <f>cuadrocompleto[[#This Row],[Universidad]]</f>
        <v>Universida de Talca</v>
      </c>
      <c r="H84" s="127">
        <f>cuadrocompleto[[#This Row],[Año inscripción CONAF]]</f>
        <v>2026</v>
      </c>
    </row>
    <row r="85" spans="1:8" x14ac:dyDescent="0.25">
      <c r="A85" s="127" t="str">
        <f>cuadrocompleto[[#This Row],[Letra]]</f>
        <v>A</v>
      </c>
      <c r="B85" s="127" t="str">
        <f>cuadrocompleto[[#This Row],[Profesión]]</f>
        <v>Ingeniero Forestal</v>
      </c>
      <c r="C85" s="127" t="str">
        <f>cuadrocompleto[[#This Row],[Apellido Paterno]]</f>
        <v>Anfruns</v>
      </c>
      <c r="D85" s="127" t="str">
        <f>cuadrocompleto[[#This Row],[Apellido Materno]]</f>
        <v>Aguirre</v>
      </c>
      <c r="E85" s="127" t="str">
        <f>cuadrocompleto[[#This Row],[Nombres]]</f>
        <v>Gloria Elena</v>
      </c>
      <c r="F85" s="127">
        <f>cuadrocompleto[[#This Row],[Año Títulación]]</f>
        <v>2022</v>
      </c>
      <c r="G85" s="127" t="str">
        <f>cuadrocompleto[[#This Row],[Universidad]]</f>
        <v>Universidad de Chile</v>
      </c>
      <c r="H85" s="127">
        <f>cuadrocompleto[[#This Row],[Año inscripción CONAF]]</f>
        <v>2022</v>
      </c>
    </row>
    <row r="86" spans="1:8" x14ac:dyDescent="0.25">
      <c r="A86" s="127" t="str">
        <f>cuadrocompleto[[#This Row],[Letra]]</f>
        <v>A</v>
      </c>
      <c r="B86" s="127" t="str">
        <f>cuadrocompleto[[#This Row],[Profesión]]</f>
        <v>Ingeniero Forestal</v>
      </c>
      <c r="C86" s="127" t="str">
        <f>cuadrocompleto[[#This Row],[Apellido Paterno]]</f>
        <v>Anguita</v>
      </c>
      <c r="D86" s="127" t="str">
        <f>cuadrocompleto[[#This Row],[Apellido Materno]]</f>
        <v>Heredia</v>
      </c>
      <c r="E86" s="127" t="str">
        <f>cuadrocompleto[[#This Row],[Nombres]]</f>
        <v>Felipe Alonso</v>
      </c>
      <c r="F86" s="127">
        <f>cuadrocompleto[[#This Row],[Año Títulación]]</f>
        <v>2010</v>
      </c>
      <c r="G86" s="127" t="str">
        <f>cuadrocompleto[[#This Row],[Universidad]]</f>
        <v>Universidad de Chile</v>
      </c>
      <c r="H86" s="127">
        <f>cuadrocompleto[[#This Row],[Año inscripción CONAF]]</f>
        <v>2015</v>
      </c>
    </row>
    <row r="87" spans="1:8" x14ac:dyDescent="0.25">
      <c r="A87" s="127" t="str">
        <f>cuadrocompleto[[#This Row],[Letra]]</f>
        <v>A</v>
      </c>
      <c r="B87" s="127" t="str">
        <f>cuadrocompleto[[#This Row],[Profesión]]</f>
        <v>Ingeniero Forestal</v>
      </c>
      <c r="C87" s="127" t="str">
        <f>cuadrocompleto[[#This Row],[Apellido Paterno]]</f>
        <v>Angulo</v>
      </c>
      <c r="D87" s="127" t="str">
        <f>cuadrocompleto[[#This Row],[Apellido Materno]]</f>
        <v>Palomera</v>
      </c>
      <c r="E87" s="127" t="str">
        <f>cuadrocompleto[[#This Row],[Nombres]]</f>
        <v>Ángela Alejandra</v>
      </c>
      <c r="F87" s="127">
        <f>cuadrocompleto[[#This Row],[Año Títulación]]</f>
        <v>2013</v>
      </c>
      <c r="G87" s="127" t="str">
        <f>cuadrocompleto[[#This Row],[Universidad]]</f>
        <v>Universidad de Concepción</v>
      </c>
      <c r="H87" s="127" t="str">
        <f>cuadrocompleto[[#This Row],[Año inscripción CONAF]]</f>
        <v>-</v>
      </c>
    </row>
    <row r="88" spans="1:8" x14ac:dyDescent="0.25">
      <c r="A88" s="127" t="str">
        <f>cuadrocompleto[[#This Row],[Letra]]</f>
        <v>A</v>
      </c>
      <c r="B88" s="127" t="str">
        <f>cuadrocompleto[[#This Row],[Profesión]]</f>
        <v>Ingeniero Forestal</v>
      </c>
      <c r="C88" s="127" t="str">
        <f>cuadrocompleto[[#This Row],[Apellido Paterno]]</f>
        <v>Antilef</v>
      </c>
      <c r="D88" s="127" t="str">
        <f>cuadrocompleto[[#This Row],[Apellido Materno]]</f>
        <v>Escobar</v>
      </c>
      <c r="E88" s="127" t="str">
        <f>cuadrocompleto[[#This Row],[Nombres]]</f>
        <v>Nicolás Alejandro</v>
      </c>
      <c r="F88" s="127">
        <f>cuadrocompleto[[#This Row],[Año Títulación]]</f>
        <v>2022</v>
      </c>
      <c r="G88" s="127" t="str">
        <f>cuadrocompleto[[#This Row],[Universidad]]</f>
        <v>Universidad de Chile</v>
      </c>
      <c r="H88" s="127">
        <f>cuadrocompleto[[#This Row],[Año inscripción CONAF]]</f>
        <v>2025</v>
      </c>
    </row>
    <row r="89" spans="1:8" x14ac:dyDescent="0.25">
      <c r="A89" s="127" t="str">
        <f>cuadrocompleto[[#This Row],[Letra]]</f>
        <v>A</v>
      </c>
      <c r="B89" s="127" t="str">
        <f>cuadrocompleto[[#This Row],[Profesión]]</f>
        <v>Ingeniero Forestal</v>
      </c>
      <c r="C89" s="127" t="str">
        <f>cuadrocompleto[[#This Row],[Apellido Paterno]]</f>
        <v>Antipichún</v>
      </c>
      <c r="D89" s="127" t="str">
        <f>cuadrocompleto[[#This Row],[Apellido Materno]]</f>
        <v>Ávila</v>
      </c>
      <c r="E89" s="127" t="str">
        <f>cuadrocompleto[[#This Row],[Nombres]]</f>
        <v>Aura Karenina</v>
      </c>
      <c r="F89" s="127">
        <f>cuadrocompleto[[#This Row],[Año Títulación]]</f>
        <v>2008</v>
      </c>
      <c r="G89" s="127" t="str">
        <f>cuadrocompleto[[#This Row],[Universidad]]</f>
        <v>Universidad Católica de Temuco</v>
      </c>
      <c r="H89" s="127">
        <f>cuadrocompleto[[#This Row],[Año inscripción CONAF]]</f>
        <v>2015</v>
      </c>
    </row>
    <row r="90" spans="1:8" x14ac:dyDescent="0.25">
      <c r="A90" s="127" t="str">
        <f>cuadrocompleto[[#This Row],[Letra]]</f>
        <v>A</v>
      </c>
      <c r="B90" s="127" t="str">
        <f>cuadrocompleto[[#This Row],[Profesión]]</f>
        <v>Ingeniero Forestal</v>
      </c>
      <c r="C90" s="127" t="str">
        <f>cuadrocompleto[[#This Row],[Apellido Paterno]]</f>
        <v>Antivil</v>
      </c>
      <c r="D90" s="127" t="str">
        <f>cuadrocompleto[[#This Row],[Apellido Materno]]</f>
        <v>Álvarez</v>
      </c>
      <c r="E90" s="127" t="str">
        <f>cuadrocompleto[[#This Row],[Nombres]]</f>
        <v>Andrés Alejandro</v>
      </c>
      <c r="F90" s="127">
        <f>cuadrocompleto[[#This Row],[Año Títulación]]</f>
        <v>2004</v>
      </c>
      <c r="G90" s="127" t="str">
        <f>cuadrocompleto[[#This Row],[Universidad]]</f>
        <v>Universidad Católica de Temuco</v>
      </c>
      <c r="H90" s="127">
        <f>cuadrocompleto[[#This Row],[Año inscripción CONAF]]</f>
        <v>2015</v>
      </c>
    </row>
    <row r="91" spans="1:8" x14ac:dyDescent="0.25">
      <c r="A91" s="127" t="str">
        <f>cuadrocompleto[[#This Row],[Letra]]</f>
        <v>A</v>
      </c>
      <c r="B91" s="127" t="str">
        <f>cuadrocompleto[[#This Row],[Profesión]]</f>
        <v>Ingeniero Forestal</v>
      </c>
      <c r="C91" s="127" t="str">
        <f>cuadrocompleto[[#This Row],[Apellido Paterno]]</f>
        <v>Antúnez</v>
      </c>
      <c r="D91" s="127" t="str">
        <f>cuadrocompleto[[#This Row],[Apellido Materno]]</f>
        <v>González</v>
      </c>
      <c r="E91" s="127" t="str">
        <f>cuadrocompleto[[#This Row],[Nombres]]</f>
        <v>Jessica Loreto</v>
      </c>
      <c r="F91" s="127">
        <f>cuadrocompleto[[#This Row],[Año Títulación]]</f>
        <v>2012</v>
      </c>
      <c r="G91" s="127" t="str">
        <f>cuadrocompleto[[#This Row],[Universidad]]</f>
        <v>Universidad de Chile</v>
      </c>
      <c r="H91" s="127" t="str">
        <f>cuadrocompleto[[#This Row],[Año inscripción CONAF]]</f>
        <v>-</v>
      </c>
    </row>
    <row r="92" spans="1:8" x14ac:dyDescent="0.25">
      <c r="A92" s="127" t="str">
        <f>cuadrocompleto[[#This Row],[Letra]]</f>
        <v>A</v>
      </c>
      <c r="B92" s="127" t="str">
        <f>cuadrocompleto[[#This Row],[Profesión]]</f>
        <v>Ingeniero Forestal</v>
      </c>
      <c r="C92" s="127" t="str">
        <f>cuadrocompleto[[#This Row],[Apellido Paterno]]</f>
        <v>Aracena</v>
      </c>
      <c r="D92" s="127" t="str">
        <f>cuadrocompleto[[#This Row],[Apellido Materno]]</f>
        <v>Gatica</v>
      </c>
      <c r="E92" s="127" t="str">
        <f>cuadrocompleto[[#This Row],[Nombres]]</f>
        <v>Pablo Antonio </v>
      </c>
      <c r="F92" s="127">
        <f>cuadrocompleto[[#This Row],[Año Títulación]]</f>
        <v>1999</v>
      </c>
      <c r="G92" s="127" t="str">
        <f>cuadrocompleto[[#This Row],[Universidad]]</f>
        <v>Universidad de Talca</v>
      </c>
      <c r="H92" s="127" t="str">
        <f>cuadrocompleto[[#This Row],[Año inscripción CONAF]]</f>
        <v>-</v>
      </c>
    </row>
    <row r="93" spans="1:8" x14ac:dyDescent="0.25">
      <c r="A93" s="127" t="str">
        <f>cuadrocompleto[[#This Row],[Letra]]</f>
        <v>A</v>
      </c>
      <c r="B93" s="127" t="str">
        <f>cuadrocompleto[[#This Row],[Profesión]]</f>
        <v>Ingeniero Forestal</v>
      </c>
      <c r="C93" s="127" t="str">
        <f>cuadrocompleto[[#This Row],[Apellido Paterno]]</f>
        <v>Arancibia</v>
      </c>
      <c r="D93" s="127" t="str">
        <f>cuadrocompleto[[#This Row],[Apellido Materno]]</f>
        <v>Rodríguez</v>
      </c>
      <c r="E93" s="127" t="str">
        <f>cuadrocompleto[[#This Row],[Nombres]]</f>
        <v>Claudio Andrés</v>
      </c>
      <c r="F93" s="127">
        <f>cuadrocompleto[[#This Row],[Año Títulación]]</f>
        <v>1999</v>
      </c>
      <c r="G93" s="127" t="str">
        <f>cuadrocompleto[[#This Row],[Universidad]]</f>
        <v>Universidad Austral de Chile</v>
      </c>
      <c r="H93" s="127" t="str">
        <f>cuadrocompleto[[#This Row],[Año inscripción CONAF]]</f>
        <v>-</v>
      </c>
    </row>
    <row r="94" spans="1:8" x14ac:dyDescent="0.25">
      <c r="A94" s="127" t="str">
        <f>cuadrocompleto[[#This Row],[Letra]]</f>
        <v>A</v>
      </c>
      <c r="B94" s="127" t="str">
        <f>cuadrocompleto[[#This Row],[Profesión]]</f>
        <v>Ingeniero Forestal</v>
      </c>
      <c r="C94" s="127" t="str">
        <f>cuadrocompleto[[#This Row],[Apellido Paterno]]</f>
        <v>Arancibia</v>
      </c>
      <c r="D94" s="127" t="str">
        <f>cuadrocompleto[[#This Row],[Apellido Materno]]</f>
        <v>Romero</v>
      </c>
      <c r="E94" s="127" t="str">
        <f>cuadrocompleto[[#This Row],[Nombres]]</f>
        <v>Jaime Esteban</v>
      </c>
      <c r="F94" s="127">
        <f>cuadrocompleto[[#This Row],[Año Títulación]]</f>
        <v>2001</v>
      </c>
      <c r="G94" s="127" t="str">
        <f>cuadrocompleto[[#This Row],[Universidad]]</f>
        <v>Universidad de Talca</v>
      </c>
      <c r="H94" s="127" t="str">
        <f>cuadrocompleto[[#This Row],[Año inscripción CONAF]]</f>
        <v>-</v>
      </c>
    </row>
    <row r="95" spans="1:8" x14ac:dyDescent="0.25">
      <c r="A95" s="127" t="str">
        <f>cuadrocompleto[[#This Row],[Letra]]</f>
        <v>A</v>
      </c>
      <c r="B95" s="127" t="str">
        <f>cuadrocompleto[[#This Row],[Profesión]]</f>
        <v>Ingeniero Forestal</v>
      </c>
      <c r="C95" s="127" t="str">
        <f>cuadrocompleto[[#This Row],[Apellido Paterno]]</f>
        <v>Araneda</v>
      </c>
      <c r="D95" s="127" t="str">
        <f>cuadrocompleto[[#This Row],[Apellido Materno]]</f>
        <v>Vildósola</v>
      </c>
      <c r="E95" s="127" t="str">
        <f>cuadrocompleto[[#This Row],[Nombres]]</f>
        <v>Iván Esteban Benedicto</v>
      </c>
      <c r="F95" s="127">
        <f>cuadrocompleto[[#This Row],[Año Títulación]]</f>
        <v>2017</v>
      </c>
      <c r="G95" s="127" t="str">
        <f>cuadrocompleto[[#This Row],[Universidad]]</f>
        <v>Universidad de Concepción</v>
      </c>
      <c r="H95" s="127">
        <f>cuadrocompleto[[#This Row],[Año inscripción CONAF]]</f>
        <v>2019</v>
      </c>
    </row>
    <row r="96" spans="1:8" x14ac:dyDescent="0.25">
      <c r="A96" s="127" t="str">
        <f>cuadrocompleto[[#This Row],[Letra]]</f>
        <v>A</v>
      </c>
      <c r="B96" s="127" t="str">
        <f>cuadrocompleto[[#This Row],[Profesión]]</f>
        <v>Ingeniero Forestal</v>
      </c>
      <c r="C96" s="127" t="str">
        <f>cuadrocompleto[[#This Row],[Apellido Paterno]]</f>
        <v>Aranibar</v>
      </c>
      <c r="D96" s="127" t="str">
        <f>cuadrocompleto[[#This Row],[Apellido Materno]]</f>
        <v>Solís</v>
      </c>
      <c r="E96" s="127" t="str">
        <f>cuadrocompleto[[#This Row],[Nombres]]</f>
        <v>Camila Francisca</v>
      </c>
      <c r="F96" s="127">
        <f>cuadrocompleto[[#This Row],[Año Títulación]]</f>
        <v>2018</v>
      </c>
      <c r="G96" s="127" t="str">
        <f>cuadrocompleto[[#This Row],[Universidad]]</f>
        <v>Universidad de Chile</v>
      </c>
      <c r="H96" s="127">
        <f>cuadrocompleto[[#This Row],[Año inscripción CONAF]]</f>
        <v>2021</v>
      </c>
    </row>
    <row r="97" spans="1:8" x14ac:dyDescent="0.25">
      <c r="A97" s="127" t="str">
        <f>cuadrocompleto[[#This Row],[Letra]]</f>
        <v>A</v>
      </c>
      <c r="B97" s="127" t="str">
        <f>cuadrocompleto[[#This Row],[Profesión]]</f>
        <v>Ingeniero Forestal</v>
      </c>
      <c r="C97" s="127" t="str">
        <f>cuadrocompleto[[#This Row],[Apellido Paterno]]</f>
        <v>Araos</v>
      </c>
      <c r="D97" s="127" t="str">
        <f>cuadrocompleto[[#This Row],[Apellido Materno]]</f>
        <v>Klenner</v>
      </c>
      <c r="E97" s="127" t="str">
        <f>cuadrocompleto[[#This Row],[Nombres]]</f>
        <v>Iván Alejandro</v>
      </c>
      <c r="F97" s="127">
        <f>cuadrocompleto[[#This Row],[Año Títulación]]</f>
        <v>2004</v>
      </c>
      <c r="G97" s="127" t="str">
        <f>cuadrocompleto[[#This Row],[Universidad]]</f>
        <v>Universidad de La Frontera</v>
      </c>
      <c r="H97" s="127" t="str">
        <f>cuadrocompleto[[#This Row],[Año inscripción CONAF]]</f>
        <v>-</v>
      </c>
    </row>
    <row r="98" spans="1:8" x14ac:dyDescent="0.25">
      <c r="A98" s="127" t="str">
        <f>cuadrocompleto[[#This Row],[Letra]]</f>
        <v>A</v>
      </c>
      <c r="B98" s="127" t="str">
        <f>cuadrocompleto[[#This Row],[Profesión]]</f>
        <v>Ingeniero Forestal</v>
      </c>
      <c r="C98" s="127" t="str">
        <f>cuadrocompleto[[#This Row],[Apellido Paterno]]</f>
        <v>Arauco</v>
      </c>
      <c r="D98" s="127" t="str">
        <f>cuadrocompleto[[#This Row],[Apellido Materno]]</f>
        <v>Reyes</v>
      </c>
      <c r="E98" s="127" t="str">
        <f>cuadrocompleto[[#This Row],[Nombres]]</f>
        <v>Chris Alejandra</v>
      </c>
      <c r="F98" s="127">
        <f>cuadrocompleto[[#This Row],[Año Títulación]]</f>
        <v>2012</v>
      </c>
      <c r="G98" s="127" t="str">
        <f>cuadrocompleto[[#This Row],[Universidad]]</f>
        <v>Universidad de Concepción</v>
      </c>
      <c r="H98" s="127">
        <f>cuadrocompleto[[#This Row],[Año inscripción CONAF]]</f>
        <v>2016</v>
      </c>
    </row>
    <row r="99" spans="1:8" x14ac:dyDescent="0.25">
      <c r="A99" s="127" t="str">
        <f>cuadrocompleto[[#This Row],[Letra]]</f>
        <v>A</v>
      </c>
      <c r="B99" s="127" t="str">
        <f>cuadrocompleto[[#This Row],[Profesión]]</f>
        <v>Ingeniero Forestal</v>
      </c>
      <c r="C99" s="127" t="str">
        <f>cuadrocompleto[[#This Row],[Apellido Paterno]]</f>
        <v>Aravena</v>
      </c>
      <c r="D99" s="127" t="str">
        <f>cuadrocompleto[[#This Row],[Apellido Materno]]</f>
        <v>Arce</v>
      </c>
      <c r="E99" s="127" t="str">
        <f>cuadrocompleto[[#This Row],[Nombres]]</f>
        <v>Alan Eric</v>
      </c>
      <c r="F99" s="127">
        <f>cuadrocompleto[[#This Row],[Año Títulación]]</f>
        <v>2021</v>
      </c>
      <c r="G99" s="127" t="str">
        <f>cuadrocompleto[[#This Row],[Universidad]]</f>
        <v>Universidad Austral de Chile</v>
      </c>
      <c r="H99" s="127">
        <f>cuadrocompleto[[#This Row],[Año inscripción CONAF]]</f>
        <v>2022</v>
      </c>
    </row>
    <row r="100" spans="1:8" x14ac:dyDescent="0.25">
      <c r="A100" s="127" t="str">
        <f>cuadrocompleto[[#This Row],[Letra]]</f>
        <v>A</v>
      </c>
      <c r="B100" s="127" t="str">
        <f>cuadrocompleto[[#This Row],[Profesión]]</f>
        <v>Ingeniero Forestal</v>
      </c>
      <c r="C100" s="127" t="str">
        <f>cuadrocompleto[[#This Row],[Apellido Paterno]]</f>
        <v>Aravena</v>
      </c>
      <c r="D100" s="127" t="str">
        <f>cuadrocompleto[[#This Row],[Apellido Materno]]</f>
        <v>Castro</v>
      </c>
      <c r="E100" s="127" t="str">
        <f>cuadrocompleto[[#This Row],[Nombres]]</f>
        <v>Gerardo Alejandro</v>
      </c>
      <c r="F100" s="127">
        <f>cuadrocompleto[[#This Row],[Año Títulación]]</f>
        <v>2003</v>
      </c>
      <c r="G100" s="127" t="str">
        <f>cuadrocompleto[[#This Row],[Universidad]]</f>
        <v>Universidad Austral de Chile</v>
      </c>
      <c r="H100" s="127">
        <f>cuadrocompleto[[#This Row],[Año inscripción CONAF]]</f>
        <v>2021</v>
      </c>
    </row>
    <row r="101" spans="1:8" x14ac:dyDescent="0.25">
      <c r="A101" s="127" t="str">
        <f>cuadrocompleto[[#This Row],[Letra]]</f>
        <v>A</v>
      </c>
      <c r="B101" s="127" t="str">
        <f>cuadrocompleto[[#This Row],[Profesión]]</f>
        <v>Ingeniero Forestal</v>
      </c>
      <c r="C101" s="127" t="str">
        <f>cuadrocompleto[[#This Row],[Apellido Paterno]]</f>
        <v>Aravena</v>
      </c>
      <c r="D101" s="127" t="str">
        <f>cuadrocompleto[[#This Row],[Apellido Materno]]</f>
        <v>Castro </v>
      </c>
      <c r="E101" s="127" t="str">
        <f>cuadrocompleto[[#This Row],[Nombres]]</f>
        <v>Marcos Antonio</v>
      </c>
      <c r="F101" s="127">
        <f>cuadrocompleto[[#This Row],[Año Títulación]]</f>
        <v>2009</v>
      </c>
      <c r="G101" s="127" t="str">
        <f>cuadrocompleto[[#This Row],[Universidad]]</f>
        <v>Universidad Austral de Chile</v>
      </c>
      <c r="H101" s="127" t="str">
        <f>cuadrocompleto[[#This Row],[Año inscripción CONAF]]</f>
        <v>-</v>
      </c>
    </row>
    <row r="102" spans="1:8" x14ac:dyDescent="0.25">
      <c r="A102" s="127" t="str">
        <f>cuadrocompleto[[#This Row],[Letra]]</f>
        <v>A</v>
      </c>
      <c r="B102" s="127" t="str">
        <f>cuadrocompleto[[#This Row],[Profesión]]</f>
        <v>Ingeniero Forestal</v>
      </c>
      <c r="C102" s="127" t="str">
        <f>cuadrocompleto[[#This Row],[Apellido Paterno]]</f>
        <v>Aravena</v>
      </c>
      <c r="D102" s="127" t="str">
        <f>cuadrocompleto[[#This Row],[Apellido Materno]]</f>
        <v>Clacher</v>
      </c>
      <c r="E102" s="127" t="str">
        <f>cuadrocompleto[[#This Row],[Nombres]]</f>
        <v>José Ignacio</v>
      </c>
      <c r="F102" s="127">
        <f>cuadrocompleto[[#This Row],[Año Títulación]]</f>
        <v>2018</v>
      </c>
      <c r="G102" s="127" t="str">
        <f>cuadrocompleto[[#This Row],[Universidad]]</f>
        <v>Universidad de Chile</v>
      </c>
      <c r="H102" s="127">
        <f>cuadrocompleto[[#This Row],[Año inscripción CONAF]]</f>
        <v>2025</v>
      </c>
    </row>
    <row r="103" spans="1:8" x14ac:dyDescent="0.25">
      <c r="A103" s="127" t="str">
        <f>cuadrocompleto[[#This Row],[Letra]]</f>
        <v>A</v>
      </c>
      <c r="B103" s="127" t="str">
        <f>cuadrocompleto[[#This Row],[Profesión]]</f>
        <v>Ingeniero Forestal</v>
      </c>
      <c r="C103" s="127" t="str">
        <f>cuadrocompleto[[#This Row],[Apellido Paterno]]</f>
        <v>Aravena</v>
      </c>
      <c r="D103" s="127" t="str">
        <f>cuadrocompleto[[#This Row],[Apellido Materno]]</f>
        <v>Friz</v>
      </c>
      <c r="E103" s="127" t="str">
        <f>cuadrocompleto[[#This Row],[Nombres]]</f>
        <v>Haydée Andrea</v>
      </c>
      <c r="F103" s="127">
        <f>cuadrocompleto[[#This Row],[Año Títulación]]</f>
        <v>2015</v>
      </c>
      <c r="G103" s="127" t="str">
        <f>cuadrocompleto[[#This Row],[Universidad]]</f>
        <v>Universidad Católica del Maule</v>
      </c>
      <c r="H103" s="127">
        <f>cuadrocompleto[[#This Row],[Año inscripción CONAF]]</f>
        <v>2016</v>
      </c>
    </row>
    <row r="104" spans="1:8" x14ac:dyDescent="0.25">
      <c r="A104" s="127" t="str">
        <f>cuadrocompleto[[#This Row],[Letra]]</f>
        <v>A</v>
      </c>
      <c r="B104" s="127" t="str">
        <f>cuadrocompleto[[#This Row],[Profesión]]</f>
        <v>Ingeniero Forestal</v>
      </c>
      <c r="C104" s="127" t="str">
        <f>cuadrocompleto[[#This Row],[Apellido Paterno]]</f>
        <v>Aravena</v>
      </c>
      <c r="D104" s="127" t="str">
        <f>cuadrocompleto[[#This Row],[Apellido Materno]]</f>
        <v>Fuentes </v>
      </c>
      <c r="E104" s="127" t="str">
        <f>cuadrocompleto[[#This Row],[Nombres]]</f>
        <v>Sergio César </v>
      </c>
      <c r="F104" s="127">
        <f>cuadrocompleto[[#This Row],[Año Títulación]]</f>
        <v>1998</v>
      </c>
      <c r="G104" s="127" t="str">
        <f>cuadrocompleto[[#This Row],[Universidad]]</f>
        <v>Universidad de Concepción</v>
      </c>
      <c r="H104" s="127">
        <f>cuadrocompleto[[#This Row],[Año inscripción CONAF]]</f>
        <v>2015</v>
      </c>
    </row>
    <row r="105" spans="1:8" x14ac:dyDescent="0.25">
      <c r="A105" s="127" t="str">
        <f>cuadrocompleto[[#This Row],[Letra]]</f>
        <v>A</v>
      </c>
      <c r="B105" s="127" t="str">
        <f>cuadrocompleto[[#This Row],[Profesión]]</f>
        <v>Ingeniero Forestal</v>
      </c>
      <c r="C105" s="127" t="str">
        <f>cuadrocompleto[[#This Row],[Apellido Paterno]]</f>
        <v>Aravena</v>
      </c>
      <c r="D105" s="127" t="str">
        <f>cuadrocompleto[[#This Row],[Apellido Materno]]</f>
        <v>González</v>
      </c>
      <c r="E105" s="127" t="str">
        <f>cuadrocompleto[[#This Row],[Nombres]]</f>
        <v>Valeria Marisol</v>
      </c>
      <c r="F105" s="127">
        <f>cuadrocompleto[[#This Row],[Año Títulación]]</f>
        <v>2022</v>
      </c>
      <c r="G105" s="127" t="str">
        <f>cuadrocompleto[[#This Row],[Universidad]]</f>
        <v>Universidad de Chile</v>
      </c>
      <c r="H105" s="127">
        <f>cuadrocompleto[[#This Row],[Año inscripción CONAF]]</f>
        <v>2023</v>
      </c>
    </row>
    <row r="106" spans="1:8" x14ac:dyDescent="0.25">
      <c r="A106" s="127" t="str">
        <f>cuadrocompleto[[#This Row],[Letra]]</f>
        <v>A</v>
      </c>
      <c r="B106" s="127" t="str">
        <f>cuadrocompleto[[#This Row],[Profesión]]</f>
        <v>Ingeniero Forestal</v>
      </c>
      <c r="C106" s="127" t="str">
        <f>cuadrocompleto[[#This Row],[Apellido Paterno]]</f>
        <v>Aravena</v>
      </c>
      <c r="D106" s="127" t="str">
        <f>cuadrocompleto[[#This Row],[Apellido Materno]]</f>
        <v>Pino</v>
      </c>
      <c r="E106" s="127" t="str">
        <f>cuadrocompleto[[#This Row],[Nombres]]</f>
        <v>Marcela Paz</v>
      </c>
      <c r="F106" s="127">
        <f>cuadrocompleto[[#This Row],[Año Títulación]]</f>
        <v>2016</v>
      </c>
      <c r="G106" s="127" t="str">
        <f>cuadrocompleto[[#This Row],[Universidad]]</f>
        <v>Pontificia Universidad Católica de Chile</v>
      </c>
      <c r="H106" s="127">
        <f>cuadrocompleto[[#This Row],[Año inscripción CONAF]]</f>
        <v>2022</v>
      </c>
    </row>
    <row r="107" spans="1:8" x14ac:dyDescent="0.25">
      <c r="A107" s="127" t="str">
        <f>cuadrocompleto[[#This Row],[Letra]]</f>
        <v>A</v>
      </c>
      <c r="B107" s="127" t="str">
        <f>cuadrocompleto[[#This Row],[Profesión]]</f>
        <v>Ingeniero Forestal</v>
      </c>
      <c r="C107" s="127" t="str">
        <f>cuadrocompleto[[#This Row],[Apellido Paterno]]</f>
        <v>Aravena</v>
      </c>
      <c r="D107" s="127" t="str">
        <f>cuadrocompleto[[#This Row],[Apellido Materno]]</f>
        <v>Rodríguez</v>
      </c>
      <c r="E107" s="127" t="str">
        <f>cuadrocompleto[[#This Row],[Nombres]]</f>
        <v>Francisco Javier</v>
      </c>
      <c r="F107" s="127">
        <f>cuadrocompleto[[#This Row],[Año Títulación]]</f>
        <v>1999</v>
      </c>
      <c r="G107" s="127" t="str">
        <f>cuadrocompleto[[#This Row],[Universidad]]</f>
        <v>Universidad Mayor</v>
      </c>
      <c r="H107" s="127" t="str">
        <f>cuadrocompleto[[#This Row],[Año inscripción CONAF]]</f>
        <v>-</v>
      </c>
    </row>
    <row r="108" spans="1:8" x14ac:dyDescent="0.25">
      <c r="A108" s="127" t="str">
        <f>cuadrocompleto[[#This Row],[Letra]]</f>
        <v>A</v>
      </c>
      <c r="B108" s="127" t="str">
        <f>cuadrocompleto[[#This Row],[Profesión]]</f>
        <v>Ingeniero Forestal</v>
      </c>
      <c r="C108" s="127" t="str">
        <f>cuadrocompleto[[#This Row],[Apellido Paterno]]</f>
        <v>Aravena</v>
      </c>
      <c r="D108" s="127" t="str">
        <f>cuadrocompleto[[#This Row],[Apellido Materno]]</f>
        <v>Troncoso</v>
      </c>
      <c r="E108" s="127" t="str">
        <f>cuadrocompleto[[#This Row],[Nombres]]</f>
        <v>Beltrán Rodrigo Salvador</v>
      </c>
      <c r="F108" s="127">
        <f>cuadrocompleto[[#This Row],[Año Títulación]]</f>
        <v>2003</v>
      </c>
      <c r="G108" s="127" t="str">
        <f>cuadrocompleto[[#This Row],[Universidad]]</f>
        <v>Universidad de Chile</v>
      </c>
      <c r="H108" s="127">
        <f>cuadrocompleto[[#This Row],[Año inscripción CONAF]]</f>
        <v>2016</v>
      </c>
    </row>
    <row r="109" spans="1:8" x14ac:dyDescent="0.25">
      <c r="A109" s="127" t="str">
        <f>cuadrocompleto[[#This Row],[Letra]]</f>
        <v>A</v>
      </c>
      <c r="B109" s="127" t="str">
        <f>cuadrocompleto[[#This Row],[Profesión]]</f>
        <v>Ingeniero Forestal</v>
      </c>
      <c r="C109" s="127" t="str">
        <f>cuadrocompleto[[#This Row],[Apellido Paterno]]</f>
        <v>Aravena</v>
      </c>
      <c r="D109" s="127" t="str">
        <f>cuadrocompleto[[#This Row],[Apellido Materno]]</f>
        <v>Vidal</v>
      </c>
      <c r="E109" s="127" t="str">
        <f>cuadrocompleto[[#This Row],[Nombres]]</f>
        <v>Mónica Alejandra</v>
      </c>
      <c r="F109" s="127">
        <f>cuadrocompleto[[#This Row],[Año Títulación]]</f>
        <v>2007</v>
      </c>
      <c r="G109" s="127" t="str">
        <f>cuadrocompleto[[#This Row],[Universidad]]</f>
        <v>Universidad de La Frontera</v>
      </c>
      <c r="H109" s="127" t="str">
        <f>cuadrocompleto[[#This Row],[Año inscripción CONAF]]</f>
        <v>-</v>
      </c>
    </row>
    <row r="110" spans="1:8" x14ac:dyDescent="0.25">
      <c r="A110" s="127" t="str">
        <f>cuadrocompleto[[#This Row],[Letra]]</f>
        <v>A</v>
      </c>
      <c r="B110" s="127" t="str">
        <f>cuadrocompleto[[#This Row],[Profesión]]</f>
        <v>Ingeniero Forestal</v>
      </c>
      <c r="C110" s="127" t="str">
        <f>cuadrocompleto[[#This Row],[Apellido Paterno]]</f>
        <v>Aravena</v>
      </c>
      <c r="D110" s="127" t="str">
        <f>cuadrocompleto[[#This Row],[Apellido Materno]]</f>
        <v>Villalobos</v>
      </c>
      <c r="E110" s="127" t="str">
        <f>cuadrocompleto[[#This Row],[Nombres]]</f>
        <v>Miguel Alonso</v>
      </c>
      <c r="F110" s="127">
        <f>cuadrocompleto[[#This Row],[Año Títulación]]</f>
        <v>2017</v>
      </c>
      <c r="G110" s="127" t="str">
        <f>cuadrocompleto[[#This Row],[Universidad]]</f>
        <v>Universidad Católica del Maule</v>
      </c>
      <c r="H110" s="127">
        <f>cuadrocompleto[[#This Row],[Año inscripción CONAF]]</f>
        <v>2019</v>
      </c>
    </row>
    <row r="111" spans="1:8" x14ac:dyDescent="0.25">
      <c r="A111" s="127" t="str">
        <f>cuadrocompleto[[#This Row],[Letra]]</f>
        <v>A</v>
      </c>
      <c r="B111" s="127" t="str">
        <f>cuadrocompleto[[#This Row],[Profesión]]</f>
        <v>Ingeniero Forestal</v>
      </c>
      <c r="C111" s="127" t="str">
        <f>cuadrocompleto[[#This Row],[Apellido Paterno]]</f>
        <v>Araya</v>
      </c>
      <c r="D111" s="127" t="str">
        <f>cuadrocompleto[[#This Row],[Apellido Materno]]</f>
        <v>Aguilera</v>
      </c>
      <c r="E111" s="127" t="str">
        <f>cuadrocompleto[[#This Row],[Nombres]]</f>
        <v>Héctor Marcelo</v>
      </c>
      <c r="F111" s="127">
        <f>cuadrocompleto[[#This Row],[Año Títulación]]</f>
        <v>2009</v>
      </c>
      <c r="G111" s="127" t="str">
        <f>cuadrocompleto[[#This Row],[Universidad]]</f>
        <v>Universidad de Talca</v>
      </c>
      <c r="H111" s="127" t="str">
        <f>cuadrocompleto[[#This Row],[Año inscripción CONAF]]</f>
        <v>-</v>
      </c>
    </row>
    <row r="112" spans="1:8" x14ac:dyDescent="0.25">
      <c r="A112" s="127" t="str">
        <f>cuadrocompleto[[#This Row],[Letra]]</f>
        <v>A</v>
      </c>
      <c r="B112" s="127" t="str">
        <f>cuadrocompleto[[#This Row],[Profesión]]</f>
        <v>Ingeniero Forestal</v>
      </c>
      <c r="C112" s="127" t="str">
        <f>cuadrocompleto[[#This Row],[Apellido Paterno]]</f>
        <v>Araya</v>
      </c>
      <c r="D112" s="127" t="str">
        <f>cuadrocompleto[[#This Row],[Apellido Materno]]</f>
        <v>Crisóstomo</v>
      </c>
      <c r="E112" s="127" t="str">
        <f>cuadrocompleto[[#This Row],[Nombres]]</f>
        <v>Sandra Patricia</v>
      </c>
      <c r="F112" s="127">
        <f>cuadrocompleto[[#This Row],[Año Títulación]]</f>
        <v>2003</v>
      </c>
      <c r="G112" s="127" t="str">
        <f>cuadrocompleto[[#This Row],[Universidad]]</f>
        <v>Universidad de Talca</v>
      </c>
      <c r="H112" s="127" t="str">
        <f>cuadrocompleto[[#This Row],[Año inscripción CONAF]]</f>
        <v>-</v>
      </c>
    </row>
    <row r="113" spans="1:8" x14ac:dyDescent="0.25">
      <c r="A113" s="127" t="str">
        <f>cuadrocompleto[[#This Row],[Letra]]</f>
        <v>A</v>
      </c>
      <c r="B113" s="127" t="str">
        <f>cuadrocompleto[[#This Row],[Profesión]]</f>
        <v>Ingeniero Forestal</v>
      </c>
      <c r="C113" s="127" t="str">
        <f>cuadrocompleto[[#This Row],[Apellido Paterno]]</f>
        <v>Araya</v>
      </c>
      <c r="D113" s="127" t="str">
        <f>cuadrocompleto[[#This Row],[Apellido Materno]]</f>
        <v>Molina</v>
      </c>
      <c r="E113" s="127" t="str">
        <f>cuadrocompleto[[#This Row],[Nombres]]</f>
        <v>Loreto Cecilia</v>
      </c>
      <c r="F113" s="127">
        <f>cuadrocompleto[[#This Row],[Año Títulación]]</f>
        <v>1992</v>
      </c>
      <c r="G113" s="127" t="str">
        <f>cuadrocompleto[[#This Row],[Universidad]]</f>
        <v>Universidad de Talca</v>
      </c>
      <c r="H113" s="127" t="str">
        <f>cuadrocompleto[[#This Row],[Año inscripción CONAF]]</f>
        <v>-</v>
      </c>
    </row>
    <row r="114" spans="1:8" x14ac:dyDescent="0.25">
      <c r="A114" s="127" t="str">
        <f>cuadrocompleto[[#This Row],[Letra]]</f>
        <v>A</v>
      </c>
      <c r="B114" s="127" t="str">
        <f>cuadrocompleto[[#This Row],[Profesión]]</f>
        <v>Ingeniero Forestal</v>
      </c>
      <c r="C114" s="127" t="str">
        <f>cuadrocompleto[[#This Row],[Apellido Paterno]]</f>
        <v>Araya</v>
      </c>
      <c r="D114" s="127" t="str">
        <f>cuadrocompleto[[#This Row],[Apellido Materno]]</f>
        <v>Quezada</v>
      </c>
      <c r="E114" s="127" t="str">
        <f>cuadrocompleto[[#This Row],[Nombres]]</f>
        <v>Luis Jonathan</v>
      </c>
      <c r="F114" s="127">
        <f>cuadrocompleto[[#This Row],[Año Títulación]]</f>
        <v>2003</v>
      </c>
      <c r="G114" s="127" t="str">
        <f>cuadrocompleto[[#This Row],[Universidad]]</f>
        <v>Universidad Austral de Chile</v>
      </c>
      <c r="H114" s="127" t="str">
        <f>cuadrocompleto[[#This Row],[Año inscripción CONAF]]</f>
        <v>-</v>
      </c>
    </row>
    <row r="115" spans="1:8" x14ac:dyDescent="0.25">
      <c r="A115" s="127" t="str">
        <f>cuadrocompleto[[#This Row],[Letra]]</f>
        <v>A</v>
      </c>
      <c r="B115" s="127" t="str">
        <f>cuadrocompleto[[#This Row],[Profesión]]</f>
        <v>Ingeniero Forestal</v>
      </c>
      <c r="C115" s="127" t="str">
        <f>cuadrocompleto[[#This Row],[Apellido Paterno]]</f>
        <v>Arce</v>
      </c>
      <c r="D115" s="127" t="str">
        <f>cuadrocompleto[[#This Row],[Apellido Materno]]</f>
        <v>Márquez</v>
      </c>
      <c r="E115" s="127" t="str">
        <f>cuadrocompleto[[#This Row],[Nombres]]</f>
        <v>Osvaldo Andrés</v>
      </c>
      <c r="F115" s="127">
        <f>cuadrocompleto[[#This Row],[Año Títulación]]</f>
        <v>2009</v>
      </c>
      <c r="G115" s="127" t="str">
        <f>cuadrocompleto[[#This Row],[Universidad]]</f>
        <v>Universidad de Chile</v>
      </c>
      <c r="H115" s="127">
        <f>cuadrocompleto[[#This Row],[Año inscripción CONAF]]</f>
        <v>2015</v>
      </c>
    </row>
    <row r="116" spans="1:8" x14ac:dyDescent="0.25">
      <c r="A116" s="127" t="str">
        <f>cuadrocompleto[[#This Row],[Letra]]</f>
        <v>A</v>
      </c>
      <c r="B116" s="127" t="str">
        <f>cuadrocompleto[[#This Row],[Profesión]]</f>
        <v>Ingeniero Forestal</v>
      </c>
      <c r="C116" s="127" t="str">
        <f>cuadrocompleto[[#This Row],[Apellido Paterno]]</f>
        <v>Arce</v>
      </c>
      <c r="D116" s="127" t="str">
        <f>cuadrocompleto[[#This Row],[Apellido Materno]]</f>
        <v>Silva</v>
      </c>
      <c r="E116" s="127" t="str">
        <f>cuadrocompleto[[#This Row],[Nombres]]</f>
        <v>Cristian Felipe</v>
      </c>
      <c r="F116" s="127">
        <f>cuadrocompleto[[#This Row],[Año Títulación]]</f>
        <v>2013</v>
      </c>
      <c r="G116" s="127" t="str">
        <f>cuadrocompleto[[#This Row],[Universidad]]</f>
        <v>Universidad de Chile</v>
      </c>
      <c r="H116" s="127">
        <f>cuadrocompleto[[#This Row],[Año inscripción CONAF]]</f>
        <v>2018</v>
      </c>
    </row>
    <row r="117" spans="1:8" x14ac:dyDescent="0.25">
      <c r="A117" s="127" t="str">
        <f>cuadrocompleto[[#This Row],[Letra]]</f>
        <v>A</v>
      </c>
      <c r="B117" s="127" t="str">
        <f>cuadrocompleto[[#This Row],[Profesión]]</f>
        <v>Ingeniero Forestal</v>
      </c>
      <c r="C117" s="127" t="str">
        <f>cuadrocompleto[[#This Row],[Apellido Paterno]]</f>
        <v>Arce</v>
      </c>
      <c r="D117" s="127" t="str">
        <f>cuadrocompleto[[#This Row],[Apellido Materno]]</f>
        <v>Ugarte</v>
      </c>
      <c r="E117" s="127" t="str">
        <f>cuadrocompleto[[#This Row],[Nombres]]</f>
        <v>Jonathan Hernán</v>
      </c>
      <c r="F117" s="127">
        <f>cuadrocompleto[[#This Row],[Año Títulación]]</f>
        <v>2012</v>
      </c>
      <c r="G117" s="127" t="str">
        <f>cuadrocompleto[[#This Row],[Universidad]]</f>
        <v>Universidad de Chile</v>
      </c>
      <c r="H117" s="127">
        <f>cuadrocompleto[[#This Row],[Año inscripción CONAF]]</f>
        <v>2015</v>
      </c>
    </row>
    <row r="118" spans="1:8" x14ac:dyDescent="0.25">
      <c r="A118" s="127" t="str">
        <f>cuadrocompleto[[#This Row],[Letra]]</f>
        <v>A</v>
      </c>
      <c r="B118" s="127" t="str">
        <f>cuadrocompleto[[#This Row],[Profesión]]</f>
        <v>Ingeniero Forestal</v>
      </c>
      <c r="C118" s="127" t="str">
        <f>cuadrocompleto[[#This Row],[Apellido Paterno]]</f>
        <v>Ardura</v>
      </c>
      <c r="D118" s="127" t="str">
        <f>cuadrocompleto[[#This Row],[Apellido Materno]]</f>
        <v>Egger</v>
      </c>
      <c r="E118" s="127" t="str">
        <f>cuadrocompleto[[#This Row],[Nombres]]</f>
        <v>Carlos Alberto</v>
      </c>
      <c r="F118" s="127">
        <f>cuadrocompleto[[#This Row],[Año Títulación]]</f>
        <v>1999</v>
      </c>
      <c r="G118" s="127" t="str">
        <f>cuadrocompleto[[#This Row],[Universidad]]</f>
        <v>Universidad de Temuco</v>
      </c>
      <c r="H118" s="127">
        <f>cuadrocompleto[[#This Row],[Año inscripción CONAF]]</f>
        <v>2019</v>
      </c>
    </row>
    <row r="119" spans="1:8" x14ac:dyDescent="0.25">
      <c r="A119" s="127" t="str">
        <f>cuadrocompleto[[#This Row],[Letra]]</f>
        <v>A</v>
      </c>
      <c r="B119" s="127" t="str">
        <f>cuadrocompleto[[#This Row],[Profesión]]</f>
        <v>Ingeniero Forestal</v>
      </c>
      <c r="C119" s="127" t="str">
        <f>cuadrocompleto[[#This Row],[Apellido Paterno]]</f>
        <v>Arellano</v>
      </c>
      <c r="D119" s="127" t="str">
        <f>cuadrocompleto[[#This Row],[Apellido Materno]]</f>
        <v>Méndez</v>
      </c>
      <c r="E119" s="127" t="str">
        <f>cuadrocompleto[[#This Row],[Nombres]]</f>
        <v>Carlos Manuel</v>
      </c>
      <c r="F119" s="127">
        <f>cuadrocompleto[[#This Row],[Año Títulación]]</f>
        <v>2012</v>
      </c>
      <c r="G119" s="127" t="str">
        <f>cuadrocompleto[[#This Row],[Universidad]]</f>
        <v>Universidad de Talca</v>
      </c>
      <c r="H119" s="127" t="str">
        <f>cuadrocompleto[[#This Row],[Año inscripción CONAF]]</f>
        <v>-</v>
      </c>
    </row>
    <row r="120" spans="1:8" x14ac:dyDescent="0.25">
      <c r="A120" s="127" t="str">
        <f>cuadrocompleto[[#This Row],[Letra]]</f>
        <v>A</v>
      </c>
      <c r="B120" s="127" t="str">
        <f>cuadrocompleto[[#This Row],[Profesión]]</f>
        <v>Ingeniero Forestal</v>
      </c>
      <c r="C120" s="127" t="str">
        <f>cuadrocompleto[[#This Row],[Apellido Paterno]]</f>
        <v>Arenas</v>
      </c>
      <c r="D120" s="127" t="str">
        <f>cuadrocompleto[[#This Row],[Apellido Materno]]</f>
        <v>Martínez</v>
      </c>
      <c r="E120" s="127" t="str">
        <f>cuadrocompleto[[#This Row],[Nombres]]</f>
        <v>Ana María</v>
      </c>
      <c r="F120" s="127">
        <f>cuadrocompleto[[#This Row],[Año Títulación]]</f>
        <v>2018</v>
      </c>
      <c r="G120" s="127" t="str">
        <f>cuadrocompleto[[#This Row],[Universidad]]</f>
        <v>Universidad de Chile</v>
      </c>
      <c r="H120" s="127">
        <f>cuadrocompleto[[#This Row],[Año inscripción CONAF]]</f>
        <v>2022</v>
      </c>
    </row>
    <row r="121" spans="1:8" x14ac:dyDescent="0.25">
      <c r="A121" s="127" t="str">
        <f>cuadrocompleto[[#This Row],[Letra]]</f>
        <v>A</v>
      </c>
      <c r="B121" s="127" t="str">
        <f>cuadrocompleto[[#This Row],[Profesión]]</f>
        <v>Ingeniero Forestal</v>
      </c>
      <c r="C121" s="127" t="str">
        <f>cuadrocompleto[[#This Row],[Apellido Paterno]]</f>
        <v>Arévalo</v>
      </c>
      <c r="D121" s="127" t="str">
        <f>cuadrocompleto[[#This Row],[Apellido Materno]]</f>
        <v>Canales</v>
      </c>
      <c r="E121" s="127" t="str">
        <f>cuadrocompleto[[#This Row],[Nombres]]</f>
        <v>Álex Danilo</v>
      </c>
      <c r="F121" s="127">
        <f>cuadrocompleto[[#This Row],[Año Títulación]]</f>
        <v>2005</v>
      </c>
      <c r="G121" s="127" t="str">
        <f>cuadrocompleto[[#This Row],[Universidad]]</f>
        <v>Universidad de Concepción</v>
      </c>
      <c r="H121" s="127" t="str">
        <f>cuadrocompleto[[#This Row],[Año inscripción CONAF]]</f>
        <v>-</v>
      </c>
    </row>
    <row r="122" spans="1:8" x14ac:dyDescent="0.25">
      <c r="A122" s="127" t="str">
        <f>cuadrocompleto[[#This Row],[Letra]]</f>
        <v>A</v>
      </c>
      <c r="B122" s="127" t="str">
        <f>cuadrocompleto[[#This Row],[Profesión]]</f>
        <v>Ingeniero Forestal</v>
      </c>
      <c r="C122" s="127" t="str">
        <f>cuadrocompleto[[#This Row],[Apellido Paterno]]</f>
        <v>Arévalo</v>
      </c>
      <c r="D122" s="127" t="str">
        <f>cuadrocompleto[[#This Row],[Apellido Materno]]</f>
        <v>Rocha</v>
      </c>
      <c r="E122" s="127" t="str">
        <f>cuadrocompleto[[#This Row],[Nombres]]</f>
        <v>Victoria Alejandra</v>
      </c>
      <c r="F122" s="127">
        <f>cuadrocompleto[[#This Row],[Año Títulación]]</f>
        <v>2019</v>
      </c>
      <c r="G122" s="127" t="str">
        <f>cuadrocompleto[[#This Row],[Universidad]]</f>
        <v>Universidad de Chile</v>
      </c>
      <c r="H122" s="127">
        <f>cuadrocompleto[[#This Row],[Año inscripción CONAF]]</f>
        <v>2020</v>
      </c>
    </row>
    <row r="123" spans="1:8" x14ac:dyDescent="0.25">
      <c r="A123" s="127" t="str">
        <f>cuadrocompleto[[#This Row],[Letra]]</f>
        <v>A</v>
      </c>
      <c r="B123" s="127" t="str">
        <f>cuadrocompleto[[#This Row],[Profesión]]</f>
        <v>Ingeniero Forestal</v>
      </c>
      <c r="C123" s="127" t="str">
        <f>cuadrocompleto[[#This Row],[Apellido Paterno]]</f>
        <v>Arias</v>
      </c>
      <c r="D123" s="127" t="str">
        <f>cuadrocompleto[[#This Row],[Apellido Materno]]</f>
        <v>Filippi</v>
      </c>
      <c r="E123" s="127" t="str">
        <f>cuadrocompleto[[#This Row],[Nombres]]</f>
        <v>Cristian Marcelo</v>
      </c>
      <c r="F123" s="127">
        <f>cuadrocompleto[[#This Row],[Año Títulación]]</f>
        <v>1997</v>
      </c>
      <c r="G123" s="127" t="str">
        <f>cuadrocompleto[[#This Row],[Universidad]]</f>
        <v>Universidad Iberoamericana de Ciencias y Tecnología</v>
      </c>
      <c r="H123" s="127">
        <f>cuadrocompleto[[#This Row],[Año inscripción CONAF]]</f>
        <v>2017</v>
      </c>
    </row>
    <row r="124" spans="1:8" x14ac:dyDescent="0.25">
      <c r="A124" s="127" t="str">
        <f>cuadrocompleto[[#This Row],[Letra]]</f>
        <v>A</v>
      </c>
      <c r="B124" s="127" t="str">
        <f>cuadrocompleto[[#This Row],[Profesión]]</f>
        <v>Ingeniero Forestal</v>
      </c>
      <c r="C124" s="127" t="str">
        <f>cuadrocompleto[[#This Row],[Apellido Paterno]]</f>
        <v>Arias</v>
      </c>
      <c r="D124" s="127" t="str">
        <f>cuadrocompleto[[#This Row],[Apellido Materno]]</f>
        <v>Muñoz</v>
      </c>
      <c r="E124" s="127" t="str">
        <f>cuadrocompleto[[#This Row],[Nombres]]</f>
        <v>Hernán Alejandro</v>
      </c>
      <c r="F124" s="127">
        <f>cuadrocompleto[[#This Row],[Año Títulación]]</f>
        <v>2000</v>
      </c>
      <c r="G124" s="127" t="str">
        <f>cuadrocompleto[[#This Row],[Universidad]]</f>
        <v>Universidad de La Frontera</v>
      </c>
      <c r="H124" s="127" t="str">
        <f>cuadrocompleto[[#This Row],[Año inscripción CONAF]]</f>
        <v>-</v>
      </c>
    </row>
    <row r="125" spans="1:8" x14ac:dyDescent="0.25">
      <c r="A125" s="127" t="str">
        <f>cuadrocompleto[[#This Row],[Letra]]</f>
        <v>A</v>
      </c>
      <c r="B125" s="127" t="str">
        <f>cuadrocompleto[[#This Row],[Profesión]]</f>
        <v>Ingeniero Forestal</v>
      </c>
      <c r="C125" s="127" t="str">
        <f>cuadrocompleto[[#This Row],[Apellido Paterno]]</f>
        <v>Armijo</v>
      </c>
      <c r="D125" s="127" t="str">
        <f>cuadrocompleto[[#This Row],[Apellido Materno]]</f>
        <v>Cumian</v>
      </c>
      <c r="E125" s="127" t="str">
        <f>cuadrocompleto[[#This Row],[Nombres]]</f>
        <v>Sofía Marión</v>
      </c>
      <c r="F125" s="127">
        <f>cuadrocompleto[[#This Row],[Año Títulación]]</f>
        <v>2024</v>
      </c>
      <c r="G125" s="127" t="str">
        <f>cuadrocompleto[[#This Row],[Universidad]]</f>
        <v>Universidad de Concepción</v>
      </c>
      <c r="H125" s="127">
        <f>cuadrocompleto[[#This Row],[Año inscripción CONAF]]</f>
        <v>2025</v>
      </c>
    </row>
    <row r="126" spans="1:8" x14ac:dyDescent="0.25">
      <c r="A126" s="127" t="str">
        <f>cuadrocompleto[[#This Row],[Letra]]</f>
        <v>A</v>
      </c>
      <c r="B126" s="127" t="str">
        <f>cuadrocompleto[[#This Row],[Profesión]]</f>
        <v>Ingeniero Forestal</v>
      </c>
      <c r="C126" s="127" t="str">
        <f>cuadrocompleto[[#This Row],[Apellido Paterno]]</f>
        <v>Armijo</v>
      </c>
      <c r="D126" s="127" t="str">
        <f>cuadrocompleto[[#This Row],[Apellido Materno]]</f>
        <v>Moreno</v>
      </c>
      <c r="E126" s="127" t="str">
        <f>cuadrocompleto[[#This Row],[Nombres]]</f>
        <v>Geraldine Pamela</v>
      </c>
      <c r="F126" s="127">
        <f>cuadrocompleto[[#This Row],[Año Títulación]]</f>
        <v>2015</v>
      </c>
      <c r="G126" s="127" t="str">
        <f>cuadrocompleto[[#This Row],[Universidad]]</f>
        <v>Universidad de Concepción</v>
      </c>
      <c r="H126" s="127">
        <f>cuadrocompleto[[#This Row],[Año inscripción CONAF]]</f>
        <v>2018</v>
      </c>
    </row>
    <row r="127" spans="1:8" x14ac:dyDescent="0.25">
      <c r="A127" s="127" t="str">
        <f>cuadrocompleto[[#This Row],[Letra]]</f>
        <v>A</v>
      </c>
      <c r="B127" s="127" t="str">
        <f>cuadrocompleto[[#This Row],[Profesión]]</f>
        <v>Ingeniero Forestal</v>
      </c>
      <c r="C127" s="127" t="str">
        <f>cuadrocompleto[[#This Row],[Apellido Paterno]]</f>
        <v>Armijo</v>
      </c>
      <c r="D127" s="127" t="str">
        <f>cuadrocompleto[[#This Row],[Apellido Materno]]</f>
        <v>Rodríguez</v>
      </c>
      <c r="E127" s="127" t="str">
        <f>cuadrocompleto[[#This Row],[Nombres]]</f>
        <v>Gianfranco Daniel</v>
      </c>
      <c r="F127" s="127">
        <f>cuadrocompleto[[#This Row],[Año Títulación]]</f>
        <v>2017</v>
      </c>
      <c r="G127" s="127" t="str">
        <f>cuadrocompleto[[#This Row],[Universidad]]</f>
        <v>Universidad de Chile</v>
      </c>
      <c r="H127" s="127">
        <f>cuadrocompleto[[#This Row],[Año inscripción CONAF]]</f>
        <v>2023</v>
      </c>
    </row>
    <row r="128" spans="1:8" x14ac:dyDescent="0.25">
      <c r="A128" s="127" t="str">
        <f>cuadrocompleto[[#This Row],[Letra]]</f>
        <v>A</v>
      </c>
      <c r="B128" s="127" t="str">
        <f>cuadrocompleto[[#This Row],[Profesión]]</f>
        <v>Ingeniero Forestal</v>
      </c>
      <c r="C128" s="127" t="str">
        <f>cuadrocompleto[[#This Row],[Apellido Paterno]]</f>
        <v>Aros</v>
      </c>
      <c r="D128" s="127" t="str">
        <f>cuadrocompleto[[#This Row],[Apellido Materno]]</f>
        <v>Cornejo</v>
      </c>
      <c r="E128" s="127" t="str">
        <f>cuadrocompleto[[#This Row],[Nombres]]</f>
        <v>Eduardo</v>
      </c>
      <c r="F128" s="127">
        <f>cuadrocompleto[[#This Row],[Año Títulación]]</f>
        <v>2005</v>
      </c>
      <c r="G128" s="127" t="str">
        <f>cuadrocompleto[[#This Row],[Universidad]]</f>
        <v>Universidad de Talca</v>
      </c>
      <c r="H128" s="127" t="str">
        <f>cuadrocompleto[[#This Row],[Año inscripción CONAF]]</f>
        <v>-</v>
      </c>
    </row>
    <row r="129" spans="1:8" x14ac:dyDescent="0.25">
      <c r="A129" s="127" t="str">
        <f>cuadrocompleto[[#This Row],[Letra]]</f>
        <v>A</v>
      </c>
      <c r="B129" s="127" t="str">
        <f>cuadrocompleto[[#This Row],[Profesión]]</f>
        <v>Ingeniero Forestal</v>
      </c>
      <c r="C129" s="127" t="str">
        <f>cuadrocompleto[[#This Row],[Apellido Paterno]]</f>
        <v>Arraiza</v>
      </c>
      <c r="D129" s="127" t="str">
        <f>cuadrocompleto[[#This Row],[Apellido Materno]]</f>
        <v>Garrido</v>
      </c>
      <c r="E129" s="127" t="str">
        <f>cuadrocompleto[[#This Row],[Nombres]]</f>
        <v>Blas Antonio Matías</v>
      </c>
      <c r="F129" s="127">
        <f>cuadrocompleto[[#This Row],[Año Títulación]]</f>
        <v>2019</v>
      </c>
      <c r="G129" s="127" t="str">
        <f>cuadrocompleto[[#This Row],[Universidad]]</f>
        <v>Universidad de Chile</v>
      </c>
      <c r="H129" s="127">
        <f>cuadrocompleto[[#This Row],[Año inscripción CONAF]]</f>
        <v>2019</v>
      </c>
    </row>
    <row r="130" spans="1:8" x14ac:dyDescent="0.25">
      <c r="A130" s="127" t="str">
        <f>cuadrocompleto[[#This Row],[Letra]]</f>
        <v>A</v>
      </c>
      <c r="B130" s="127" t="str">
        <f>cuadrocompleto[[#This Row],[Profesión]]</f>
        <v>Ingeniero Forestal</v>
      </c>
      <c r="C130" s="127" t="str">
        <f>cuadrocompleto[[#This Row],[Apellido Paterno]]</f>
        <v>Arredondo</v>
      </c>
      <c r="D130" s="127" t="str">
        <f>cuadrocompleto[[#This Row],[Apellido Materno]]</f>
        <v>Benavente</v>
      </c>
      <c r="E130" s="127" t="str">
        <f>cuadrocompleto[[#This Row],[Nombres]]</f>
        <v>Andrea Pilar</v>
      </c>
      <c r="F130" s="127">
        <f>cuadrocompleto[[#This Row],[Año Títulación]]</f>
        <v>2001</v>
      </c>
      <c r="G130" s="127" t="str">
        <f>cuadrocompleto[[#This Row],[Universidad]]</f>
        <v>Universidad de Concepción</v>
      </c>
      <c r="H130" s="127" t="str">
        <f>cuadrocompleto[[#This Row],[Año inscripción CONAF]]</f>
        <v>-</v>
      </c>
    </row>
    <row r="131" spans="1:8" x14ac:dyDescent="0.25">
      <c r="A131" s="127" t="str">
        <f>cuadrocompleto[[#This Row],[Letra]]</f>
        <v>A</v>
      </c>
      <c r="B131" s="127" t="str">
        <f>cuadrocompleto[[#This Row],[Profesión]]</f>
        <v>Ingeniero Forestal</v>
      </c>
      <c r="C131" s="127" t="str">
        <f>cuadrocompleto[[#This Row],[Apellido Paterno]]</f>
        <v>Arriagada</v>
      </c>
      <c r="D131" s="127" t="str">
        <f>cuadrocompleto[[#This Row],[Apellido Materno]]</f>
        <v>Albornoz</v>
      </c>
      <c r="E131" s="127" t="str">
        <f>cuadrocompleto[[#This Row],[Nombres]]</f>
        <v>Pablo César</v>
      </c>
      <c r="F131" s="127">
        <f>cuadrocompleto[[#This Row],[Año Títulación]]</f>
        <v>2004</v>
      </c>
      <c r="G131" s="127" t="str">
        <f>cuadrocompleto[[#This Row],[Universidad]]</f>
        <v>Universidad de Talca</v>
      </c>
      <c r="H131" s="127" t="str">
        <f>cuadrocompleto[[#This Row],[Año inscripción CONAF]]</f>
        <v>-</v>
      </c>
    </row>
    <row r="132" spans="1:8" x14ac:dyDescent="0.25">
      <c r="A132" s="127" t="str">
        <f>cuadrocompleto[[#This Row],[Letra]]</f>
        <v>A</v>
      </c>
      <c r="B132" s="127" t="str">
        <f>cuadrocompleto[[#This Row],[Profesión]]</f>
        <v>Ingeniero Forestal</v>
      </c>
      <c r="C132" s="127" t="str">
        <f>cuadrocompleto[[#This Row],[Apellido Paterno]]</f>
        <v>Arriagada</v>
      </c>
      <c r="D132" s="127" t="str">
        <f>cuadrocompleto[[#This Row],[Apellido Materno]]</f>
        <v>Escamilla </v>
      </c>
      <c r="E132" s="127" t="str">
        <f>cuadrocompleto[[#This Row],[Nombres]]</f>
        <v>César Antonio </v>
      </c>
      <c r="F132" s="127">
        <f>cuadrocompleto[[#This Row],[Año Títulación]]</f>
        <v>1997</v>
      </c>
      <c r="G132" s="127" t="str">
        <f>cuadrocompleto[[#This Row],[Universidad]]</f>
        <v>Universidad de Temuco</v>
      </c>
      <c r="H132" s="127" t="str">
        <f>cuadrocompleto[[#This Row],[Año inscripción CONAF]]</f>
        <v>-</v>
      </c>
    </row>
    <row r="133" spans="1:8" x14ac:dyDescent="0.25">
      <c r="A133" s="127" t="str">
        <f>cuadrocompleto[[#This Row],[Letra]]</f>
        <v>A</v>
      </c>
      <c r="B133" s="127" t="str">
        <f>cuadrocompleto[[#This Row],[Profesión]]</f>
        <v>Ingeniero Forestal</v>
      </c>
      <c r="C133" s="127" t="str">
        <f>cuadrocompleto[[#This Row],[Apellido Paterno]]</f>
        <v>Arriagada</v>
      </c>
      <c r="D133" s="127" t="str">
        <f>cuadrocompleto[[#This Row],[Apellido Materno]]</f>
        <v>Salazar</v>
      </c>
      <c r="E133" s="127" t="str">
        <f>cuadrocompleto[[#This Row],[Nombres]]</f>
        <v>Hernán Armando </v>
      </c>
      <c r="F133" s="127">
        <f>cuadrocompleto[[#This Row],[Año Títulación]]</f>
        <v>2000</v>
      </c>
      <c r="G133" s="127" t="str">
        <f>cuadrocompleto[[#This Row],[Universidad]]</f>
        <v>Universidad de Concepción</v>
      </c>
      <c r="H133" s="127" t="str">
        <f>cuadrocompleto[[#This Row],[Año inscripción CONAF]]</f>
        <v>-</v>
      </c>
    </row>
    <row r="134" spans="1:8" x14ac:dyDescent="0.25">
      <c r="A134" s="127" t="str">
        <f>cuadrocompleto[[#This Row],[Letra]]</f>
        <v>A</v>
      </c>
      <c r="B134" s="127" t="str">
        <f>cuadrocompleto[[#This Row],[Profesión]]</f>
        <v>Ingeniero Forestal</v>
      </c>
      <c r="C134" s="127" t="str">
        <f>cuadrocompleto[[#This Row],[Apellido Paterno]]</f>
        <v>Arriagada</v>
      </c>
      <c r="D134" s="127" t="str">
        <f>cuadrocompleto[[#This Row],[Apellido Materno]]</f>
        <v>Stambuck</v>
      </c>
      <c r="E134" s="127" t="str">
        <f>cuadrocompleto[[#This Row],[Nombres]]</f>
        <v>Felipe Andrés</v>
      </c>
      <c r="F134" s="127">
        <f>cuadrocompleto[[#This Row],[Año Títulación]]</f>
        <v>2002</v>
      </c>
      <c r="G134" s="127" t="str">
        <f>cuadrocompleto[[#This Row],[Universidad]]</f>
        <v>Universidad Santo Tomás</v>
      </c>
      <c r="H134" s="127">
        <f>cuadrocompleto[[#This Row],[Año inscripción CONAF]]</f>
        <v>2023</v>
      </c>
    </row>
    <row r="135" spans="1:8" x14ac:dyDescent="0.25">
      <c r="A135" s="127" t="str">
        <f>cuadrocompleto[[#This Row],[Letra]]</f>
        <v>A</v>
      </c>
      <c r="B135" s="127" t="str">
        <f>cuadrocompleto[[#This Row],[Profesión]]</f>
        <v>Ingeniero Forestal</v>
      </c>
      <c r="C135" s="127" t="str">
        <f>cuadrocompleto[[#This Row],[Apellido Paterno]]</f>
        <v>Arriagada</v>
      </c>
      <c r="D135" s="127" t="str">
        <f>cuadrocompleto[[#This Row],[Apellido Materno]]</f>
        <v>Vidal</v>
      </c>
      <c r="E135" s="127" t="str">
        <f>cuadrocompleto[[#This Row],[Nombres]]</f>
        <v>Susana Lidia </v>
      </c>
      <c r="F135" s="127">
        <f>cuadrocompleto[[#This Row],[Año Títulación]]</f>
        <v>2004</v>
      </c>
      <c r="G135" s="127" t="str">
        <f>cuadrocompleto[[#This Row],[Universidad]]</f>
        <v>Universidad de Concepción</v>
      </c>
      <c r="H135" s="127" t="str">
        <f>cuadrocompleto[[#This Row],[Año inscripción CONAF]]</f>
        <v>-</v>
      </c>
    </row>
    <row r="136" spans="1:8" x14ac:dyDescent="0.25">
      <c r="A136" s="127" t="str">
        <f>cuadrocompleto[[#This Row],[Letra]]</f>
        <v>A</v>
      </c>
      <c r="B136" s="127" t="str">
        <f>cuadrocompleto[[#This Row],[Profesión]]</f>
        <v>Ingeniero Forestal</v>
      </c>
      <c r="C136" s="127" t="str">
        <f>cuadrocompleto[[#This Row],[Apellido Paterno]]</f>
        <v xml:space="preserve">Arroyo </v>
      </c>
      <c r="D136" s="127" t="str">
        <f>cuadrocompleto[[#This Row],[Apellido Materno]]</f>
        <v>Martínez</v>
      </c>
      <c r="E136" s="127" t="str">
        <f>cuadrocompleto[[#This Row],[Nombres]]</f>
        <v>Cecilia del Pilar</v>
      </c>
      <c r="F136" s="127">
        <f>cuadrocompleto[[#This Row],[Año Títulación]]</f>
        <v>2006</v>
      </c>
      <c r="G136" s="127" t="str">
        <f>cuadrocompleto[[#This Row],[Universidad]]</f>
        <v>Universidad Austral de Chile</v>
      </c>
      <c r="H136" s="127" t="str">
        <f>cuadrocompleto[[#This Row],[Año inscripción CONAF]]</f>
        <v>-</v>
      </c>
    </row>
    <row r="137" spans="1:8" x14ac:dyDescent="0.25">
      <c r="A137" s="127" t="str">
        <f>cuadrocompleto[[#This Row],[Letra]]</f>
        <v>A</v>
      </c>
      <c r="B137" s="127" t="str">
        <f>cuadrocompleto[[#This Row],[Profesión]]</f>
        <v>Ingeniero Forestal</v>
      </c>
      <c r="C137" s="127" t="str">
        <f>cuadrocompleto[[#This Row],[Apellido Paterno]]</f>
        <v>Arzola</v>
      </c>
      <c r="D137" s="127" t="str">
        <f>cuadrocompleto[[#This Row],[Apellido Materno]]</f>
        <v>Tenorio</v>
      </c>
      <c r="E137" s="127" t="str">
        <f>cuadrocompleto[[#This Row],[Nombres]]</f>
        <v>Lily Marlene</v>
      </c>
      <c r="F137" s="127">
        <f>cuadrocompleto[[#This Row],[Año Títulación]]</f>
        <v>2001</v>
      </c>
      <c r="G137" s="127" t="str">
        <f>cuadrocompleto[[#This Row],[Universidad]]</f>
        <v>Universidad Católica de Temuco</v>
      </c>
      <c r="H137" s="127">
        <f>cuadrocompleto[[#This Row],[Año inscripción CONAF]]</f>
        <v>2015</v>
      </c>
    </row>
    <row r="138" spans="1:8" x14ac:dyDescent="0.25">
      <c r="A138" s="127" t="str">
        <f>cuadrocompleto[[#This Row],[Letra]]</f>
        <v>A</v>
      </c>
      <c r="B138" s="127" t="str">
        <f>cuadrocompleto[[#This Row],[Profesión]]</f>
        <v>Ingeniero Forestal</v>
      </c>
      <c r="C138" s="127" t="str">
        <f>cuadrocompleto[[#This Row],[Apellido Paterno]]</f>
        <v>Ascencio</v>
      </c>
      <c r="D138" s="127" t="str">
        <f>cuadrocompleto[[#This Row],[Apellido Materno]]</f>
        <v>Sarpi</v>
      </c>
      <c r="E138" s="127" t="str">
        <f>cuadrocompleto[[#This Row],[Nombres]]</f>
        <v>Mauricio Alexis</v>
      </c>
      <c r="F138" s="127">
        <f>cuadrocompleto[[#This Row],[Año Títulación]]</f>
        <v>2009</v>
      </c>
      <c r="G138" s="127" t="str">
        <f>cuadrocompleto[[#This Row],[Universidad]]</f>
        <v>Universidad Católica de Temuco</v>
      </c>
      <c r="H138" s="127">
        <f>cuadrocompleto[[#This Row],[Año inscripción CONAF]]</f>
        <v>2022</v>
      </c>
    </row>
    <row r="139" spans="1:8" x14ac:dyDescent="0.25">
      <c r="A139" s="127" t="str">
        <f>cuadrocompleto[[#This Row],[Letra]]</f>
        <v>A</v>
      </c>
      <c r="B139" s="127" t="str">
        <f>cuadrocompleto[[#This Row],[Profesión]]</f>
        <v>Ingeniero Forestal</v>
      </c>
      <c r="C139" s="127" t="str">
        <f>cuadrocompleto[[#This Row],[Apellido Paterno]]</f>
        <v>Astorga</v>
      </c>
      <c r="D139" s="127" t="str">
        <f>cuadrocompleto[[#This Row],[Apellido Materno]]</f>
        <v>Von Stowasser</v>
      </c>
      <c r="E139" s="127" t="str">
        <f>cuadrocompleto[[#This Row],[Nombres]]</f>
        <v>Indra Esperanza</v>
      </c>
      <c r="F139" s="127">
        <f>cuadrocompleto[[#This Row],[Año Títulación]]</f>
        <v>2022</v>
      </c>
      <c r="G139" s="127" t="str">
        <f>cuadrocompleto[[#This Row],[Universidad]]</f>
        <v>Universidad Católica de Chile</v>
      </c>
      <c r="H139" s="127">
        <f>cuadrocompleto[[#This Row],[Año inscripción CONAF]]</f>
        <v>2024</v>
      </c>
    </row>
    <row r="140" spans="1:8" x14ac:dyDescent="0.25">
      <c r="A140" s="127" t="str">
        <f>cuadrocompleto[[#This Row],[Letra]]</f>
        <v>A</v>
      </c>
      <c r="B140" s="127" t="str">
        <f>cuadrocompleto[[#This Row],[Profesión]]</f>
        <v>Ingeniero Forestal</v>
      </c>
      <c r="C140" s="127" t="str">
        <f>cuadrocompleto[[#This Row],[Apellido Paterno]]</f>
        <v>Astudillo</v>
      </c>
      <c r="D140" s="127" t="str">
        <f>cuadrocompleto[[#This Row],[Apellido Materno]]</f>
        <v>Beecher</v>
      </c>
      <c r="E140" s="127" t="str">
        <f>cuadrocompleto[[#This Row],[Nombres]]</f>
        <v>Nicolás Ignacio</v>
      </c>
      <c r="F140" s="127">
        <f>cuadrocompleto[[#This Row],[Año Títulación]]</f>
        <v>2018</v>
      </c>
      <c r="G140" s="127" t="str">
        <f>cuadrocompleto[[#This Row],[Universidad]]</f>
        <v>Universidad de Chile</v>
      </c>
      <c r="H140" s="127">
        <f>cuadrocompleto[[#This Row],[Año inscripción CONAF]]</f>
        <v>2019</v>
      </c>
    </row>
    <row r="141" spans="1:8" x14ac:dyDescent="0.25">
      <c r="A141" s="127" t="str">
        <f>cuadrocompleto[[#This Row],[Letra]]</f>
        <v>A</v>
      </c>
      <c r="B141" s="127" t="str">
        <f>cuadrocompleto[[#This Row],[Profesión]]</f>
        <v>Ingeniero Forestal</v>
      </c>
      <c r="C141" s="127" t="str">
        <f>cuadrocompleto[[#This Row],[Apellido Paterno]]</f>
        <v>Astudillo</v>
      </c>
      <c r="D141" s="127" t="str">
        <f>cuadrocompleto[[#This Row],[Apellido Materno]]</f>
        <v>Cuevas</v>
      </c>
      <c r="E141" s="127" t="str">
        <f>cuadrocompleto[[#This Row],[Nombres]]</f>
        <v>Andrea Paz</v>
      </c>
      <c r="F141" s="127">
        <f>cuadrocompleto[[#This Row],[Año Títulación]]</f>
        <v>2021</v>
      </c>
      <c r="G141" s="127" t="str">
        <f>cuadrocompleto[[#This Row],[Universidad]]</f>
        <v>Universidad Católica del Maule</v>
      </c>
      <c r="H141" s="127">
        <f>cuadrocompleto[[#This Row],[Año inscripción CONAF]]</f>
        <v>2021</v>
      </c>
    </row>
    <row r="142" spans="1:8" x14ac:dyDescent="0.25">
      <c r="A142" s="127" t="str">
        <f>cuadrocompleto[[#This Row],[Letra]]</f>
        <v>A</v>
      </c>
      <c r="B142" s="127" t="str">
        <f>cuadrocompleto[[#This Row],[Profesión]]</f>
        <v>Ingeniero Forestal</v>
      </c>
      <c r="C142" s="127" t="str">
        <f>cuadrocompleto[[#This Row],[Apellido Paterno]]</f>
        <v>Atencio</v>
      </c>
      <c r="D142" s="127" t="str">
        <f>cuadrocompleto[[#This Row],[Apellido Materno]]</f>
        <v>Asenjo</v>
      </c>
      <c r="E142" s="127" t="str">
        <f>cuadrocompleto[[#This Row],[Nombres]]</f>
        <v>Jorge Luis</v>
      </c>
      <c r="F142" s="127">
        <f>cuadrocompleto[[#This Row],[Año Títulación]]</f>
        <v>2001</v>
      </c>
      <c r="G142" s="127" t="str">
        <f>cuadrocompleto[[#This Row],[Universidad]]</f>
        <v>Universidad Austral de Chile</v>
      </c>
      <c r="H142" s="127">
        <f>cuadrocompleto[[#This Row],[Año inscripción CONAF]]</f>
        <v>2017</v>
      </c>
    </row>
    <row r="143" spans="1:8" x14ac:dyDescent="0.25">
      <c r="A143" s="127" t="str">
        <f>cuadrocompleto[[#This Row],[Letra]]</f>
        <v>A</v>
      </c>
      <c r="B143" s="127" t="str">
        <f>cuadrocompleto[[#This Row],[Profesión]]</f>
        <v>Ingeniero Forestal</v>
      </c>
      <c r="C143" s="127" t="str">
        <f>cuadrocompleto[[#This Row],[Apellido Paterno]]</f>
        <v>Atton</v>
      </c>
      <c r="D143" s="127" t="str">
        <f>cuadrocompleto[[#This Row],[Apellido Materno]]</f>
        <v>González</v>
      </c>
      <c r="E143" s="127" t="str">
        <f>cuadrocompleto[[#This Row],[Nombres]]</f>
        <v>Willy Robert</v>
      </c>
      <c r="F143" s="127">
        <f>cuadrocompleto[[#This Row],[Año Títulación]]</f>
        <v>2010</v>
      </c>
      <c r="G143" s="127" t="str">
        <f>cuadrocompleto[[#This Row],[Universidad]]</f>
        <v>Universidad Austral de Chile</v>
      </c>
      <c r="H143" s="127">
        <f>cuadrocompleto[[#This Row],[Año inscripción CONAF]]</f>
        <v>2015</v>
      </c>
    </row>
    <row r="144" spans="1:8" x14ac:dyDescent="0.25">
      <c r="A144" s="127" t="str">
        <f>cuadrocompleto[[#This Row],[Letra]]</f>
        <v>A</v>
      </c>
      <c r="B144" s="127" t="str">
        <f>cuadrocompleto[[#This Row],[Profesión]]</f>
        <v>Ingeniero Forestal</v>
      </c>
      <c r="C144" s="127" t="str">
        <f>cuadrocompleto[[#This Row],[Apellido Paterno]]</f>
        <v>Aurtenechea</v>
      </c>
      <c r="D144" s="127" t="str">
        <f>cuadrocompleto[[#This Row],[Apellido Materno]]</f>
        <v>Figueroa</v>
      </c>
      <c r="E144" s="127" t="str">
        <f>cuadrocompleto[[#This Row],[Nombres]]</f>
        <v>Matías Sebastián</v>
      </c>
      <c r="F144" s="127">
        <f>cuadrocompleto[[#This Row],[Año Títulación]]</f>
        <v>2007</v>
      </c>
      <c r="G144" s="127" t="str">
        <f>cuadrocompleto[[#This Row],[Universidad]]</f>
        <v>Pontificia Universidad Católica de Chile</v>
      </c>
      <c r="H144" s="127">
        <f>cuadrocompleto[[#This Row],[Año inscripción CONAF]]</f>
        <v>2020</v>
      </c>
    </row>
    <row r="145" spans="1:8" x14ac:dyDescent="0.25">
      <c r="A145" s="127" t="str">
        <f>cuadrocompleto[[#This Row],[Letra]]</f>
        <v>A</v>
      </c>
      <c r="B145" s="127" t="str">
        <f>cuadrocompleto[[#This Row],[Profesión]]</f>
        <v>Ingeniero Forestal</v>
      </c>
      <c r="C145" s="127" t="str">
        <f>cuadrocompleto[[#This Row],[Apellido Paterno]]</f>
        <v>Avaria</v>
      </c>
      <c r="D145" s="127" t="str">
        <f>cuadrocompleto[[#This Row],[Apellido Materno]]</f>
        <v>Rey</v>
      </c>
      <c r="E145" s="127" t="str">
        <f>cuadrocompleto[[#This Row],[Nombres]]</f>
        <v>Félix Patricio </v>
      </c>
      <c r="F145" s="127">
        <f>cuadrocompleto[[#This Row],[Año Títulación]]</f>
        <v>1999</v>
      </c>
      <c r="G145" s="127" t="str">
        <f>cuadrocompleto[[#This Row],[Universidad]]</f>
        <v>Universidad de Talca</v>
      </c>
      <c r="H145" s="127" t="str">
        <f>cuadrocompleto[[#This Row],[Año inscripción CONAF]]</f>
        <v>-</v>
      </c>
    </row>
    <row r="146" spans="1:8" x14ac:dyDescent="0.25">
      <c r="A146" s="127" t="str">
        <f>cuadrocompleto[[#This Row],[Letra]]</f>
        <v>A</v>
      </c>
      <c r="B146" s="127" t="str">
        <f>cuadrocompleto[[#This Row],[Profesión]]</f>
        <v>Ingeniero Forestal</v>
      </c>
      <c r="C146" s="127" t="str">
        <f>cuadrocompleto[[#This Row],[Apellido Paterno]]</f>
        <v>Avaria</v>
      </c>
      <c r="D146" s="127" t="str">
        <f>cuadrocompleto[[#This Row],[Apellido Materno]]</f>
        <v>Vásquez </v>
      </c>
      <c r="E146" s="127" t="str">
        <f>cuadrocompleto[[#This Row],[Nombres]]</f>
        <v>Rafael Alfredo</v>
      </c>
      <c r="F146" s="127">
        <f>cuadrocompleto[[#This Row],[Año Títulación]]</f>
        <v>2012</v>
      </c>
      <c r="G146" s="127" t="str">
        <f>cuadrocompleto[[#This Row],[Universidad]]</f>
        <v>Universidad Austral de Chile</v>
      </c>
      <c r="H146" s="127" t="str">
        <f>cuadrocompleto[[#This Row],[Año inscripción CONAF]]</f>
        <v>-</v>
      </c>
    </row>
    <row r="147" spans="1:8" x14ac:dyDescent="0.25">
      <c r="A147" s="127" t="str">
        <f>cuadrocompleto[[#This Row],[Letra]]</f>
        <v>A</v>
      </c>
      <c r="B147" s="127" t="str">
        <f>cuadrocompleto[[#This Row],[Profesión]]</f>
        <v>Ingeniero Forestal</v>
      </c>
      <c r="C147" s="127" t="str">
        <f>cuadrocompleto[[#This Row],[Apellido Paterno]]</f>
        <v>Avendaño</v>
      </c>
      <c r="D147" s="127" t="str">
        <f>cuadrocompleto[[#This Row],[Apellido Materno]]</f>
        <v>Álvarez</v>
      </c>
      <c r="E147" s="127" t="str">
        <f>cuadrocompleto[[#This Row],[Nombres]]</f>
        <v>Roberto Carlos</v>
      </c>
      <c r="F147" s="127">
        <f>cuadrocompleto[[#This Row],[Año Títulación]]</f>
        <v>2009</v>
      </c>
      <c r="G147" s="127" t="str">
        <f>cuadrocompleto[[#This Row],[Universidad]]</f>
        <v>Universidad Santo Tomás</v>
      </c>
      <c r="H147" s="127">
        <f>cuadrocompleto[[#This Row],[Año inscripción CONAF]]</f>
        <v>2016</v>
      </c>
    </row>
    <row r="148" spans="1:8" x14ac:dyDescent="0.25">
      <c r="A148" s="127" t="str">
        <f>cuadrocompleto[[#This Row],[Letra]]</f>
        <v>A</v>
      </c>
      <c r="B148" s="127" t="str">
        <f>cuadrocompleto[[#This Row],[Profesión]]</f>
        <v>Ingeniero Forestal</v>
      </c>
      <c r="C148" s="127" t="str">
        <f>cuadrocompleto[[#This Row],[Apellido Paterno]]</f>
        <v>Avendaño</v>
      </c>
      <c r="D148" s="127" t="str">
        <f>cuadrocompleto[[#This Row],[Apellido Materno]]</f>
        <v>Toro</v>
      </c>
      <c r="E148" s="127" t="str">
        <f>cuadrocompleto[[#This Row],[Nombres]]</f>
        <v>Javiera Ignacia</v>
      </c>
      <c r="F148" s="127">
        <f>cuadrocompleto[[#This Row],[Año Títulación]]</f>
        <v>2017</v>
      </c>
      <c r="G148" s="127" t="str">
        <f>cuadrocompleto[[#This Row],[Universidad]]</f>
        <v>Universidad de Chile</v>
      </c>
      <c r="H148" s="127">
        <f>cuadrocompleto[[#This Row],[Año inscripción CONAF]]</f>
        <v>2021</v>
      </c>
    </row>
    <row r="149" spans="1:8" x14ac:dyDescent="0.25">
      <c r="A149" s="127" t="str">
        <f>cuadrocompleto[[#This Row],[Letra]]</f>
        <v>A</v>
      </c>
      <c r="B149" s="127" t="str">
        <f>cuadrocompleto[[#This Row],[Profesión]]</f>
        <v>Ingeniero Forestal</v>
      </c>
      <c r="C149" s="127" t="str">
        <f>cuadrocompleto[[#This Row],[Apellido Paterno]]</f>
        <v>Avendaño</v>
      </c>
      <c r="D149" s="127" t="str">
        <f>cuadrocompleto[[#This Row],[Apellido Materno]]</f>
        <v>Varela</v>
      </c>
      <c r="E149" s="127" t="str">
        <f>cuadrocompleto[[#This Row],[Nombres]]</f>
        <v>Sergio Andrés</v>
      </c>
      <c r="F149" s="127">
        <f>cuadrocompleto[[#This Row],[Año Títulación]]</f>
        <v>2018</v>
      </c>
      <c r="G149" s="127" t="str">
        <f>cuadrocompleto[[#This Row],[Universidad]]</f>
        <v>Universidad Católica del Maule</v>
      </c>
      <c r="H149" s="127">
        <f>cuadrocompleto[[#This Row],[Año inscripción CONAF]]</f>
        <v>2018</v>
      </c>
    </row>
    <row r="150" spans="1:8" x14ac:dyDescent="0.25">
      <c r="A150" s="127" t="str">
        <f>cuadrocompleto[[#This Row],[Letra]]</f>
        <v>A</v>
      </c>
      <c r="B150" s="127" t="str">
        <f>cuadrocompleto[[#This Row],[Profesión]]</f>
        <v>Ingeniero Forestal</v>
      </c>
      <c r="C150" s="127" t="str">
        <f>cuadrocompleto[[#This Row],[Apellido Paterno]]</f>
        <v>Ávila</v>
      </c>
      <c r="D150" s="127" t="str">
        <f>cuadrocompleto[[#This Row],[Apellido Materno]]</f>
        <v>Azócar</v>
      </c>
      <c r="E150" s="127" t="str">
        <f>cuadrocompleto[[#This Row],[Nombres]]</f>
        <v>Carlos Fernando</v>
      </c>
      <c r="F150" s="127">
        <f>cuadrocompleto[[#This Row],[Año Títulación]]</f>
        <v>2007</v>
      </c>
      <c r="G150" s="127" t="str">
        <f>cuadrocompleto[[#This Row],[Universidad]]</f>
        <v>Universidad de Talca</v>
      </c>
      <c r="H150" s="127" t="str">
        <f>cuadrocompleto[[#This Row],[Año inscripción CONAF]]</f>
        <v>-</v>
      </c>
    </row>
    <row r="151" spans="1:8" x14ac:dyDescent="0.25">
      <c r="A151" s="127" t="str">
        <f>cuadrocompleto[[#This Row],[Letra]]</f>
        <v>A</v>
      </c>
      <c r="B151" s="127" t="str">
        <f>cuadrocompleto[[#This Row],[Profesión]]</f>
        <v>Ingeniero Forestal</v>
      </c>
      <c r="C151" s="127" t="str">
        <f>cuadrocompleto[[#This Row],[Apellido Paterno]]</f>
        <v>Ávila</v>
      </c>
      <c r="D151" s="127" t="str">
        <f>cuadrocompleto[[#This Row],[Apellido Materno]]</f>
        <v>Prado</v>
      </c>
      <c r="E151" s="127" t="str">
        <f>cuadrocompleto[[#This Row],[Nombres]]</f>
        <v>Eduardo Alberto </v>
      </c>
      <c r="F151" s="127">
        <f>cuadrocompleto[[#This Row],[Año Títulación]]</f>
        <v>2003</v>
      </c>
      <c r="G151" s="127" t="str">
        <f>cuadrocompleto[[#This Row],[Universidad]]</f>
        <v>Universidad de Talca</v>
      </c>
      <c r="H151" s="127" t="str">
        <f>cuadrocompleto[[#This Row],[Año inscripción CONAF]]</f>
        <v>-</v>
      </c>
    </row>
    <row r="152" spans="1:8" x14ac:dyDescent="0.25">
      <c r="A152" s="127" t="str">
        <f>cuadrocompleto[[#This Row],[Letra]]</f>
        <v>A</v>
      </c>
      <c r="B152" s="127" t="str">
        <f>cuadrocompleto[[#This Row],[Profesión]]</f>
        <v>Ingeniero Forestal</v>
      </c>
      <c r="C152" s="127" t="str">
        <f>cuadrocompleto[[#This Row],[Apellido Paterno]]</f>
        <v>Ayala</v>
      </c>
      <c r="D152" s="127" t="str">
        <f>cuadrocompleto[[#This Row],[Apellido Materno]]</f>
        <v>Rodríguez</v>
      </c>
      <c r="E152" s="127" t="str">
        <f>cuadrocompleto[[#This Row],[Nombres]]</f>
        <v>Luis Omar</v>
      </c>
      <c r="F152" s="127">
        <f>cuadrocompleto[[#This Row],[Año Títulación]]</f>
        <v>1992</v>
      </c>
      <c r="G152" s="127" t="str">
        <f>cuadrocompleto[[#This Row],[Universidad]]</f>
        <v>Universidad de Talca</v>
      </c>
      <c r="H152" s="127">
        <f>cuadrocompleto[[#This Row],[Año inscripción CONAF]]</f>
        <v>2015</v>
      </c>
    </row>
    <row r="153" spans="1:8" x14ac:dyDescent="0.25">
      <c r="A153" s="127" t="str">
        <f>cuadrocompleto[[#This Row],[Letra]]</f>
        <v>A</v>
      </c>
      <c r="B153" s="127" t="str">
        <f>cuadrocompleto[[#This Row],[Profesión]]</f>
        <v>Ingeniero Forestal</v>
      </c>
      <c r="C153" s="127" t="str">
        <f>cuadrocompleto[[#This Row],[Apellido Paterno]]</f>
        <v>Azócar</v>
      </c>
      <c r="D153" s="127" t="str">
        <f>cuadrocompleto[[#This Row],[Apellido Materno]]</f>
        <v xml:space="preserve">Lara </v>
      </c>
      <c r="E153" s="127" t="str">
        <f>cuadrocompleto[[#This Row],[Nombres]]</f>
        <v>Christian Pablo</v>
      </c>
      <c r="F153" s="127">
        <f>cuadrocompleto[[#This Row],[Año Títulación]]</f>
        <v>2008</v>
      </c>
      <c r="G153" s="127" t="str">
        <f>cuadrocompleto[[#This Row],[Universidad]]</f>
        <v>Universidad Católica del Maule</v>
      </c>
      <c r="H153" s="127">
        <f>cuadrocompleto[[#This Row],[Año inscripción CONAF]]</f>
        <v>2015</v>
      </c>
    </row>
    <row r="154" spans="1:8" x14ac:dyDescent="0.25">
      <c r="A154" s="127" t="str">
        <f>cuadrocompleto[[#This Row],[Letra]]</f>
        <v>A</v>
      </c>
      <c r="B154" s="127" t="str">
        <f>cuadrocompleto[[#This Row],[Profesión]]</f>
        <v>Ingeniero Forestal</v>
      </c>
      <c r="C154" s="127" t="str">
        <f>cuadrocompleto[[#This Row],[Apellido Paterno]]</f>
        <v>Azócar</v>
      </c>
      <c r="D154" s="127" t="str">
        <f>cuadrocompleto[[#This Row],[Apellido Materno]]</f>
        <v>Navarro</v>
      </c>
      <c r="E154" s="127" t="str">
        <f>cuadrocompleto[[#This Row],[Nombres]]</f>
        <v>María Soledad</v>
      </c>
      <c r="F154" s="127">
        <f>cuadrocompleto[[#This Row],[Año Títulación]]</f>
        <v>2001</v>
      </c>
      <c r="G154" s="127" t="str">
        <f>cuadrocompleto[[#This Row],[Universidad]]</f>
        <v>Pontificia Universidad Católica de Chile</v>
      </c>
      <c r="H154" s="127" t="str">
        <f>cuadrocompleto[[#This Row],[Año inscripción CONAF]]</f>
        <v>-</v>
      </c>
    </row>
    <row r="155" spans="1:8" x14ac:dyDescent="0.25">
      <c r="A155" s="127" t="str">
        <f>cuadrocompleto[[#This Row],[Letra]]</f>
        <v>B</v>
      </c>
      <c r="B155" s="127" t="str">
        <f>cuadrocompleto[[#This Row],[Profesión]]</f>
        <v>Ingeniero Forestal</v>
      </c>
      <c r="C155" s="127" t="str">
        <f>cuadrocompleto[[#This Row],[Apellido Paterno]]</f>
        <v>Badaracco</v>
      </c>
      <c r="D155" s="127" t="str">
        <f>cuadrocompleto[[#This Row],[Apellido Materno]]</f>
        <v>Sepúlveda</v>
      </c>
      <c r="E155" s="127" t="str">
        <f>cuadrocompleto[[#This Row],[Nombres]]</f>
        <v>Carolain Virginia</v>
      </c>
      <c r="F155" s="127">
        <f>cuadrocompleto[[#This Row],[Año Títulación]]</f>
        <v>2017</v>
      </c>
      <c r="G155" s="127" t="str">
        <f>cuadrocompleto[[#This Row],[Universidad]]</f>
        <v>Universidad de Chile</v>
      </c>
      <c r="H155" s="127">
        <f>cuadrocompleto[[#This Row],[Año inscripción CONAF]]</f>
        <v>2020</v>
      </c>
    </row>
    <row r="156" spans="1:8" x14ac:dyDescent="0.25">
      <c r="A156" s="127" t="str">
        <f>cuadrocompleto[[#This Row],[Letra]]</f>
        <v>B</v>
      </c>
      <c r="B156" s="127" t="str">
        <f>cuadrocompleto[[#This Row],[Profesión]]</f>
        <v>Ingeniero Forestal</v>
      </c>
      <c r="C156" s="127" t="str">
        <f>cuadrocompleto[[#This Row],[Apellido Paterno]]</f>
        <v>Badilla</v>
      </c>
      <c r="D156" s="127" t="str">
        <f>cuadrocompleto[[#This Row],[Apellido Materno]]</f>
        <v>Arias</v>
      </c>
      <c r="E156" s="127" t="str">
        <f>cuadrocompleto[[#This Row],[Nombres]]</f>
        <v>Roxana Esther</v>
      </c>
      <c r="F156" s="127">
        <f>cuadrocompleto[[#This Row],[Año Títulación]]</f>
        <v>2005</v>
      </c>
      <c r="G156" s="127" t="str">
        <f>cuadrocompleto[[#This Row],[Universidad]]</f>
        <v>Universidad de La Frontera</v>
      </c>
      <c r="H156" s="127">
        <f>cuadrocompleto[[#This Row],[Año inscripción CONAF]]</f>
        <v>2015</v>
      </c>
    </row>
    <row r="157" spans="1:8" x14ac:dyDescent="0.25">
      <c r="A157" s="127" t="str">
        <f>cuadrocompleto[[#This Row],[Letra]]</f>
        <v>B</v>
      </c>
      <c r="B157" s="127" t="str">
        <f>cuadrocompleto[[#This Row],[Profesión]]</f>
        <v>Ingeniero Forestal</v>
      </c>
      <c r="C157" s="127" t="str">
        <f>cuadrocompleto[[#This Row],[Apellido Paterno]]</f>
        <v>Baeza</v>
      </c>
      <c r="D157" s="127" t="str">
        <f>cuadrocompleto[[#This Row],[Apellido Materno]]</f>
        <v>Contreras</v>
      </c>
      <c r="E157" s="127" t="str">
        <f>cuadrocompleto[[#This Row],[Nombres]]</f>
        <v>Sebastián Andres</v>
      </c>
      <c r="F157" s="127">
        <f>cuadrocompleto[[#This Row],[Año Títulación]]</f>
        <v>2013</v>
      </c>
      <c r="G157" s="127" t="str">
        <f>cuadrocompleto[[#This Row],[Universidad]]</f>
        <v>Pontificia Universidad Católica de Chile</v>
      </c>
      <c r="H157" s="127">
        <f>cuadrocompleto[[#This Row],[Año inscripción CONAF]]</f>
        <v>2025</v>
      </c>
    </row>
    <row r="158" spans="1:8" x14ac:dyDescent="0.25">
      <c r="A158" s="127" t="str">
        <f>cuadrocompleto[[#This Row],[Letra]]</f>
        <v>B</v>
      </c>
      <c r="B158" s="127" t="str">
        <f>cuadrocompleto[[#This Row],[Profesión]]</f>
        <v>Ingeniero Forestal</v>
      </c>
      <c r="C158" s="127" t="str">
        <f>cuadrocompleto[[#This Row],[Apellido Paterno]]</f>
        <v>Baeza</v>
      </c>
      <c r="D158" s="127" t="str">
        <f>cuadrocompleto[[#This Row],[Apellido Materno]]</f>
        <v>Foitzick </v>
      </c>
      <c r="E158" s="127" t="str">
        <f>cuadrocompleto[[#This Row],[Nombres]]</f>
        <v>Danny Lorenzo </v>
      </c>
      <c r="F158" s="127">
        <f>cuadrocompleto[[#This Row],[Año Títulación]]</f>
        <v>2005</v>
      </c>
      <c r="G158" s="127" t="str">
        <f>cuadrocompleto[[#This Row],[Universidad]]</f>
        <v>Universidad Austral de Chile</v>
      </c>
      <c r="H158" s="127">
        <f>cuadrocompleto[[#This Row],[Año inscripción CONAF]]</f>
        <v>2016</v>
      </c>
    </row>
    <row r="159" spans="1:8" x14ac:dyDescent="0.25">
      <c r="A159" s="127" t="str">
        <f>cuadrocompleto[[#This Row],[Letra]]</f>
        <v>B</v>
      </c>
      <c r="B159" s="127" t="str">
        <f>cuadrocompleto[[#This Row],[Profesión]]</f>
        <v>Ingeniero Forestal</v>
      </c>
      <c r="C159" s="127" t="str">
        <f>cuadrocompleto[[#This Row],[Apellido Paterno]]</f>
        <v>Baeza</v>
      </c>
      <c r="D159" s="127" t="str">
        <f>cuadrocompleto[[#This Row],[Apellido Materno]]</f>
        <v>González</v>
      </c>
      <c r="E159" s="127" t="str">
        <f>cuadrocompleto[[#This Row],[Nombres]]</f>
        <v>Inés Alicia</v>
      </c>
      <c r="F159" s="127">
        <f>cuadrocompleto[[#This Row],[Año Títulación]]</f>
        <v>1994</v>
      </c>
      <c r="G159" s="127" t="str">
        <f>cuadrocompleto[[#This Row],[Universidad]]</f>
        <v>Universidad Austral de Chile</v>
      </c>
      <c r="H159" s="127" t="str">
        <f>cuadrocompleto[[#This Row],[Año inscripción CONAF]]</f>
        <v>-</v>
      </c>
    </row>
    <row r="160" spans="1:8" x14ac:dyDescent="0.25">
      <c r="A160" s="127" t="str">
        <f>cuadrocompleto[[#This Row],[Letra]]</f>
        <v>B</v>
      </c>
      <c r="B160" s="127" t="str">
        <f>cuadrocompleto[[#This Row],[Profesión]]</f>
        <v>Ingeniero Forestal</v>
      </c>
      <c r="C160" s="127" t="str">
        <f>cuadrocompleto[[#This Row],[Apellido Paterno]]</f>
        <v>Baeza</v>
      </c>
      <c r="D160" s="127" t="str">
        <f>cuadrocompleto[[#This Row],[Apellido Materno]]</f>
        <v>Hormazábal </v>
      </c>
      <c r="E160" s="127" t="str">
        <f>cuadrocompleto[[#This Row],[Nombres]]</f>
        <v>Roberto Alejandro </v>
      </c>
      <c r="F160" s="127">
        <f>cuadrocompleto[[#This Row],[Año Títulación]]</f>
        <v>2001</v>
      </c>
      <c r="G160" s="127" t="str">
        <f>cuadrocompleto[[#This Row],[Universidad]]</f>
        <v>Universidad de Concepción</v>
      </c>
      <c r="H160" s="127">
        <f>cuadrocompleto[[#This Row],[Año inscripción CONAF]]</f>
        <v>2018</v>
      </c>
    </row>
    <row r="161" spans="1:8" x14ac:dyDescent="0.25">
      <c r="A161" s="127" t="str">
        <f>cuadrocompleto[[#This Row],[Letra]]</f>
        <v>B</v>
      </c>
      <c r="B161" s="127" t="str">
        <f>cuadrocompleto[[#This Row],[Profesión]]</f>
        <v>Ingeniero Forestal</v>
      </c>
      <c r="C161" s="127" t="str">
        <f>cuadrocompleto[[#This Row],[Apellido Paterno]]</f>
        <v>Baeza</v>
      </c>
      <c r="D161" s="127" t="str">
        <f>cuadrocompleto[[#This Row],[Apellido Materno]]</f>
        <v>Horta</v>
      </c>
      <c r="E161" s="127" t="str">
        <f>cuadrocompleto[[#This Row],[Nombres]]</f>
        <v>Gabriela Macarena</v>
      </c>
      <c r="F161" s="127">
        <f>cuadrocompleto[[#This Row],[Año Títulación]]</f>
        <v>2013</v>
      </c>
      <c r="G161" s="127" t="str">
        <f>cuadrocompleto[[#This Row],[Universidad]]</f>
        <v>Universidad Católica del Maule</v>
      </c>
      <c r="H161" s="127">
        <f>cuadrocompleto[[#This Row],[Año inscripción CONAF]]</f>
        <v>2016</v>
      </c>
    </row>
    <row r="162" spans="1:8" x14ac:dyDescent="0.25">
      <c r="A162" s="127" t="str">
        <f>cuadrocompleto[[#This Row],[Letra]]</f>
        <v>B</v>
      </c>
      <c r="B162" s="127" t="str">
        <f>cuadrocompleto[[#This Row],[Profesión]]</f>
        <v>Ingeniero Forestal</v>
      </c>
      <c r="C162" s="127" t="str">
        <f>cuadrocompleto[[#This Row],[Apellido Paterno]]</f>
        <v>Baeza</v>
      </c>
      <c r="D162" s="127" t="str">
        <f>cuadrocompleto[[#This Row],[Apellido Materno]]</f>
        <v>Jofré</v>
      </c>
      <c r="E162" s="127" t="str">
        <f>cuadrocompleto[[#This Row],[Nombres]]</f>
        <v>Luis Alberto</v>
      </c>
      <c r="F162" s="127">
        <f>cuadrocompleto[[#This Row],[Año Títulación]]</f>
        <v>2013</v>
      </c>
      <c r="G162" s="127" t="str">
        <f>cuadrocompleto[[#This Row],[Universidad]]</f>
        <v>Universidad de Talca</v>
      </c>
      <c r="H162" s="127">
        <f>cuadrocompleto[[#This Row],[Año inscripción CONAF]]</f>
        <v>2016</v>
      </c>
    </row>
    <row r="163" spans="1:8" x14ac:dyDescent="0.25">
      <c r="A163" s="127" t="str">
        <f>cuadrocompleto[[#This Row],[Letra]]</f>
        <v>B</v>
      </c>
      <c r="B163" s="127" t="str">
        <f>cuadrocompleto[[#This Row],[Profesión]]</f>
        <v>Ingeniero Forestal</v>
      </c>
      <c r="C163" s="127" t="str">
        <f>cuadrocompleto[[#This Row],[Apellido Paterno]]</f>
        <v>Baeza</v>
      </c>
      <c r="D163" s="127" t="str">
        <f>cuadrocompleto[[#This Row],[Apellido Materno]]</f>
        <v>Martínez</v>
      </c>
      <c r="E163" s="127" t="str">
        <f>cuadrocompleto[[#This Row],[Nombres]]</f>
        <v>Carolina Andrea</v>
      </c>
      <c r="F163" s="127">
        <f>cuadrocompleto[[#This Row],[Año Títulación]]</f>
        <v>2006</v>
      </c>
      <c r="G163" s="127" t="str">
        <f>cuadrocompleto[[#This Row],[Universidad]]</f>
        <v>Universidad Santo Tomás</v>
      </c>
      <c r="H163" s="127" t="str">
        <f>cuadrocompleto[[#This Row],[Año inscripción CONAF]]</f>
        <v>-</v>
      </c>
    </row>
    <row r="164" spans="1:8" x14ac:dyDescent="0.25">
      <c r="A164" s="127" t="str">
        <f>cuadrocompleto[[#This Row],[Letra]]</f>
        <v>B</v>
      </c>
      <c r="B164" s="127" t="str">
        <f>cuadrocompleto[[#This Row],[Profesión]]</f>
        <v>Ingeniero Forestal</v>
      </c>
      <c r="C164" s="127" t="str">
        <f>cuadrocompleto[[#This Row],[Apellido Paterno]]</f>
        <v>Baeza</v>
      </c>
      <c r="D164" s="127" t="str">
        <f>cuadrocompleto[[#This Row],[Apellido Materno]]</f>
        <v>Novoa</v>
      </c>
      <c r="E164" s="127" t="str">
        <f>cuadrocompleto[[#This Row],[Nombres]]</f>
        <v>Andrés Rubén</v>
      </c>
      <c r="F164" s="127">
        <f>cuadrocompleto[[#This Row],[Año Títulación]]</f>
        <v>2014</v>
      </c>
      <c r="G164" s="127" t="str">
        <f>cuadrocompleto[[#This Row],[Universidad]]</f>
        <v>Universidad Católica del Maule</v>
      </c>
      <c r="H164" s="127" t="str">
        <f>cuadrocompleto[[#This Row],[Año inscripción CONAF]]</f>
        <v>-</v>
      </c>
    </row>
    <row r="165" spans="1:8" x14ac:dyDescent="0.25">
      <c r="A165" s="127" t="str">
        <f>cuadrocompleto[[#This Row],[Letra]]</f>
        <v>B</v>
      </c>
      <c r="B165" s="127" t="str">
        <f>cuadrocompleto[[#This Row],[Profesión]]</f>
        <v>Ingeniero Forestal</v>
      </c>
      <c r="C165" s="127" t="str">
        <f>cuadrocompleto[[#This Row],[Apellido Paterno]]</f>
        <v>Baeza</v>
      </c>
      <c r="D165" s="127" t="str">
        <f>cuadrocompleto[[#This Row],[Apellido Materno]]</f>
        <v>Saavedra</v>
      </c>
      <c r="E165" s="127" t="str">
        <f>cuadrocompleto[[#This Row],[Nombres]]</f>
        <v>Mario Humberto</v>
      </c>
      <c r="F165" s="127">
        <f>cuadrocompleto[[#This Row],[Año Títulación]]</f>
        <v>1999</v>
      </c>
      <c r="G165" s="127" t="str">
        <f>cuadrocompleto[[#This Row],[Universidad]]</f>
        <v>Universidad Austral de Chile</v>
      </c>
      <c r="H165" s="127">
        <f>cuadrocompleto[[#This Row],[Año inscripción CONAF]]</f>
        <v>2015</v>
      </c>
    </row>
    <row r="166" spans="1:8" x14ac:dyDescent="0.25">
      <c r="A166" s="127" t="str">
        <f>cuadrocompleto[[#This Row],[Letra]]</f>
        <v>B</v>
      </c>
      <c r="B166" s="127" t="str">
        <f>cuadrocompleto[[#This Row],[Profesión]]</f>
        <v>Ingeniero Forestal</v>
      </c>
      <c r="C166" s="127" t="str">
        <f>cuadrocompleto[[#This Row],[Apellido Paterno]]</f>
        <v>Baeza</v>
      </c>
      <c r="D166" s="127" t="str">
        <f>cuadrocompleto[[#This Row],[Apellido Materno]]</f>
        <v>Salas</v>
      </c>
      <c r="E166" s="127" t="str">
        <f>cuadrocompleto[[#This Row],[Nombres]]</f>
        <v>Nelson Nolberto</v>
      </c>
      <c r="F166" s="127">
        <f>cuadrocompleto[[#This Row],[Año Títulación]]</f>
        <v>1999</v>
      </c>
      <c r="G166" s="127" t="str">
        <f>cuadrocompleto[[#This Row],[Universidad]]</f>
        <v>Universidad Austral de Chile</v>
      </c>
      <c r="H166" s="127">
        <f>cuadrocompleto[[#This Row],[Año inscripción CONAF]]</f>
        <v>2025</v>
      </c>
    </row>
    <row r="167" spans="1:8" x14ac:dyDescent="0.25">
      <c r="A167" s="127" t="str">
        <f>cuadrocompleto[[#This Row],[Letra]]</f>
        <v>B</v>
      </c>
      <c r="B167" s="127" t="str">
        <f>cuadrocompleto[[#This Row],[Profesión]]</f>
        <v>Ingeniero Forestal</v>
      </c>
      <c r="C167" s="127" t="str">
        <f>cuadrocompleto[[#This Row],[Apellido Paterno]]</f>
        <v>Baeza</v>
      </c>
      <c r="D167" s="127" t="str">
        <f>cuadrocompleto[[#This Row],[Apellido Materno]]</f>
        <v>Verschueren</v>
      </c>
      <c r="E167" s="127" t="str">
        <f>cuadrocompleto[[#This Row],[Nombres]]</f>
        <v>Daniel Emilio</v>
      </c>
      <c r="F167" s="127">
        <f>cuadrocompleto[[#This Row],[Año Títulación]]</f>
        <v>2005</v>
      </c>
      <c r="G167" s="127" t="str">
        <f>cuadrocompleto[[#This Row],[Universidad]]</f>
        <v>Universidad Mayor</v>
      </c>
      <c r="H167" s="127">
        <f>cuadrocompleto[[#This Row],[Año inscripción CONAF]]</f>
        <v>2021</v>
      </c>
    </row>
    <row r="168" spans="1:8" x14ac:dyDescent="0.25">
      <c r="A168" s="127" t="str">
        <f>cuadrocompleto[[#This Row],[Letra]]</f>
        <v>B</v>
      </c>
      <c r="B168" s="127" t="str">
        <f>cuadrocompleto[[#This Row],[Profesión]]</f>
        <v>Ingeniero Forestal</v>
      </c>
      <c r="C168" s="127" t="str">
        <f>cuadrocompleto[[#This Row],[Apellido Paterno]]</f>
        <v>Balaguer</v>
      </c>
      <c r="D168" s="127" t="str">
        <f>cuadrocompleto[[#This Row],[Apellido Materno]]</f>
        <v>Quilez</v>
      </c>
      <c r="E168" s="127" t="str">
        <f>cuadrocompleto[[#This Row],[Nombres]]</f>
        <v>Tomás</v>
      </c>
      <c r="F168" s="127">
        <f>cuadrocompleto[[#This Row],[Año Títulación]]</f>
        <v>1964</v>
      </c>
      <c r="G168" s="127" t="str">
        <f>cuadrocompleto[[#This Row],[Universidad]]</f>
        <v>Universidad de Chile</v>
      </c>
      <c r="H168" s="127" t="str">
        <f>cuadrocompleto[[#This Row],[Año inscripción CONAF]]</f>
        <v>-</v>
      </c>
    </row>
    <row r="169" spans="1:8" x14ac:dyDescent="0.25">
      <c r="A169" s="127" t="str">
        <f>cuadrocompleto[[#This Row],[Letra]]</f>
        <v>B</v>
      </c>
      <c r="B169" s="127" t="str">
        <f>cuadrocompleto[[#This Row],[Profesión]]</f>
        <v>Ingeniero Forestal</v>
      </c>
      <c r="C169" s="127" t="str">
        <f>cuadrocompleto[[#This Row],[Apellido Paterno]]</f>
        <v>Balboa</v>
      </c>
      <c r="D169" s="127" t="str">
        <f>cuadrocompleto[[#This Row],[Apellido Materno]]</f>
        <v>Castillo</v>
      </c>
      <c r="E169" s="127" t="str">
        <f>cuadrocompleto[[#This Row],[Nombres]]</f>
        <v>Lucía Elena</v>
      </c>
      <c r="F169" s="127">
        <f>cuadrocompleto[[#This Row],[Año Títulación]]</f>
        <v>2005</v>
      </c>
      <c r="G169" s="127" t="str">
        <f>cuadrocompleto[[#This Row],[Universidad]]</f>
        <v>Universidad de La Frontera</v>
      </c>
      <c r="H169" s="127">
        <f>cuadrocompleto[[#This Row],[Año inscripción CONAF]]</f>
        <v>2015</v>
      </c>
    </row>
    <row r="170" spans="1:8" x14ac:dyDescent="0.25">
      <c r="A170" s="127" t="str">
        <f>cuadrocompleto[[#This Row],[Letra]]</f>
        <v>B</v>
      </c>
      <c r="B170" s="127" t="str">
        <f>cuadrocompleto[[#This Row],[Profesión]]</f>
        <v>Ingeniero Forestal</v>
      </c>
      <c r="C170" s="127" t="str">
        <f>cuadrocompleto[[#This Row],[Apellido Paterno]]</f>
        <v>Balde</v>
      </c>
      <c r="D170" s="127" t="str">
        <f>cuadrocompleto[[#This Row],[Apellido Materno]]</f>
        <v>Napoleone</v>
      </c>
      <c r="E170" s="127" t="str">
        <f>cuadrocompleto[[#This Row],[Nombres]]</f>
        <v>Hermann Christian</v>
      </c>
      <c r="F170" s="127">
        <f>cuadrocompleto[[#This Row],[Año Títulación]]</f>
        <v>2001</v>
      </c>
      <c r="G170" s="127" t="str">
        <f>cuadrocompleto[[#This Row],[Universidad]]</f>
        <v>Universidad de Chile</v>
      </c>
      <c r="H170" s="127">
        <f>cuadrocompleto[[#This Row],[Año inscripción CONAF]]</f>
        <v>2022</v>
      </c>
    </row>
    <row r="171" spans="1:8" x14ac:dyDescent="0.25">
      <c r="A171" s="127" t="str">
        <f>cuadrocompleto[[#This Row],[Letra]]</f>
        <v>B</v>
      </c>
      <c r="B171" s="127" t="str">
        <f>cuadrocompleto[[#This Row],[Profesión]]</f>
        <v>Ingeniero Forestal</v>
      </c>
      <c r="C171" s="127" t="str">
        <f>cuadrocompleto[[#This Row],[Apellido Paterno]]</f>
        <v xml:space="preserve">Baldini </v>
      </c>
      <c r="D171" s="127" t="str">
        <f>cuadrocompleto[[#This Row],[Apellido Materno]]</f>
        <v>Cartes</v>
      </c>
      <c r="E171" s="127" t="str">
        <f>cuadrocompleto[[#This Row],[Nombres]]</f>
        <v>Jorge Eduardo </v>
      </c>
      <c r="F171" s="127">
        <f>cuadrocompleto[[#This Row],[Año Títulación]]</f>
        <v>1995</v>
      </c>
      <c r="G171" s="127" t="str">
        <f>cuadrocompleto[[#This Row],[Universidad]]</f>
        <v>Universidad de Concepción</v>
      </c>
      <c r="H171" s="127">
        <f>cuadrocompleto[[#This Row],[Año inscripción CONAF]]</f>
        <v>2015</v>
      </c>
    </row>
    <row r="172" spans="1:8" x14ac:dyDescent="0.25">
      <c r="A172" s="127" t="str">
        <f>cuadrocompleto[[#This Row],[Letra]]</f>
        <v>B</v>
      </c>
      <c r="B172" s="127" t="str">
        <f>cuadrocompleto[[#This Row],[Profesión]]</f>
        <v>Ingeniero Forestal</v>
      </c>
      <c r="C172" s="127" t="str">
        <f>cuadrocompleto[[#This Row],[Apellido Paterno]]</f>
        <v xml:space="preserve">Baldini </v>
      </c>
      <c r="D172" s="127" t="str">
        <f>cuadrocompleto[[#This Row],[Apellido Materno]]</f>
        <v>Urrutia</v>
      </c>
      <c r="E172" s="127" t="str">
        <f>cuadrocompleto[[#This Row],[Nombres]]</f>
        <v>Aida Roxana</v>
      </c>
      <c r="F172" s="127">
        <f>cuadrocompleto[[#This Row],[Año Títulación]]</f>
        <v>1987</v>
      </c>
      <c r="G172" s="127" t="str">
        <f>cuadrocompleto[[#This Row],[Universidad]]</f>
        <v>Universidad Austral de Chile</v>
      </c>
      <c r="H172" s="127" t="str">
        <f>cuadrocompleto[[#This Row],[Año inscripción CONAF]]</f>
        <v>-</v>
      </c>
    </row>
    <row r="173" spans="1:8" x14ac:dyDescent="0.25">
      <c r="A173" s="127" t="str">
        <f>cuadrocompleto[[#This Row],[Letra]]</f>
        <v>B</v>
      </c>
      <c r="B173" s="127" t="str">
        <f>cuadrocompleto[[#This Row],[Profesión]]</f>
        <v>Ingeniero Forestal</v>
      </c>
      <c r="C173" s="127" t="str">
        <f>cuadrocompleto[[#This Row],[Apellido Paterno]]</f>
        <v>Balharry</v>
      </c>
      <c r="D173" s="127" t="str">
        <f>cuadrocompleto[[#This Row],[Apellido Materno]]</f>
        <v>Reyes</v>
      </c>
      <c r="E173" s="127" t="str">
        <f>cuadrocompleto[[#This Row],[Nombres]]</f>
        <v>Carmen Paz </v>
      </c>
      <c r="F173" s="127">
        <f>cuadrocompleto[[#This Row],[Año Títulación]]</f>
        <v>1984</v>
      </c>
      <c r="G173" s="127" t="str">
        <f>cuadrocompleto[[#This Row],[Universidad]]</f>
        <v>Universidad de Chile</v>
      </c>
      <c r="H173" s="127" t="str">
        <f>cuadrocompleto[[#This Row],[Año inscripción CONAF]]</f>
        <v>-</v>
      </c>
    </row>
    <row r="174" spans="1:8" x14ac:dyDescent="0.25">
      <c r="A174" s="127" t="str">
        <f>cuadrocompleto[[#This Row],[Letra]]</f>
        <v>B</v>
      </c>
      <c r="B174" s="127" t="str">
        <f>cuadrocompleto[[#This Row],[Profesión]]</f>
        <v>Ingeniero Forestal</v>
      </c>
      <c r="C174" s="127" t="str">
        <f>cuadrocompleto[[#This Row],[Apellido Paterno]]</f>
        <v>Ballesteros</v>
      </c>
      <c r="D174" s="127" t="str">
        <f>cuadrocompleto[[#This Row],[Apellido Materno]]</f>
        <v>Álvarez</v>
      </c>
      <c r="E174" s="127" t="str">
        <f>cuadrocompleto[[#This Row],[Nombres]]</f>
        <v>Rodrigo Ignacio</v>
      </c>
      <c r="F174" s="127">
        <f>cuadrocompleto[[#This Row],[Año Títulación]]</f>
        <v>2021</v>
      </c>
      <c r="G174" s="127" t="str">
        <f>cuadrocompleto[[#This Row],[Universidad]]</f>
        <v>Universidad Austral de Chile</v>
      </c>
      <c r="H174" s="127">
        <f>cuadrocompleto[[#This Row],[Año inscripción CONAF]]</f>
        <v>2021</v>
      </c>
    </row>
    <row r="175" spans="1:8" x14ac:dyDescent="0.25">
      <c r="A175" s="127" t="str">
        <f>cuadrocompleto[[#This Row],[Letra]]</f>
        <v>B</v>
      </c>
      <c r="B175" s="127" t="str">
        <f>cuadrocompleto[[#This Row],[Profesión]]</f>
        <v>Ingeniero Forestal</v>
      </c>
      <c r="C175" s="127" t="str">
        <f>cuadrocompleto[[#This Row],[Apellido Paterno]]</f>
        <v>Ballotta</v>
      </c>
      <c r="D175" s="127" t="str">
        <f>cuadrocompleto[[#This Row],[Apellido Materno]]</f>
        <v>Ortega</v>
      </c>
      <c r="E175" s="127" t="str">
        <f>cuadrocompleto[[#This Row],[Nombres]]</f>
        <v>José Luis</v>
      </c>
      <c r="F175" s="127">
        <f>cuadrocompleto[[#This Row],[Año Títulación]]</f>
        <v>2014</v>
      </c>
      <c r="G175" s="127" t="str">
        <f>cuadrocompleto[[#This Row],[Universidad]]</f>
        <v>Universidad Arturo Prat</v>
      </c>
      <c r="H175" s="127">
        <f>cuadrocompleto[[#This Row],[Año inscripción CONAF]]</f>
        <v>2015</v>
      </c>
    </row>
    <row r="176" spans="1:8" x14ac:dyDescent="0.25">
      <c r="A176" s="127" t="str">
        <f>cuadrocompleto[[#This Row],[Letra]]</f>
        <v>B</v>
      </c>
      <c r="B176" s="127" t="str">
        <f>cuadrocompleto[[#This Row],[Profesión]]</f>
        <v>Ingeniero Forestal</v>
      </c>
      <c r="C176" s="127" t="str">
        <f>cuadrocompleto[[#This Row],[Apellido Paterno]]</f>
        <v>Balmaceda</v>
      </c>
      <c r="D176" s="127" t="str">
        <f>cuadrocompleto[[#This Row],[Apellido Materno]]</f>
        <v>Cáceres</v>
      </c>
      <c r="E176" s="127" t="str">
        <f>cuadrocompleto[[#This Row],[Nombres]]</f>
        <v>Fernando Andrés</v>
      </c>
      <c r="F176" s="127">
        <f>cuadrocompleto[[#This Row],[Año Títulación]]</f>
        <v>2006</v>
      </c>
      <c r="G176" s="127" t="str">
        <f>cuadrocompleto[[#This Row],[Universidad]]</f>
        <v>Universidad de Concepción</v>
      </c>
      <c r="H176" s="127" t="str">
        <f>cuadrocompleto[[#This Row],[Año inscripción CONAF]]</f>
        <v>-</v>
      </c>
    </row>
    <row r="177" spans="1:8" x14ac:dyDescent="0.25">
      <c r="A177" s="127" t="str">
        <f>cuadrocompleto[[#This Row],[Letra]]</f>
        <v>B</v>
      </c>
      <c r="B177" s="127" t="str">
        <f>cuadrocompleto[[#This Row],[Profesión]]</f>
        <v>Ingeniero Forestal</v>
      </c>
      <c r="C177" s="127" t="str">
        <f>cuadrocompleto[[#This Row],[Apellido Paterno]]</f>
        <v>Balvoa</v>
      </c>
      <c r="D177" s="127" t="str">
        <f>cuadrocompleto[[#This Row],[Apellido Materno]]</f>
        <v>Yelich</v>
      </c>
      <c r="E177" s="127" t="str">
        <f>cuadrocompleto[[#This Row],[Nombres]]</f>
        <v>Emilio Alejandro</v>
      </c>
      <c r="F177" s="127">
        <f>cuadrocompleto[[#This Row],[Año Títulación]]</f>
        <v>2005</v>
      </c>
      <c r="G177" s="127" t="str">
        <f>cuadrocompleto[[#This Row],[Universidad]]</f>
        <v>Universidad de Concepción</v>
      </c>
      <c r="H177" s="127" t="str">
        <f>cuadrocompleto[[#This Row],[Año inscripción CONAF]]</f>
        <v>-</v>
      </c>
    </row>
    <row r="178" spans="1:8" x14ac:dyDescent="0.25">
      <c r="A178" s="127" t="str">
        <f>cuadrocompleto[[#This Row],[Letra]]</f>
        <v>B</v>
      </c>
      <c r="B178" s="127" t="str">
        <f>cuadrocompleto[[#This Row],[Profesión]]</f>
        <v>Ingeniero Forestal</v>
      </c>
      <c r="C178" s="127" t="str">
        <f>cuadrocompleto[[#This Row],[Apellido Paterno]]</f>
        <v>Barrera</v>
      </c>
      <c r="D178" s="127" t="str">
        <f>cuadrocompleto[[#This Row],[Apellido Materno]]</f>
        <v>Ovalle</v>
      </c>
      <c r="E178" s="127" t="str">
        <f>cuadrocompleto[[#This Row],[Nombres]]</f>
        <v>Jainson Camilo</v>
      </c>
      <c r="F178" s="127">
        <f>cuadrocompleto[[#This Row],[Año Títulación]]</f>
        <v>2021</v>
      </c>
      <c r="G178" s="127" t="str">
        <f>cuadrocompleto[[#This Row],[Universidad]]</f>
        <v>Pontificia Universidad Católica de Chile</v>
      </c>
      <c r="H178" s="127">
        <f>cuadrocompleto[[#This Row],[Año inscripción CONAF]]</f>
        <v>2022</v>
      </c>
    </row>
    <row r="179" spans="1:8" x14ac:dyDescent="0.25">
      <c r="A179" s="127" t="str">
        <f>cuadrocompleto[[#This Row],[Letra]]</f>
        <v>B</v>
      </c>
      <c r="B179" s="127" t="str">
        <f>cuadrocompleto[[#This Row],[Profesión]]</f>
        <v>Ingeniero Forestal</v>
      </c>
      <c r="C179" s="127" t="str">
        <f>cuadrocompleto[[#This Row],[Apellido Paterno]]</f>
        <v>Barrera</v>
      </c>
      <c r="D179" s="127" t="str">
        <f>cuadrocompleto[[#This Row],[Apellido Materno]]</f>
        <v>Tapia</v>
      </c>
      <c r="E179" s="127" t="str">
        <f>cuadrocompleto[[#This Row],[Nombres]]</f>
        <v>Ricardo Mauricio</v>
      </c>
      <c r="F179" s="127">
        <f>cuadrocompleto[[#This Row],[Año Títulación]]</f>
        <v>2006</v>
      </c>
      <c r="G179" s="127" t="str">
        <f>cuadrocompleto[[#This Row],[Universidad]]</f>
        <v>Universidad Católica del Maule</v>
      </c>
      <c r="H179" s="127">
        <f>cuadrocompleto[[#This Row],[Año inscripción CONAF]]</f>
        <v>2025</v>
      </c>
    </row>
    <row r="180" spans="1:8" x14ac:dyDescent="0.25">
      <c r="A180" s="127" t="str">
        <f>cuadrocompleto[[#This Row],[Letra]]</f>
        <v>B</v>
      </c>
      <c r="B180" s="127" t="str">
        <f>cuadrocompleto[[#This Row],[Profesión]]</f>
        <v>Ingeniero Forestal</v>
      </c>
      <c r="C180" s="127" t="str">
        <f>cuadrocompleto[[#This Row],[Apellido Paterno]]</f>
        <v>Barria</v>
      </c>
      <c r="D180" s="127" t="str">
        <f>cuadrocompleto[[#This Row],[Apellido Materno]]</f>
        <v>Manque</v>
      </c>
      <c r="E180" s="127" t="str">
        <f>cuadrocompleto[[#This Row],[Nombres]]</f>
        <v>Mauricio Estebán</v>
      </c>
      <c r="F180" s="127">
        <f>cuadrocompleto[[#This Row],[Año Títulación]]</f>
        <v>2024</v>
      </c>
      <c r="G180" s="127" t="str">
        <f>cuadrocompleto[[#This Row],[Universidad]]</f>
        <v>Universidad Austral de Chile</v>
      </c>
      <c r="H180" s="127">
        <f>cuadrocompleto[[#This Row],[Año inscripción CONAF]]</f>
        <v>2025</v>
      </c>
    </row>
    <row r="181" spans="1:8" x14ac:dyDescent="0.25">
      <c r="A181" s="127" t="str">
        <f>cuadrocompleto[[#This Row],[Letra]]</f>
        <v>B</v>
      </c>
      <c r="B181" s="127" t="str">
        <f>cuadrocompleto[[#This Row],[Profesión]]</f>
        <v>Ingeniero Forestal</v>
      </c>
      <c r="C181" s="127" t="str">
        <f>cuadrocompleto[[#This Row],[Apellido Paterno]]</f>
        <v>Barría</v>
      </c>
      <c r="D181" s="127" t="str">
        <f>cuadrocompleto[[#This Row],[Apellido Materno]]</f>
        <v>Muñoz</v>
      </c>
      <c r="E181" s="127" t="str">
        <f>cuadrocompleto[[#This Row],[Nombres]]</f>
        <v>Ximena Mabel</v>
      </c>
      <c r="F181" s="127">
        <f>cuadrocompleto[[#This Row],[Año Títulación]]</f>
        <v>2011</v>
      </c>
      <c r="G181" s="127" t="str">
        <f>cuadrocompleto[[#This Row],[Universidad]]</f>
        <v>Universidad de Chile</v>
      </c>
      <c r="H181" s="127">
        <f>cuadrocompleto[[#This Row],[Año inscripción CONAF]]</f>
        <v>2016</v>
      </c>
    </row>
    <row r="182" spans="1:8" x14ac:dyDescent="0.25">
      <c r="A182" s="127" t="str">
        <f>cuadrocompleto[[#This Row],[Letra]]</f>
        <v>B</v>
      </c>
      <c r="B182" s="127" t="str">
        <f>cuadrocompleto[[#This Row],[Profesión]]</f>
        <v>Ingeniero Forestal</v>
      </c>
      <c r="C182" s="127" t="str">
        <f>cuadrocompleto[[#This Row],[Apellido Paterno]]</f>
        <v>Barría</v>
      </c>
      <c r="D182" s="127" t="str">
        <f>cuadrocompleto[[#This Row],[Apellido Materno]]</f>
        <v>Navarro</v>
      </c>
      <c r="E182" s="127" t="str">
        <f>cuadrocompleto[[#This Row],[Nombres]]</f>
        <v>Liborio Patricio</v>
      </c>
      <c r="F182" s="127">
        <f>cuadrocompleto[[#This Row],[Año Títulación]]</f>
        <v>1996</v>
      </c>
      <c r="G182" s="127" t="str">
        <f>cuadrocompleto[[#This Row],[Universidad]]</f>
        <v>Universidad Austral de Chile</v>
      </c>
      <c r="H182" s="127" t="str">
        <f>cuadrocompleto[[#This Row],[Año inscripción CONAF]]</f>
        <v>-</v>
      </c>
    </row>
    <row r="183" spans="1:8" x14ac:dyDescent="0.25">
      <c r="A183" s="127" t="str">
        <f>cuadrocompleto[[#This Row],[Letra]]</f>
        <v>B</v>
      </c>
      <c r="B183" s="127" t="str">
        <f>cuadrocompleto[[#This Row],[Profesión]]</f>
        <v>Ingeniero Forestal</v>
      </c>
      <c r="C183" s="127" t="str">
        <f>cuadrocompleto[[#This Row],[Apellido Paterno]]</f>
        <v>Barrientos</v>
      </c>
      <c r="D183" s="127" t="str">
        <f>cuadrocompleto[[#This Row],[Apellido Materno]]</f>
        <v>Barria</v>
      </c>
      <c r="E183" s="127" t="str">
        <f>cuadrocompleto[[#This Row],[Nombres]]</f>
        <v>Paola Raquel</v>
      </c>
      <c r="F183" s="127">
        <f>cuadrocompleto[[#This Row],[Año Títulación]]</f>
        <v>2008</v>
      </c>
      <c r="G183" s="127" t="str">
        <f>cuadrocompleto[[#This Row],[Universidad]]</f>
        <v>Universidad de La Frontera</v>
      </c>
      <c r="H183" s="127">
        <f>cuadrocompleto[[#This Row],[Año inscripción CONAF]]</f>
        <v>2024</v>
      </c>
    </row>
    <row r="184" spans="1:8" x14ac:dyDescent="0.25">
      <c r="A184" s="127" t="str">
        <f>cuadrocompleto[[#This Row],[Letra]]</f>
        <v>B</v>
      </c>
      <c r="B184" s="127" t="str">
        <f>cuadrocompleto[[#This Row],[Profesión]]</f>
        <v>Ingeniero Forestal</v>
      </c>
      <c r="C184" s="127" t="str">
        <f>cuadrocompleto[[#This Row],[Apellido Paterno]]</f>
        <v>Barrientos</v>
      </c>
      <c r="D184" s="127" t="str">
        <f>cuadrocompleto[[#This Row],[Apellido Materno]]</f>
        <v>Erreguerena</v>
      </c>
      <c r="E184" s="127" t="str">
        <f>cuadrocompleto[[#This Row],[Nombres]]</f>
        <v>Juan Eduardo</v>
      </c>
      <c r="F184" s="127">
        <f>cuadrocompleto[[#This Row],[Año Títulación]]</f>
        <v>1991</v>
      </c>
      <c r="G184" s="127" t="str">
        <f>cuadrocompleto[[#This Row],[Universidad]]</f>
        <v>Universidad Austral de Chile</v>
      </c>
      <c r="H184" s="127" t="str">
        <f>cuadrocompleto[[#This Row],[Año inscripción CONAF]]</f>
        <v>-</v>
      </c>
    </row>
    <row r="185" spans="1:8" x14ac:dyDescent="0.25">
      <c r="A185" s="127" t="str">
        <f>cuadrocompleto[[#This Row],[Letra]]</f>
        <v>B</v>
      </c>
      <c r="B185" s="127" t="str">
        <f>cuadrocompleto[[#This Row],[Profesión]]</f>
        <v>Ingeniero Forestal</v>
      </c>
      <c r="C185" s="127" t="str">
        <f>cuadrocompleto[[#This Row],[Apellido Paterno]]</f>
        <v>Barrientos</v>
      </c>
      <c r="D185" s="127" t="str">
        <f>cuadrocompleto[[#This Row],[Apellido Materno]]</f>
        <v>Lefian</v>
      </c>
      <c r="E185" s="127" t="str">
        <f>cuadrocompleto[[#This Row],[Nombres]]</f>
        <v>Ricardo Javier</v>
      </c>
      <c r="F185" s="127">
        <f>cuadrocompleto[[#This Row],[Año Títulación]]</f>
        <v>2013</v>
      </c>
      <c r="G185" s="127" t="str">
        <f>cuadrocompleto[[#This Row],[Universidad]]</f>
        <v>Universidad Arturo Prat</v>
      </c>
      <c r="H185" s="127">
        <f>cuadrocompleto[[#This Row],[Año inscripción CONAF]]</f>
        <v>2015</v>
      </c>
    </row>
    <row r="186" spans="1:8" x14ac:dyDescent="0.25">
      <c r="A186" s="127" t="str">
        <f>cuadrocompleto[[#This Row],[Letra]]</f>
        <v>B</v>
      </c>
      <c r="B186" s="127" t="str">
        <f>cuadrocompleto[[#This Row],[Profesión]]</f>
        <v>Ingeniero Forestal</v>
      </c>
      <c r="C186" s="127" t="str">
        <f>cuadrocompleto[[#This Row],[Apellido Paterno]]</f>
        <v>Barrientos</v>
      </c>
      <c r="D186" s="127" t="str">
        <f>cuadrocompleto[[#This Row],[Apellido Materno]]</f>
        <v>Miranda</v>
      </c>
      <c r="E186" s="127" t="str">
        <f>cuadrocompleto[[#This Row],[Nombres]]</f>
        <v>Margarita Yavari</v>
      </c>
      <c r="F186" s="127">
        <f>cuadrocompleto[[#This Row],[Año Títulación]]</f>
        <v>1994</v>
      </c>
      <c r="G186" s="127" t="str">
        <f>cuadrocompleto[[#This Row],[Universidad]]</f>
        <v>Universidad Austral de Chile</v>
      </c>
      <c r="H186" s="127">
        <f>cuadrocompleto[[#This Row],[Año inscripción CONAF]]</f>
        <v>2017</v>
      </c>
    </row>
    <row r="187" spans="1:8" x14ac:dyDescent="0.25">
      <c r="A187" s="127" t="str">
        <f>cuadrocompleto[[#This Row],[Letra]]</f>
        <v>B</v>
      </c>
      <c r="B187" s="127" t="str">
        <f>cuadrocompleto[[#This Row],[Profesión]]</f>
        <v>Ingeniero Forestal</v>
      </c>
      <c r="C187" s="127" t="str">
        <f>cuadrocompleto[[#This Row],[Apellido Paterno]]</f>
        <v>Barrientos</v>
      </c>
      <c r="D187" s="127" t="str">
        <f>cuadrocompleto[[#This Row],[Apellido Materno]]</f>
        <v>Vergara</v>
      </c>
      <c r="E187" s="127" t="str">
        <f>cuadrocompleto[[#This Row],[Nombres]]</f>
        <v>Andrea Elizabeth</v>
      </c>
      <c r="F187" s="127">
        <f>cuadrocompleto[[#This Row],[Año Títulación]]</f>
        <v>2010</v>
      </c>
      <c r="G187" s="127" t="str">
        <f>cuadrocompleto[[#This Row],[Universidad]]</f>
        <v>Universidad Austral de Chile</v>
      </c>
      <c r="H187" s="127" t="str">
        <f>cuadrocompleto[[#This Row],[Año inscripción CONAF]]</f>
        <v>-</v>
      </c>
    </row>
    <row r="188" spans="1:8" x14ac:dyDescent="0.25">
      <c r="A188" s="127" t="str">
        <f>cuadrocompleto[[#This Row],[Letra]]</f>
        <v>B</v>
      </c>
      <c r="B188" s="127" t="str">
        <f>cuadrocompleto[[#This Row],[Profesión]]</f>
        <v>Ingeniero Forestal</v>
      </c>
      <c r="C188" s="127" t="str">
        <f>cuadrocompleto[[#This Row],[Apellido Paterno]]</f>
        <v>Barriga</v>
      </c>
      <c r="D188" s="127" t="str">
        <f>cuadrocompleto[[#This Row],[Apellido Materno]]</f>
        <v>Lefemir</v>
      </c>
      <c r="E188" s="127" t="str">
        <f>cuadrocompleto[[#This Row],[Nombres]]</f>
        <v>Alvaro Danilo</v>
      </c>
      <c r="F188" s="127">
        <f>cuadrocompleto[[#This Row],[Año Títulación]]</f>
        <v>2001</v>
      </c>
      <c r="G188" s="127" t="str">
        <f>cuadrocompleto[[#This Row],[Universidad]]</f>
        <v>Universidad Mayor</v>
      </c>
      <c r="H188" s="127" t="str">
        <f>cuadrocompleto[[#This Row],[Año inscripción CONAF]]</f>
        <v>-</v>
      </c>
    </row>
    <row r="189" spans="1:8" x14ac:dyDescent="0.25">
      <c r="A189" s="127" t="str">
        <f>cuadrocompleto[[#This Row],[Letra]]</f>
        <v>B</v>
      </c>
      <c r="B189" s="127" t="str">
        <f>cuadrocompleto[[#This Row],[Profesión]]</f>
        <v>Ingeniero Forestal</v>
      </c>
      <c r="C189" s="127" t="str">
        <f>cuadrocompleto[[#This Row],[Apellido Paterno]]</f>
        <v>Barriga</v>
      </c>
      <c r="D189" s="127" t="str">
        <f>cuadrocompleto[[#This Row],[Apellido Materno]]</f>
        <v>Parra</v>
      </c>
      <c r="E189" s="127" t="str">
        <f>cuadrocompleto[[#This Row],[Nombres]]</f>
        <v>Lizandro</v>
      </c>
      <c r="F189" s="127">
        <f>cuadrocompleto[[#This Row],[Año Títulación]]</f>
        <v>1987</v>
      </c>
      <c r="G189" s="127" t="str">
        <f>cuadrocompleto[[#This Row],[Universidad]]</f>
        <v>Universidad Austral de Chile</v>
      </c>
      <c r="H189" s="127" t="str">
        <f>cuadrocompleto[[#This Row],[Año inscripción CONAF]]</f>
        <v>-</v>
      </c>
    </row>
    <row r="190" spans="1:8" x14ac:dyDescent="0.25">
      <c r="A190" s="127" t="str">
        <f>cuadrocompleto[[#This Row],[Letra]]</f>
        <v>B</v>
      </c>
      <c r="B190" s="127" t="str">
        <f>cuadrocompleto[[#This Row],[Profesión]]</f>
        <v>Ingeniero Forestal</v>
      </c>
      <c r="C190" s="127" t="str">
        <f>cuadrocompleto[[#This Row],[Apellido Paterno]]</f>
        <v>Barrios</v>
      </c>
      <c r="D190" s="127" t="str">
        <f>cuadrocompleto[[#This Row],[Apellido Materno]]</f>
        <v>Lagos</v>
      </c>
      <c r="E190" s="127" t="str">
        <f>cuadrocompleto[[#This Row],[Nombres]]</f>
        <v>Elio Rodrigo</v>
      </c>
      <c r="F190" s="127">
        <f>cuadrocompleto[[#This Row],[Año Títulación]]</f>
        <v>1992</v>
      </c>
      <c r="G190" s="127" t="str">
        <f>cuadrocompleto[[#This Row],[Universidad]]</f>
        <v>Universidad de Talca</v>
      </c>
      <c r="H190" s="127" t="str">
        <f>cuadrocompleto[[#This Row],[Año inscripción CONAF]]</f>
        <v>-</v>
      </c>
    </row>
    <row r="191" spans="1:8" x14ac:dyDescent="0.25">
      <c r="A191" s="127" t="str">
        <f>cuadrocompleto[[#This Row],[Letra]]</f>
        <v>B</v>
      </c>
      <c r="B191" s="127" t="str">
        <f>cuadrocompleto[[#This Row],[Profesión]]</f>
        <v>Ingeniero Forestal</v>
      </c>
      <c r="C191" s="127" t="str">
        <f>cuadrocompleto[[#This Row],[Apellido Paterno]]</f>
        <v>Barrios</v>
      </c>
      <c r="D191" s="127" t="str">
        <f>cuadrocompleto[[#This Row],[Apellido Materno]]</f>
        <v>Martínez</v>
      </c>
      <c r="E191" s="127" t="str">
        <f>cuadrocompleto[[#This Row],[Nombres]]</f>
        <v>Felipe Andrés</v>
      </c>
      <c r="F191" s="127">
        <f>cuadrocompleto[[#This Row],[Año Títulación]]</f>
        <v>2006</v>
      </c>
      <c r="G191" s="127" t="str">
        <f>cuadrocompleto[[#This Row],[Universidad]]</f>
        <v>Universidad Católica del Maule</v>
      </c>
      <c r="H191" s="127" t="str">
        <f>cuadrocompleto[[#This Row],[Año inscripción CONAF]]</f>
        <v>-</v>
      </c>
    </row>
    <row r="192" spans="1:8" x14ac:dyDescent="0.25">
      <c r="A192" s="127" t="str">
        <f>cuadrocompleto[[#This Row],[Letra]]</f>
        <v>B</v>
      </c>
      <c r="B192" s="127" t="str">
        <f>cuadrocompleto[[#This Row],[Profesión]]</f>
        <v>Ingeniero Forestal</v>
      </c>
      <c r="C192" s="127" t="str">
        <f>cuadrocompleto[[#This Row],[Apellido Paterno]]</f>
        <v>Barros</v>
      </c>
      <c r="D192" s="127" t="str">
        <f>cuadrocompleto[[#This Row],[Apellido Materno]]</f>
        <v>Ramírez</v>
      </c>
      <c r="E192" s="127" t="str">
        <f>cuadrocompleto[[#This Row],[Nombres]]</f>
        <v>Daniel Marcelo</v>
      </c>
      <c r="F192" s="127">
        <f>cuadrocompleto[[#This Row],[Año Títulación]]</f>
        <v>1979</v>
      </c>
      <c r="G192" s="127" t="str">
        <f>cuadrocompleto[[#This Row],[Universidad]]</f>
        <v>Universidad de Chile</v>
      </c>
      <c r="H192" s="127" t="str">
        <f>cuadrocompleto[[#This Row],[Año inscripción CONAF]]</f>
        <v>-</v>
      </c>
    </row>
    <row r="193" spans="1:8" x14ac:dyDescent="0.25">
      <c r="A193" s="127" t="str">
        <f>cuadrocompleto[[#This Row],[Letra]]</f>
        <v>B</v>
      </c>
      <c r="B193" s="127" t="str">
        <f>cuadrocompleto[[#This Row],[Profesión]]</f>
        <v>Ingeniero Forestal</v>
      </c>
      <c r="C193" s="127" t="str">
        <f>cuadrocompleto[[#This Row],[Apellido Paterno]]</f>
        <v>Barrueto</v>
      </c>
      <c r="D193" s="127" t="str">
        <f>cuadrocompleto[[#This Row],[Apellido Materno]]</f>
        <v>Espinoza</v>
      </c>
      <c r="E193" s="127" t="str">
        <f>cuadrocompleto[[#This Row],[Nombres]]</f>
        <v>Marcelo Patricio</v>
      </c>
      <c r="F193" s="127">
        <f>cuadrocompleto[[#This Row],[Año Títulación]]</f>
        <v>2002</v>
      </c>
      <c r="G193" s="127" t="str">
        <f>cuadrocompleto[[#This Row],[Universidad]]</f>
        <v>Universidad de Concepción</v>
      </c>
      <c r="H193" s="127" t="str">
        <f>cuadrocompleto[[#This Row],[Año inscripción CONAF]]</f>
        <v>-</v>
      </c>
    </row>
    <row r="194" spans="1:8" x14ac:dyDescent="0.25">
      <c r="A194" s="127" t="str">
        <f>cuadrocompleto[[#This Row],[Letra]]</f>
        <v>B</v>
      </c>
      <c r="B194" s="127" t="str">
        <f>cuadrocompleto[[#This Row],[Profesión]]</f>
        <v>Ingeniero Forestal</v>
      </c>
      <c r="C194" s="127" t="str">
        <f>cuadrocompleto[[#This Row],[Apellido Paterno]]</f>
        <v>Bartsch</v>
      </c>
      <c r="D194" s="127" t="str">
        <f>cuadrocompleto[[#This Row],[Apellido Materno]]</f>
        <v>Bartsch</v>
      </c>
      <c r="E194" s="127" t="str">
        <f>cuadrocompleto[[#This Row],[Nombres]]</f>
        <v>Fernando Javier</v>
      </c>
      <c r="F194" s="127">
        <f>cuadrocompleto[[#This Row],[Año Títulación]]</f>
        <v>2016</v>
      </c>
      <c r="G194" s="127" t="str">
        <f>cuadrocompleto[[#This Row],[Universidad]]</f>
        <v>Universidad Austral de Chile</v>
      </c>
      <c r="H194" s="127">
        <f>cuadrocompleto[[#This Row],[Año inscripción CONAF]]</f>
        <v>2017</v>
      </c>
    </row>
    <row r="195" spans="1:8" x14ac:dyDescent="0.25">
      <c r="A195" s="127" t="str">
        <f>cuadrocompleto[[#This Row],[Letra]]</f>
        <v>B</v>
      </c>
      <c r="B195" s="127" t="str">
        <f>cuadrocompleto[[#This Row],[Profesión]]</f>
        <v>Ingeniero Forestal</v>
      </c>
      <c r="C195" s="127" t="str">
        <f>cuadrocompleto[[#This Row],[Apellido Paterno]]</f>
        <v>Barudy</v>
      </c>
      <c r="D195" s="127" t="str">
        <f>cuadrocompleto[[#This Row],[Apellido Materno]]</f>
        <v>Labrín</v>
      </c>
      <c r="E195" s="127" t="str">
        <f>cuadrocompleto[[#This Row],[Nombres]]</f>
        <v>José Miguel</v>
      </c>
      <c r="F195" s="127">
        <f>cuadrocompleto[[#This Row],[Año Títulación]]</f>
        <v>1980</v>
      </c>
      <c r="G195" s="127" t="str">
        <f>cuadrocompleto[[#This Row],[Universidad]]</f>
        <v>Universidad Austral de Chile</v>
      </c>
      <c r="H195" s="127">
        <f>cuadrocompleto[[#This Row],[Año inscripción CONAF]]</f>
        <v>2015</v>
      </c>
    </row>
    <row r="196" spans="1:8" x14ac:dyDescent="0.25">
      <c r="A196" s="127" t="str">
        <f>cuadrocompleto[[#This Row],[Letra]]</f>
        <v>B</v>
      </c>
      <c r="B196" s="127" t="str">
        <f>cuadrocompleto[[#This Row],[Profesión]]</f>
        <v>Ingeniero Forestal</v>
      </c>
      <c r="C196" s="127" t="str">
        <f>cuadrocompleto[[#This Row],[Apellido Paterno]]</f>
        <v>Barudy</v>
      </c>
      <c r="D196" s="127" t="str">
        <f>cuadrocompleto[[#This Row],[Apellido Materno]]</f>
        <v>Saldivia</v>
      </c>
      <c r="E196" s="127" t="str">
        <f>cuadrocompleto[[#This Row],[Nombres]]</f>
        <v>Mariela Catalina</v>
      </c>
      <c r="F196" s="127">
        <f>cuadrocompleto[[#This Row],[Año Títulación]]</f>
        <v>2007</v>
      </c>
      <c r="G196" s="127" t="str">
        <f>cuadrocompleto[[#This Row],[Universidad]]</f>
        <v>Universidad de Concepción</v>
      </c>
      <c r="H196" s="127">
        <f>cuadrocompleto[[#This Row],[Año inscripción CONAF]]</f>
        <v>2017</v>
      </c>
    </row>
    <row r="197" spans="1:8" x14ac:dyDescent="0.25">
      <c r="A197" s="127" t="str">
        <f>cuadrocompleto[[#This Row],[Letra]]</f>
        <v>B</v>
      </c>
      <c r="B197" s="127" t="str">
        <f>cuadrocompleto[[#This Row],[Profesión]]</f>
        <v>Ingeniero Forestal</v>
      </c>
      <c r="C197" s="127" t="str">
        <f>cuadrocompleto[[#This Row],[Apellido Paterno]]</f>
        <v>Basauri</v>
      </c>
      <c r="D197" s="127" t="str">
        <f>cuadrocompleto[[#This Row],[Apellido Materno]]</f>
        <v>Córdova</v>
      </c>
      <c r="E197" s="127" t="str">
        <f>cuadrocompleto[[#This Row],[Nombres]]</f>
        <v>José Javier</v>
      </c>
      <c r="F197" s="127">
        <f>cuadrocompleto[[#This Row],[Año Títulación]]</f>
        <v>2001</v>
      </c>
      <c r="G197" s="127" t="str">
        <f>cuadrocompleto[[#This Row],[Universidad]]</f>
        <v>Pontificia Universidad Católica de Chile</v>
      </c>
      <c r="H197" s="127">
        <f>cuadrocompleto[[#This Row],[Año inscripción CONAF]]</f>
        <v>2015</v>
      </c>
    </row>
    <row r="198" spans="1:8" x14ac:dyDescent="0.25">
      <c r="A198" s="127" t="str">
        <f>cuadrocompleto[[#This Row],[Letra]]</f>
        <v>B</v>
      </c>
      <c r="B198" s="127" t="str">
        <f>cuadrocompleto[[#This Row],[Profesión]]</f>
        <v>Ingeniero Forestal</v>
      </c>
      <c r="C198" s="127" t="str">
        <f>cuadrocompleto[[#This Row],[Apellido Paterno]]</f>
        <v>Bascuñán</v>
      </c>
      <c r="D198" s="127" t="str">
        <f>cuadrocompleto[[#This Row],[Apellido Materno]]</f>
        <v>Bascuñán</v>
      </c>
      <c r="E198" s="127" t="str">
        <f>cuadrocompleto[[#This Row],[Nombres]]</f>
        <v>Lorena María De Los Ángeles</v>
      </c>
      <c r="F198" s="127">
        <f>cuadrocompleto[[#This Row],[Año Títulación]]</f>
        <v>2011</v>
      </c>
      <c r="G198" s="127" t="str">
        <f>cuadrocompleto[[#This Row],[Universidad]]</f>
        <v>Universidad de La Frontera</v>
      </c>
      <c r="H198" s="127">
        <f>cuadrocompleto[[#This Row],[Año inscripción CONAF]]</f>
        <v>2016</v>
      </c>
    </row>
    <row r="199" spans="1:8" x14ac:dyDescent="0.25">
      <c r="A199" s="127" t="str">
        <f>cuadrocompleto[[#This Row],[Letra]]</f>
        <v>B</v>
      </c>
      <c r="B199" s="127" t="str">
        <f>cuadrocompleto[[#This Row],[Profesión]]</f>
        <v>Ingeniero Forestal</v>
      </c>
      <c r="C199" s="127" t="str">
        <f>cuadrocompleto[[#This Row],[Apellido Paterno]]</f>
        <v>Bascuñán</v>
      </c>
      <c r="D199" s="127" t="str">
        <f>cuadrocompleto[[#This Row],[Apellido Materno]]</f>
        <v>Mannarelli</v>
      </c>
      <c r="E199" s="127" t="str">
        <f>cuadrocompleto[[#This Row],[Nombres]]</f>
        <v>Alejandro Eduardo</v>
      </c>
      <c r="F199" s="127">
        <f>cuadrocompleto[[#This Row],[Año Títulación]]</f>
        <v>2013</v>
      </c>
      <c r="G199" s="127" t="str">
        <f>cuadrocompleto[[#This Row],[Universidad]]</f>
        <v>Universidad Mayor</v>
      </c>
      <c r="H199" s="127">
        <f>cuadrocompleto[[#This Row],[Año inscripción CONAF]]</f>
        <v>2019</v>
      </c>
    </row>
    <row r="200" spans="1:8" x14ac:dyDescent="0.25">
      <c r="A200" s="127" t="str">
        <f>cuadrocompleto[[#This Row],[Letra]]</f>
        <v>B</v>
      </c>
      <c r="B200" s="127" t="str">
        <f>cuadrocompleto[[#This Row],[Profesión]]</f>
        <v>Ingeniero Forestal</v>
      </c>
      <c r="C200" s="127" t="str">
        <f>cuadrocompleto[[#This Row],[Apellido Paterno]]</f>
        <v>Bascur</v>
      </c>
      <c r="D200" s="127" t="str">
        <f>cuadrocompleto[[#This Row],[Apellido Materno]]</f>
        <v>Huck</v>
      </c>
      <c r="E200" s="127" t="str">
        <f>cuadrocompleto[[#This Row],[Nombres]]</f>
        <v>José Fernando</v>
      </c>
      <c r="F200" s="127">
        <f>cuadrocompleto[[#This Row],[Año Títulación]]</f>
        <v>1980</v>
      </c>
      <c r="G200" s="127" t="str">
        <f>cuadrocompleto[[#This Row],[Universidad]]</f>
        <v>Universidad de Chile</v>
      </c>
      <c r="H200" s="127" t="str">
        <f>cuadrocompleto[[#This Row],[Año inscripción CONAF]]</f>
        <v>-</v>
      </c>
    </row>
    <row r="201" spans="1:8" x14ac:dyDescent="0.25">
      <c r="A201" s="127" t="str">
        <f>cuadrocompleto[[#This Row],[Letra]]</f>
        <v>B</v>
      </c>
      <c r="B201" s="127" t="str">
        <f>cuadrocompleto[[#This Row],[Profesión]]</f>
        <v>Ingeniero Forestal</v>
      </c>
      <c r="C201" s="127" t="str">
        <f>cuadrocompleto[[#This Row],[Apellido Paterno]]</f>
        <v>Bassaber</v>
      </c>
      <c r="D201" s="127" t="str">
        <f>cuadrocompleto[[#This Row],[Apellido Materno]]</f>
        <v>Escárate</v>
      </c>
      <c r="E201" s="127" t="str">
        <f>cuadrocompleto[[#This Row],[Nombres]]</f>
        <v>Claudia Susana</v>
      </c>
      <c r="F201" s="127">
        <f>cuadrocompleto[[#This Row],[Año Títulación]]</f>
        <v>1994</v>
      </c>
      <c r="G201" s="127" t="str">
        <f>cuadrocompleto[[#This Row],[Universidad]]</f>
        <v>Universidad de Concepción</v>
      </c>
      <c r="H201" s="127">
        <f>cuadrocompleto[[#This Row],[Año inscripción CONAF]]</f>
        <v>2016</v>
      </c>
    </row>
    <row r="202" spans="1:8" x14ac:dyDescent="0.25">
      <c r="A202" s="127" t="str">
        <f>cuadrocompleto[[#This Row],[Letra]]</f>
        <v>B</v>
      </c>
      <c r="B202" s="127" t="str">
        <f>cuadrocompleto[[#This Row],[Profesión]]</f>
        <v>Ingeniero Forestal</v>
      </c>
      <c r="C202" s="127" t="str">
        <f>cuadrocompleto[[#This Row],[Apellido Paterno]]</f>
        <v>Bastías</v>
      </c>
      <c r="D202" s="127" t="str">
        <f>cuadrocompleto[[#This Row],[Apellido Materno]]</f>
        <v>Fuentes</v>
      </c>
      <c r="E202" s="127" t="str">
        <f>cuadrocompleto[[#This Row],[Nombres]]</f>
        <v>Mario Andrés</v>
      </c>
      <c r="F202" s="127">
        <f>cuadrocompleto[[#This Row],[Año Títulación]]</f>
        <v>2005</v>
      </c>
      <c r="G202" s="127" t="str">
        <f>cuadrocompleto[[#This Row],[Universidad]]</f>
        <v>Universidad de Chile</v>
      </c>
      <c r="H202" s="127" t="str">
        <f>cuadrocompleto[[#This Row],[Año inscripción CONAF]]</f>
        <v>-</v>
      </c>
    </row>
    <row r="203" spans="1:8" x14ac:dyDescent="0.25">
      <c r="A203" s="127" t="str">
        <f>cuadrocompleto[[#This Row],[Letra]]</f>
        <v>B</v>
      </c>
      <c r="B203" s="127" t="str">
        <f>cuadrocompleto[[#This Row],[Profesión]]</f>
        <v>Ingeniero Forestal</v>
      </c>
      <c r="C203" s="127" t="str">
        <f>cuadrocompleto[[#This Row],[Apellido Paterno]]</f>
        <v>Bastiías</v>
      </c>
      <c r="D203" s="127" t="str">
        <f>cuadrocompleto[[#This Row],[Apellido Materno]]</f>
        <v>Jiménez</v>
      </c>
      <c r="E203" s="127" t="str">
        <f>cuadrocompleto[[#This Row],[Nombres]]</f>
        <v>María Paz</v>
      </c>
      <c r="F203" s="127">
        <f>cuadrocompleto[[#This Row],[Año Títulación]]</f>
        <v>2024</v>
      </c>
      <c r="G203" s="127" t="str">
        <f>cuadrocompleto[[#This Row],[Universidad]]</f>
        <v>Universidad de Chile</v>
      </c>
      <c r="H203" s="127">
        <f>cuadrocompleto[[#This Row],[Año inscripción CONAF]]</f>
        <v>2026</v>
      </c>
    </row>
    <row r="204" spans="1:8" x14ac:dyDescent="0.25">
      <c r="A204" s="127" t="str">
        <f>cuadrocompleto[[#This Row],[Letra]]</f>
        <v>B</v>
      </c>
      <c r="B204" s="127" t="str">
        <f>cuadrocompleto[[#This Row],[Profesión]]</f>
        <v>Ingeniero Forestal</v>
      </c>
      <c r="C204" s="127" t="str">
        <f>cuadrocompleto[[#This Row],[Apellido Paterno]]</f>
        <v>Bastías</v>
      </c>
      <c r="D204" s="127" t="str">
        <f>cuadrocompleto[[#This Row],[Apellido Materno]]</f>
        <v>Riquelme</v>
      </c>
      <c r="E204" s="127" t="str">
        <f>cuadrocompleto[[#This Row],[Nombres]]</f>
        <v>Víctor José</v>
      </c>
      <c r="F204" s="127">
        <f>cuadrocompleto[[#This Row],[Año Títulación]]</f>
        <v>2012</v>
      </c>
      <c r="G204" s="127" t="str">
        <f>cuadrocompleto[[#This Row],[Universidad]]</f>
        <v>Universidad de Concepción</v>
      </c>
      <c r="H204" s="127" t="str">
        <f>cuadrocompleto[[#This Row],[Año inscripción CONAF]]</f>
        <v>-</v>
      </c>
    </row>
    <row r="205" spans="1:8" x14ac:dyDescent="0.25">
      <c r="A205" s="127" t="str">
        <f>cuadrocompleto[[#This Row],[Letra]]</f>
        <v>B</v>
      </c>
      <c r="B205" s="127" t="str">
        <f>cuadrocompleto[[#This Row],[Profesión]]</f>
        <v>Ingeniero Forestal</v>
      </c>
      <c r="C205" s="127" t="str">
        <f>cuadrocompleto[[#This Row],[Apellido Paterno]]</f>
        <v>Basualdo</v>
      </c>
      <c r="D205" s="127" t="str">
        <f>cuadrocompleto[[#This Row],[Apellido Materno]]</f>
        <v>Paredes</v>
      </c>
      <c r="E205" s="127" t="str">
        <f>cuadrocompleto[[#This Row],[Nombres]]</f>
        <v>Emilia Eugenia</v>
      </c>
      <c r="F205" s="127">
        <f>cuadrocompleto[[#This Row],[Año Títulación]]</f>
        <v>2024</v>
      </c>
      <c r="G205" s="127" t="str">
        <f>cuadrocompleto[[#This Row],[Universidad]]</f>
        <v>Universidad de Chile</v>
      </c>
      <c r="H205" s="127">
        <f>cuadrocompleto[[#This Row],[Año inscripción CONAF]]</f>
        <v>2025</v>
      </c>
    </row>
    <row r="206" spans="1:8" x14ac:dyDescent="0.25">
      <c r="A206" s="127" t="str">
        <f>cuadrocompleto[[#This Row],[Letra]]</f>
        <v>B</v>
      </c>
      <c r="B206" s="127" t="str">
        <f>cuadrocompleto[[#This Row],[Profesión]]</f>
        <v>Ingeniero Forestal</v>
      </c>
      <c r="C206" s="127" t="str">
        <f>cuadrocompleto[[#This Row],[Apellido Paterno]]</f>
        <v>Bate</v>
      </c>
      <c r="D206" s="127" t="str">
        <f>cuadrocompleto[[#This Row],[Apellido Materno]]</f>
        <v>Seguel</v>
      </c>
      <c r="E206" s="127" t="str">
        <f>cuadrocompleto[[#This Row],[Nombres]]</f>
        <v xml:space="preserve">Daniela </v>
      </c>
      <c r="F206" s="127">
        <f>cuadrocompleto[[#This Row],[Año Títulación]]</f>
        <v>2006</v>
      </c>
      <c r="G206" s="127" t="str">
        <f>cuadrocompleto[[#This Row],[Universidad]]</f>
        <v>Pontificia Universidad Católica de Chile</v>
      </c>
      <c r="H206" s="127">
        <f>cuadrocompleto[[#This Row],[Año inscripción CONAF]]</f>
        <v>2015</v>
      </c>
    </row>
    <row r="207" spans="1:8" x14ac:dyDescent="0.25">
      <c r="A207" s="127" t="str">
        <f>cuadrocompleto[[#This Row],[Letra]]</f>
        <v>B</v>
      </c>
      <c r="B207" s="127" t="str">
        <f>cuadrocompleto[[#This Row],[Profesión]]</f>
        <v>Ingeniero Forestal</v>
      </c>
      <c r="C207" s="127" t="str">
        <f>cuadrocompleto[[#This Row],[Apellido Paterno]]</f>
        <v>Baumann</v>
      </c>
      <c r="D207" s="127" t="str">
        <f>cuadrocompleto[[#This Row],[Apellido Materno]]</f>
        <v>Sánchez </v>
      </c>
      <c r="E207" s="127" t="str">
        <f>cuadrocompleto[[#This Row],[Nombres]]</f>
        <v>Julio Alberto Patricio </v>
      </c>
      <c r="F207" s="127">
        <f>cuadrocompleto[[#This Row],[Año Títulación]]</f>
        <v>1996</v>
      </c>
      <c r="G207" s="127" t="str">
        <f>cuadrocompleto[[#This Row],[Universidad]]</f>
        <v>Universidad Austral de Chile</v>
      </c>
      <c r="H207" s="127" t="str">
        <f>cuadrocompleto[[#This Row],[Año inscripción CONAF]]</f>
        <v>-</v>
      </c>
    </row>
    <row r="208" spans="1:8" x14ac:dyDescent="0.25">
      <c r="A208" s="127" t="str">
        <f>cuadrocompleto[[#This Row],[Letra]]</f>
        <v>B</v>
      </c>
      <c r="B208" s="127" t="str">
        <f>cuadrocompleto[[#This Row],[Profesión]]</f>
        <v>Ingeniero Forestal</v>
      </c>
      <c r="C208" s="127" t="str">
        <f>cuadrocompleto[[#This Row],[Apellido Paterno]]</f>
        <v>Baztan</v>
      </c>
      <c r="D208" s="127" t="str">
        <f>cuadrocompleto[[#This Row],[Apellido Materno]]</f>
        <v>González</v>
      </c>
      <c r="E208" s="127" t="str">
        <f>cuadrocompleto[[#This Row],[Nombres]]</f>
        <v>Juan Pascual</v>
      </c>
      <c r="F208" s="127">
        <f>cuadrocompleto[[#This Row],[Año Títulación]]</f>
        <v>1990</v>
      </c>
      <c r="G208" s="127" t="str">
        <f>cuadrocompleto[[#This Row],[Universidad]]</f>
        <v>Universidad de Chile</v>
      </c>
      <c r="H208" s="127">
        <f>cuadrocompleto[[#This Row],[Año inscripción CONAF]]</f>
        <v>2017</v>
      </c>
    </row>
    <row r="209" spans="1:8" x14ac:dyDescent="0.25">
      <c r="A209" s="127" t="str">
        <f>cuadrocompleto[[#This Row],[Letra]]</f>
        <v>B</v>
      </c>
      <c r="B209" s="127" t="str">
        <f>cuadrocompleto[[#This Row],[Profesión]]</f>
        <v>Ingeniero Forestal</v>
      </c>
      <c r="C209" s="127" t="str">
        <f>cuadrocompleto[[#This Row],[Apellido Paterno]]</f>
        <v>Beamin</v>
      </c>
      <c r="D209" s="127" t="str">
        <f>cuadrocompleto[[#This Row],[Apellido Materno]]</f>
        <v>Santander</v>
      </c>
      <c r="E209" s="127" t="str">
        <f>cuadrocompleto[[#This Row],[Nombres]]</f>
        <v>Michelle de Los Ángeles</v>
      </c>
      <c r="F209" s="127">
        <f>cuadrocompleto[[#This Row],[Año Títulación]]</f>
        <v>2015</v>
      </c>
      <c r="G209" s="127" t="str">
        <f>cuadrocompleto[[#This Row],[Universidad]]</f>
        <v>Universidad de Chile</v>
      </c>
      <c r="H209" s="127">
        <f>cuadrocompleto[[#This Row],[Año inscripción CONAF]]</f>
        <v>2023</v>
      </c>
    </row>
    <row r="210" spans="1:8" x14ac:dyDescent="0.25">
      <c r="A210" s="127" t="str">
        <f>cuadrocompleto[[#This Row],[Letra]]</f>
        <v>B</v>
      </c>
      <c r="B210" s="127" t="str">
        <f>cuadrocompleto[[#This Row],[Profesión]]</f>
        <v>Ingeniero Forestal</v>
      </c>
      <c r="C210" s="127" t="str">
        <f>cuadrocompleto[[#This Row],[Apellido Paterno]]</f>
        <v>Becerra</v>
      </c>
      <c r="D210" s="127" t="str">
        <f>cuadrocompleto[[#This Row],[Apellido Materno]]</f>
        <v>Orellana</v>
      </c>
      <c r="E210" s="127" t="str">
        <f>cuadrocompleto[[#This Row],[Nombres]]</f>
        <v>Cristian Sebastián</v>
      </c>
      <c r="F210" s="127">
        <f>cuadrocompleto[[#This Row],[Año Títulación]]</f>
        <v>2011</v>
      </c>
      <c r="G210" s="127" t="str">
        <f>cuadrocompleto[[#This Row],[Universidad]]</f>
        <v>Universidad de Talca</v>
      </c>
      <c r="H210" s="127" t="str">
        <f>cuadrocompleto[[#This Row],[Año inscripción CONAF]]</f>
        <v>-</v>
      </c>
    </row>
    <row r="211" spans="1:8" x14ac:dyDescent="0.25">
      <c r="A211" s="127" t="str">
        <f>cuadrocompleto[[#This Row],[Letra]]</f>
        <v>B</v>
      </c>
      <c r="B211" s="127" t="str">
        <f>cuadrocompleto[[#This Row],[Profesión]]</f>
        <v>Ingeniero Forestal</v>
      </c>
      <c r="C211" s="127" t="str">
        <f>cuadrocompleto[[#This Row],[Apellido Paterno]]</f>
        <v>Becker</v>
      </c>
      <c r="D211" s="127" t="str">
        <f>cuadrocompleto[[#This Row],[Apellido Materno]]</f>
        <v>Guaiquil</v>
      </c>
      <c r="E211" s="127" t="str">
        <f>cuadrocompleto[[#This Row],[Nombres]]</f>
        <v>Julio César</v>
      </c>
      <c r="F211" s="127">
        <f>cuadrocompleto[[#This Row],[Año Títulación]]</f>
        <v>1981</v>
      </c>
      <c r="G211" s="127" t="str">
        <f>cuadrocompleto[[#This Row],[Universidad]]</f>
        <v>Universidad Austral de Chile</v>
      </c>
      <c r="H211" s="127" t="str">
        <f>cuadrocompleto[[#This Row],[Año inscripción CONAF]]</f>
        <v>-</v>
      </c>
    </row>
    <row r="212" spans="1:8" x14ac:dyDescent="0.25">
      <c r="A212" s="127" t="str">
        <f>cuadrocompleto[[#This Row],[Letra]]</f>
        <v>B</v>
      </c>
      <c r="B212" s="127" t="str">
        <f>cuadrocompleto[[#This Row],[Profesión]]</f>
        <v>Ingeniero Forestal</v>
      </c>
      <c r="C212" s="127" t="str">
        <f>cuadrocompleto[[#This Row],[Apellido Paterno]]</f>
        <v>Bello</v>
      </c>
      <c r="D212" s="127" t="str">
        <f>cuadrocompleto[[#This Row],[Apellido Materno]]</f>
        <v>Cisternas</v>
      </c>
      <c r="E212" s="127" t="str">
        <f>cuadrocompleto[[#This Row],[Nombres]]</f>
        <v>María Pía</v>
      </c>
      <c r="F212" s="127">
        <f>cuadrocompleto[[#This Row],[Año Títulación]]</f>
        <v>2007</v>
      </c>
      <c r="G212" s="127" t="str">
        <f>cuadrocompleto[[#This Row],[Universidad]]</f>
        <v>Universidad de Concepción</v>
      </c>
      <c r="H212" s="127" t="str">
        <f>cuadrocompleto[[#This Row],[Año inscripción CONAF]]</f>
        <v>-</v>
      </c>
    </row>
    <row r="213" spans="1:8" x14ac:dyDescent="0.25">
      <c r="A213" s="127" t="str">
        <f>cuadrocompleto[[#This Row],[Letra]]</f>
        <v>B</v>
      </c>
      <c r="B213" s="127" t="str">
        <f>cuadrocompleto[[#This Row],[Profesión]]</f>
        <v>Ingeniero Forestal</v>
      </c>
      <c r="C213" s="127" t="str">
        <f>cuadrocompleto[[#This Row],[Apellido Paterno]]</f>
        <v>Beltrán</v>
      </c>
      <c r="D213" s="127" t="str">
        <f>cuadrocompleto[[#This Row],[Apellido Materno]]</f>
        <v>Gándara</v>
      </c>
      <c r="E213" s="127" t="str">
        <f>cuadrocompleto[[#This Row],[Nombres]]</f>
        <v>Esteban Santiago</v>
      </c>
      <c r="F213" s="127">
        <f>cuadrocompleto[[#This Row],[Año Títulación]]</f>
        <v>2010</v>
      </c>
      <c r="G213" s="127" t="str">
        <f>cuadrocompleto[[#This Row],[Universidad]]</f>
        <v>Universidad Católica del Maule</v>
      </c>
      <c r="H213" s="127">
        <f>cuadrocompleto[[#This Row],[Año inscripción CONAF]]</f>
        <v>2023</v>
      </c>
    </row>
    <row r="214" spans="1:8" x14ac:dyDescent="0.25">
      <c r="A214" s="127" t="str">
        <f>cuadrocompleto[[#This Row],[Letra]]</f>
        <v>B</v>
      </c>
      <c r="B214" s="127" t="str">
        <f>cuadrocompleto[[#This Row],[Profesión]]</f>
        <v>Ingeniero Forestal</v>
      </c>
      <c r="C214" s="127" t="str">
        <f>cuadrocompleto[[#This Row],[Apellido Paterno]]</f>
        <v>Beltrán</v>
      </c>
      <c r="D214" s="127" t="str">
        <f>cuadrocompleto[[#This Row],[Apellido Materno]]</f>
        <v>Medina</v>
      </c>
      <c r="E214" s="127" t="str">
        <f>cuadrocompleto[[#This Row],[Nombres]]</f>
        <v>Rosana María</v>
      </c>
      <c r="F214" s="127">
        <f>cuadrocompleto[[#This Row],[Año Títulación]]</f>
        <v>2005</v>
      </c>
      <c r="G214" s="127" t="str">
        <f>cuadrocompleto[[#This Row],[Universidad]]</f>
        <v>Universidad de La Frontera</v>
      </c>
      <c r="H214" s="127" t="str">
        <f>cuadrocompleto[[#This Row],[Año inscripción CONAF]]</f>
        <v>-</v>
      </c>
    </row>
    <row r="215" spans="1:8" x14ac:dyDescent="0.25">
      <c r="A215" s="127" t="str">
        <f>cuadrocompleto[[#This Row],[Letra]]</f>
        <v>B</v>
      </c>
      <c r="B215" s="127" t="str">
        <f>cuadrocompleto[[#This Row],[Profesión]]</f>
        <v>Ingeniero Forestal</v>
      </c>
      <c r="C215" s="127" t="str">
        <f>cuadrocompleto[[#This Row],[Apellido Paterno]]</f>
        <v>Beltrán</v>
      </c>
      <c r="D215" s="127" t="str">
        <f>cuadrocompleto[[#This Row],[Apellido Materno]]</f>
        <v>Vega</v>
      </c>
      <c r="E215" s="127" t="str">
        <f>cuadrocompleto[[#This Row],[Nombres]]</f>
        <v>Valentina Paz</v>
      </c>
      <c r="F215" s="127">
        <f>cuadrocompleto[[#This Row],[Año Títulación]]</f>
        <v>2018</v>
      </c>
      <c r="G215" s="127" t="str">
        <f>cuadrocompleto[[#This Row],[Universidad]]</f>
        <v>Pontificia Universidad Católica de Chile</v>
      </c>
      <c r="H215" s="127">
        <f>cuadrocompleto[[#This Row],[Año inscripción CONAF]]</f>
        <v>2020</v>
      </c>
    </row>
    <row r="216" spans="1:8" x14ac:dyDescent="0.25">
      <c r="A216" s="127" t="str">
        <f>cuadrocompleto[[#This Row],[Letra]]</f>
        <v>B</v>
      </c>
      <c r="B216" s="127" t="str">
        <f>cuadrocompleto[[#This Row],[Profesión]]</f>
        <v>Ingeniero Forestal</v>
      </c>
      <c r="C216" s="127" t="str">
        <f>cuadrocompleto[[#This Row],[Apellido Paterno]]</f>
        <v>Benavente</v>
      </c>
      <c r="D216" s="127" t="str">
        <f>cuadrocompleto[[#This Row],[Apellido Materno]]</f>
        <v>Fonseca</v>
      </c>
      <c r="E216" s="127" t="str">
        <f>cuadrocompleto[[#This Row],[Nombres]]</f>
        <v>Lorenzo Marcelo</v>
      </c>
      <c r="F216" s="127">
        <f>cuadrocompleto[[#This Row],[Año Títulación]]</f>
        <v>2009</v>
      </c>
      <c r="G216" s="127" t="str">
        <f>cuadrocompleto[[#This Row],[Universidad]]</f>
        <v>Universidad de Concepción</v>
      </c>
      <c r="H216" s="127" t="str">
        <f>cuadrocompleto[[#This Row],[Año inscripción CONAF]]</f>
        <v>-</v>
      </c>
    </row>
    <row r="217" spans="1:8" x14ac:dyDescent="0.25">
      <c r="A217" s="127" t="str">
        <f>cuadrocompleto[[#This Row],[Letra]]</f>
        <v>B</v>
      </c>
      <c r="B217" s="127" t="str">
        <f>cuadrocompleto[[#This Row],[Profesión]]</f>
        <v>Ingeniero Forestal</v>
      </c>
      <c r="C217" s="127" t="str">
        <f>cuadrocompleto[[#This Row],[Apellido Paterno]]</f>
        <v>Benavides</v>
      </c>
      <c r="D217" s="127" t="str">
        <f>cuadrocompleto[[#This Row],[Apellido Materno]]</f>
        <v>Pellegrini</v>
      </c>
      <c r="E217" s="127" t="str">
        <f>cuadrocompleto[[#This Row],[Nombres]]</f>
        <v>Guillermo Marcelo</v>
      </c>
      <c r="F217" s="127">
        <f>cuadrocompleto[[#This Row],[Año Títulación]]</f>
        <v>1992</v>
      </c>
      <c r="G217" s="127" t="str">
        <f>cuadrocompleto[[#This Row],[Universidad]]</f>
        <v>Universidad de Talca</v>
      </c>
      <c r="H217" s="127" t="str">
        <f>cuadrocompleto[[#This Row],[Año inscripción CONAF]]</f>
        <v>-</v>
      </c>
    </row>
    <row r="218" spans="1:8" x14ac:dyDescent="0.25">
      <c r="A218" s="127" t="str">
        <f>cuadrocompleto[[#This Row],[Letra]]</f>
        <v>B</v>
      </c>
      <c r="B218" s="127" t="str">
        <f>cuadrocompleto[[#This Row],[Profesión]]</f>
        <v>Ingeniero Forestal</v>
      </c>
      <c r="C218" s="127" t="str">
        <f>cuadrocompleto[[#This Row],[Apellido Paterno]]</f>
        <v>Benavides</v>
      </c>
      <c r="D218" s="127" t="str">
        <f>cuadrocompleto[[#This Row],[Apellido Materno]]</f>
        <v>Reyes</v>
      </c>
      <c r="E218" s="127" t="str">
        <f>cuadrocompleto[[#This Row],[Nombres]]</f>
        <v>Juan Andrés</v>
      </c>
      <c r="F218" s="127">
        <f>cuadrocompleto[[#This Row],[Año Títulación]]</f>
        <v>2000</v>
      </c>
      <c r="G218" s="127" t="str">
        <f>cuadrocompleto[[#This Row],[Universidad]]</f>
        <v>Universidad Austral de Chile</v>
      </c>
      <c r="H218" s="127" t="str">
        <f>cuadrocompleto[[#This Row],[Año inscripción CONAF]]</f>
        <v>-</v>
      </c>
    </row>
    <row r="219" spans="1:8" x14ac:dyDescent="0.25">
      <c r="A219" s="127" t="str">
        <f>cuadrocompleto[[#This Row],[Letra]]</f>
        <v>B</v>
      </c>
      <c r="B219" s="127" t="str">
        <f>cuadrocompleto[[#This Row],[Profesión]]</f>
        <v>Ingeniero Forestal</v>
      </c>
      <c r="C219" s="127" t="str">
        <f>cuadrocompleto[[#This Row],[Apellido Paterno]]</f>
        <v>Benítez</v>
      </c>
      <c r="D219" s="127" t="str">
        <f>cuadrocompleto[[#This Row],[Apellido Materno]]</f>
        <v>Gajardo</v>
      </c>
      <c r="E219" s="127" t="str">
        <f>cuadrocompleto[[#This Row],[Nombres]]</f>
        <v>Carla Andrea</v>
      </c>
      <c r="F219" s="127">
        <f>cuadrocompleto[[#This Row],[Año Títulación]]</f>
        <v>2005</v>
      </c>
      <c r="G219" s="127" t="str">
        <f>cuadrocompleto[[#This Row],[Universidad]]</f>
        <v>Universidad Católica de Temuco</v>
      </c>
      <c r="H219" s="127" t="str">
        <f>cuadrocompleto[[#This Row],[Año inscripción CONAF]]</f>
        <v>-</v>
      </c>
    </row>
    <row r="220" spans="1:8" x14ac:dyDescent="0.25">
      <c r="A220" s="127" t="str">
        <f>cuadrocompleto[[#This Row],[Letra]]</f>
        <v>B</v>
      </c>
      <c r="B220" s="127" t="str">
        <f>cuadrocompleto[[#This Row],[Profesión]]</f>
        <v>Ingeniero Forestal</v>
      </c>
      <c r="C220" s="127" t="str">
        <f>cuadrocompleto[[#This Row],[Apellido Paterno]]</f>
        <v>Bennett</v>
      </c>
      <c r="D220" s="127" t="str">
        <f>cuadrocompleto[[#This Row],[Apellido Materno]]</f>
        <v>Manzano</v>
      </c>
      <c r="E220" s="127" t="str">
        <f>cuadrocompleto[[#This Row],[Nombres]]</f>
        <v>Tomás</v>
      </c>
      <c r="F220" s="127">
        <f>cuadrocompleto[[#This Row],[Año Títulación]]</f>
        <v>2003</v>
      </c>
      <c r="G220" s="127" t="str">
        <f>cuadrocompleto[[#This Row],[Universidad]]</f>
        <v>Pontificia Universidad Católica de Chile</v>
      </c>
      <c r="H220" s="127">
        <f>cuadrocompleto[[#This Row],[Año inscripción CONAF]]</f>
        <v>2015</v>
      </c>
    </row>
    <row r="221" spans="1:8" x14ac:dyDescent="0.25">
      <c r="A221" s="127" t="str">
        <f>cuadrocompleto[[#This Row],[Letra]]</f>
        <v>B</v>
      </c>
      <c r="B221" s="127" t="str">
        <f>cuadrocompleto[[#This Row],[Profesión]]</f>
        <v>Ingeniero Forestal</v>
      </c>
      <c r="C221" s="127" t="str">
        <f>cuadrocompleto[[#This Row],[Apellido Paterno]]</f>
        <v>Benz</v>
      </c>
      <c r="D221" s="127" t="str">
        <f>cuadrocompleto[[#This Row],[Apellido Materno]]</f>
        <v>Chandía</v>
      </c>
      <c r="E221" s="127" t="str">
        <f>cuadrocompleto[[#This Row],[Nombres]]</f>
        <v>Adolfo Ricardo</v>
      </c>
      <c r="F221" s="127">
        <f>cuadrocompleto[[#This Row],[Año Títulación]]</f>
        <v>1980</v>
      </c>
      <c r="G221" s="127" t="str">
        <f>cuadrocompleto[[#This Row],[Universidad]]</f>
        <v>Universidad Austral de Chile</v>
      </c>
      <c r="H221" s="127" t="str">
        <f>cuadrocompleto[[#This Row],[Año inscripción CONAF]]</f>
        <v>-</v>
      </c>
    </row>
    <row r="222" spans="1:8" x14ac:dyDescent="0.25">
      <c r="A222" s="127" t="str">
        <f>cuadrocompleto[[#This Row],[Letra]]</f>
        <v>B</v>
      </c>
      <c r="B222" s="127" t="str">
        <f>cuadrocompleto[[#This Row],[Profesión]]</f>
        <v>Ingeniero Forestal</v>
      </c>
      <c r="C222" s="127" t="str">
        <f>cuadrocompleto[[#This Row],[Apellido Paterno]]</f>
        <v>Berger</v>
      </c>
      <c r="D222" s="127" t="str">
        <f>cuadrocompleto[[#This Row],[Apellido Materno]]</f>
        <v>Wiehoff</v>
      </c>
      <c r="E222" s="127" t="str">
        <f>cuadrocompleto[[#This Row],[Nombres]]</f>
        <v>Emir Eloy</v>
      </c>
      <c r="F222" s="127">
        <f>cuadrocompleto[[#This Row],[Año Títulación]]</f>
        <v>1986</v>
      </c>
      <c r="G222" s="127" t="str">
        <f>cuadrocompleto[[#This Row],[Universidad]]</f>
        <v>Universidad Austral de Chile</v>
      </c>
      <c r="H222" s="127" t="str">
        <f>cuadrocompleto[[#This Row],[Año inscripción CONAF]]</f>
        <v>-</v>
      </c>
    </row>
    <row r="223" spans="1:8" x14ac:dyDescent="0.25">
      <c r="A223" s="127" t="str">
        <f>cuadrocompleto[[#This Row],[Letra]]</f>
        <v>B</v>
      </c>
      <c r="B223" s="127" t="str">
        <f>cuadrocompleto[[#This Row],[Profesión]]</f>
        <v>Ingeniero Forestal</v>
      </c>
      <c r="C223" s="127" t="str">
        <f>cuadrocompleto[[#This Row],[Apellido Paterno]]</f>
        <v>Bernal</v>
      </c>
      <c r="D223" s="127" t="str">
        <f>cuadrocompleto[[#This Row],[Apellido Materno]]</f>
        <v>Muñoz</v>
      </c>
      <c r="E223" s="127" t="str">
        <f>cuadrocompleto[[#This Row],[Nombres]]</f>
        <v>Alejandra Inés</v>
      </c>
      <c r="F223" s="127">
        <f>cuadrocompleto[[#This Row],[Año Títulación]]</f>
        <v>2017</v>
      </c>
      <c r="G223" s="127" t="str">
        <f>cuadrocompleto[[#This Row],[Universidad]]</f>
        <v>Universidad de Talca</v>
      </c>
      <c r="H223" s="127">
        <f>cuadrocompleto[[#This Row],[Año inscripción CONAF]]</f>
        <v>2025</v>
      </c>
    </row>
    <row r="224" spans="1:8" x14ac:dyDescent="0.25">
      <c r="A224" s="127" t="str">
        <f>cuadrocompleto[[#This Row],[Letra]]</f>
        <v>B</v>
      </c>
      <c r="B224" s="127" t="str">
        <f>cuadrocompleto[[#This Row],[Profesión]]</f>
        <v>Ingeniero Forestal</v>
      </c>
      <c r="C224" s="127" t="str">
        <f>cuadrocompleto[[#This Row],[Apellido Paterno]]</f>
        <v>Berndt</v>
      </c>
      <c r="D224" s="127" t="str">
        <f>cuadrocompleto[[#This Row],[Apellido Materno]]</f>
        <v>Mena</v>
      </c>
      <c r="E224" s="127" t="str">
        <f>cuadrocompleto[[#This Row],[Nombres]]</f>
        <v>Karin Elke</v>
      </c>
      <c r="F224" s="127">
        <f>cuadrocompleto[[#This Row],[Año Títulación]]</f>
        <v>2006</v>
      </c>
      <c r="G224" s="127" t="str">
        <f>cuadrocompleto[[#This Row],[Universidad]]</f>
        <v>Universidad Católica de Temuco</v>
      </c>
      <c r="H224" s="127">
        <f>cuadrocompleto[[#This Row],[Año inscripción CONAF]]</f>
        <v>2015</v>
      </c>
    </row>
    <row r="225" spans="1:8" x14ac:dyDescent="0.25">
      <c r="A225" s="127" t="str">
        <f>cuadrocompleto[[#This Row],[Letra]]</f>
        <v>B</v>
      </c>
      <c r="B225" s="127" t="str">
        <f>cuadrocompleto[[#This Row],[Profesión]]</f>
        <v>Ingeniero Forestal</v>
      </c>
      <c r="C225" s="127" t="str">
        <f>cuadrocompleto[[#This Row],[Apellido Paterno]]</f>
        <v>Berndt</v>
      </c>
      <c r="D225" s="127" t="str">
        <f>cuadrocompleto[[#This Row],[Apellido Materno]]</f>
        <v>Schuhmacher</v>
      </c>
      <c r="E225" s="127" t="str">
        <f>cuadrocompleto[[#This Row],[Nombres]]</f>
        <v>Roberto Jerman</v>
      </c>
      <c r="F225" s="127">
        <f>cuadrocompleto[[#This Row],[Año Títulación]]</f>
        <v>1982</v>
      </c>
      <c r="G225" s="127" t="str">
        <f>cuadrocompleto[[#This Row],[Universidad]]</f>
        <v>Universidad Austral de Chile</v>
      </c>
      <c r="H225" s="127" t="str">
        <f>cuadrocompleto[[#This Row],[Año inscripción CONAF]]</f>
        <v>-</v>
      </c>
    </row>
    <row r="226" spans="1:8" x14ac:dyDescent="0.25">
      <c r="A226" s="127" t="str">
        <f>cuadrocompleto[[#This Row],[Letra]]</f>
        <v>B</v>
      </c>
      <c r="B226" s="127" t="str">
        <f>cuadrocompleto[[#This Row],[Profesión]]</f>
        <v>Ingeniero Forestal</v>
      </c>
      <c r="C226" s="127" t="str">
        <f>cuadrocompleto[[#This Row],[Apellido Paterno]]</f>
        <v>Bernucci</v>
      </c>
      <c r="D226" s="127" t="str">
        <f>cuadrocompleto[[#This Row],[Apellido Materno]]</f>
        <v>Guarda</v>
      </c>
      <c r="E226" s="127" t="str">
        <f>cuadrocompleto[[#This Row],[Nombres]]</f>
        <v>Matías Sebastián</v>
      </c>
      <c r="F226" s="127">
        <f>cuadrocompleto[[#This Row],[Año Títulación]]</f>
        <v>2022</v>
      </c>
      <c r="G226" s="127" t="str">
        <f>cuadrocompleto[[#This Row],[Universidad]]</f>
        <v>Universidad Austral de Chile</v>
      </c>
      <c r="H226" s="127">
        <f>cuadrocompleto[[#This Row],[Año inscripción CONAF]]</f>
        <v>2025</v>
      </c>
    </row>
    <row r="227" spans="1:8" x14ac:dyDescent="0.25">
      <c r="A227" s="127" t="str">
        <f>cuadrocompleto[[#This Row],[Letra]]</f>
        <v>B</v>
      </c>
      <c r="B227" s="127" t="str">
        <f>cuadrocompleto[[#This Row],[Profesión]]</f>
        <v>Ingeniero Forestal</v>
      </c>
      <c r="C227" s="127" t="str">
        <f>cuadrocompleto[[#This Row],[Apellido Paterno]]</f>
        <v>Berríos</v>
      </c>
      <c r="D227" s="127" t="str">
        <f>cuadrocompleto[[#This Row],[Apellido Materno]]</f>
        <v>Harriague</v>
      </c>
      <c r="E227" s="127" t="str">
        <f>cuadrocompleto[[#This Row],[Nombres]]</f>
        <v>Ercy Loreto Alejandra</v>
      </c>
      <c r="F227" s="127">
        <f>cuadrocompleto[[#This Row],[Año Títulación]]</f>
        <v>1990</v>
      </c>
      <c r="G227" s="127" t="str">
        <f>cuadrocompleto[[#This Row],[Universidad]]</f>
        <v>Universidad de Talca</v>
      </c>
      <c r="H227" s="127" t="str">
        <f>cuadrocompleto[[#This Row],[Año inscripción CONAF]]</f>
        <v>-</v>
      </c>
    </row>
    <row r="228" spans="1:8" x14ac:dyDescent="0.25">
      <c r="A228" s="127" t="str">
        <f>cuadrocompleto[[#This Row],[Letra]]</f>
        <v>B</v>
      </c>
      <c r="B228" s="127" t="str">
        <f>cuadrocompleto[[#This Row],[Profesión]]</f>
        <v>Ingeniero Forestal</v>
      </c>
      <c r="C228" s="127" t="str">
        <f>cuadrocompleto[[#This Row],[Apellido Paterno]]</f>
        <v>Berríos</v>
      </c>
      <c r="D228" s="127" t="str">
        <f>cuadrocompleto[[#This Row],[Apellido Materno]]</f>
        <v>Silva</v>
      </c>
      <c r="E228" s="127" t="str">
        <f>cuadrocompleto[[#This Row],[Nombres]]</f>
        <v>Angélica Soledad </v>
      </c>
      <c r="F228" s="127">
        <f>cuadrocompleto[[#This Row],[Año Títulación]]</f>
        <v>1999</v>
      </c>
      <c r="G228" s="127" t="str">
        <f>cuadrocompleto[[#This Row],[Universidad]]</f>
        <v>Pontificia Universidad Católica de Chile</v>
      </c>
      <c r="H228" s="127" t="str">
        <f>cuadrocompleto[[#This Row],[Año inscripción CONAF]]</f>
        <v>-</v>
      </c>
    </row>
    <row r="229" spans="1:8" x14ac:dyDescent="0.25">
      <c r="A229" s="127" t="str">
        <f>cuadrocompleto[[#This Row],[Letra]]</f>
        <v>B</v>
      </c>
      <c r="B229" s="127" t="str">
        <f>cuadrocompleto[[#This Row],[Profesión]]</f>
        <v>Ingeniero Forestal</v>
      </c>
      <c r="C229" s="127" t="str">
        <f>cuadrocompleto[[#This Row],[Apellido Paterno]]</f>
        <v>Berríos</v>
      </c>
      <c r="D229" s="127" t="str">
        <f>cuadrocompleto[[#This Row],[Apellido Materno]]</f>
        <v>Valenzuela </v>
      </c>
      <c r="E229" s="127" t="str">
        <f>cuadrocompleto[[#This Row],[Nombres]]</f>
        <v>Francisco Hernán </v>
      </c>
      <c r="F229" s="127">
        <f>cuadrocompleto[[#This Row],[Año Títulación]]</f>
        <v>2002</v>
      </c>
      <c r="G229" s="127" t="str">
        <f>cuadrocompleto[[#This Row],[Universidad]]</f>
        <v>Universidad de Talca</v>
      </c>
      <c r="H229" s="127" t="str">
        <f>cuadrocompleto[[#This Row],[Año inscripción CONAF]]</f>
        <v>-</v>
      </c>
    </row>
    <row r="230" spans="1:8" x14ac:dyDescent="0.25">
      <c r="A230" s="127" t="str">
        <f>cuadrocompleto[[#This Row],[Letra]]</f>
        <v>B</v>
      </c>
      <c r="B230" s="127" t="str">
        <f>cuadrocompleto[[#This Row],[Profesión]]</f>
        <v>Ingeniero Forestal</v>
      </c>
      <c r="C230" s="127" t="str">
        <f>cuadrocompleto[[#This Row],[Apellido Paterno]]</f>
        <v>Bertoglio</v>
      </c>
      <c r="D230" s="127" t="str">
        <f>cuadrocompleto[[#This Row],[Apellido Materno]]</f>
        <v>Casanova</v>
      </c>
      <c r="E230" s="127" t="str">
        <f>cuadrocompleto[[#This Row],[Nombres]]</f>
        <v>Arturo Fernando</v>
      </c>
      <c r="F230" s="127">
        <f>cuadrocompleto[[#This Row],[Año Títulación]]</f>
        <v>1983</v>
      </c>
      <c r="G230" s="127" t="str">
        <f>cuadrocompleto[[#This Row],[Universidad]]</f>
        <v>Universidad Austral de Chile</v>
      </c>
      <c r="H230" s="127" t="str">
        <f>cuadrocompleto[[#This Row],[Año inscripción CONAF]]</f>
        <v>-</v>
      </c>
    </row>
    <row r="231" spans="1:8" x14ac:dyDescent="0.25">
      <c r="A231" s="127" t="str">
        <f>cuadrocompleto[[#This Row],[Letra]]</f>
        <v>B</v>
      </c>
      <c r="B231" s="127" t="str">
        <f>cuadrocompleto[[#This Row],[Profesión]]</f>
        <v>Ingeniero Forestal</v>
      </c>
      <c r="C231" s="127" t="str">
        <f>cuadrocompleto[[#This Row],[Apellido Paterno]]</f>
        <v>Bertuzzi</v>
      </c>
      <c r="D231" s="127" t="str">
        <f>cuadrocompleto[[#This Row],[Apellido Materno]]</f>
        <v>Casanelli</v>
      </c>
      <c r="E231" s="127" t="str">
        <f>cuadrocompleto[[#This Row],[Nombres]]</f>
        <v>Sergio Iván</v>
      </c>
      <c r="F231" s="127">
        <f>cuadrocompleto[[#This Row],[Año Títulación]]</f>
        <v>2010</v>
      </c>
      <c r="G231" s="127" t="str">
        <f>cuadrocompleto[[#This Row],[Universidad]]</f>
        <v>Universidad Arturo Prat</v>
      </c>
      <c r="H231" s="127">
        <f>cuadrocompleto[[#This Row],[Año inscripción CONAF]]</f>
        <v>2015</v>
      </c>
    </row>
    <row r="232" spans="1:8" x14ac:dyDescent="0.25">
      <c r="A232" s="127" t="str">
        <f>cuadrocompleto[[#This Row],[Letra]]</f>
        <v>B</v>
      </c>
      <c r="B232" s="127" t="str">
        <f>cuadrocompleto[[#This Row],[Profesión]]</f>
        <v>Ingeniero Forestal</v>
      </c>
      <c r="C232" s="127" t="str">
        <f>cuadrocompleto[[#This Row],[Apellido Paterno]]</f>
        <v>Betancourt</v>
      </c>
      <c r="D232" s="127" t="str">
        <f>cuadrocompleto[[#This Row],[Apellido Materno]]</f>
        <v>Henríquez</v>
      </c>
      <c r="E232" s="127" t="str">
        <f>cuadrocompleto[[#This Row],[Nombres]]</f>
        <v>Rodrigo Javier </v>
      </c>
      <c r="F232" s="127">
        <f>cuadrocompleto[[#This Row],[Año Títulación]]</f>
        <v>2012</v>
      </c>
      <c r="G232" s="127" t="str">
        <f>cuadrocompleto[[#This Row],[Universidad]]</f>
        <v>Universidad de Concepción</v>
      </c>
      <c r="H232" s="127">
        <f>cuadrocompleto[[#This Row],[Año inscripción CONAF]]</f>
        <v>2016</v>
      </c>
    </row>
    <row r="233" spans="1:8" x14ac:dyDescent="0.25">
      <c r="A233" s="127" t="str">
        <f>cuadrocompleto[[#This Row],[Letra]]</f>
        <v>B</v>
      </c>
      <c r="B233" s="127" t="str">
        <f>cuadrocompleto[[#This Row],[Profesión]]</f>
        <v>Ingeniero Forestal</v>
      </c>
      <c r="C233" s="127" t="str">
        <f>cuadrocompleto[[#This Row],[Apellido Paterno]]</f>
        <v>Betancurt</v>
      </c>
      <c r="D233" s="127" t="str">
        <f>cuadrocompleto[[#This Row],[Apellido Materno]]</f>
        <v>Fuentes</v>
      </c>
      <c r="E233" s="127" t="str">
        <f>cuadrocompleto[[#This Row],[Nombres]]</f>
        <v>Gabriela del Pilar</v>
      </c>
      <c r="F233" s="127">
        <f>cuadrocompleto[[#This Row],[Año Títulación]]</f>
        <v>2016</v>
      </c>
      <c r="G233" s="127" t="str">
        <f>cuadrocompleto[[#This Row],[Universidad]]</f>
        <v>Universidad Austral de Chile</v>
      </c>
      <c r="H233" s="127">
        <f>cuadrocompleto[[#This Row],[Año inscripción CONAF]]</f>
        <v>2019</v>
      </c>
    </row>
    <row r="234" spans="1:8" x14ac:dyDescent="0.25">
      <c r="A234" s="127" t="str">
        <f>cuadrocompleto[[#This Row],[Letra]]</f>
        <v>B</v>
      </c>
      <c r="B234" s="127" t="str">
        <f>cuadrocompleto[[#This Row],[Profesión]]</f>
        <v>Ingeniero Forestal</v>
      </c>
      <c r="C234" s="127" t="str">
        <f>cuadrocompleto[[#This Row],[Apellido Paterno]]</f>
        <v>Bilbao</v>
      </c>
      <c r="D234" s="127" t="str">
        <f>cuadrocompleto[[#This Row],[Apellido Materno]]</f>
        <v>Arancibia</v>
      </c>
      <c r="E234" s="127" t="str">
        <f>cuadrocompleto[[#This Row],[Nombres]]</f>
        <v>Gonzalo Andrés</v>
      </c>
      <c r="F234" s="127">
        <f>cuadrocompleto[[#This Row],[Año Títulación]]</f>
        <v>2009</v>
      </c>
      <c r="G234" s="127" t="str">
        <f>cuadrocompleto[[#This Row],[Universidad]]</f>
        <v>Universidad de Talca</v>
      </c>
      <c r="H234" s="127" t="str">
        <f>cuadrocompleto[[#This Row],[Año inscripción CONAF]]</f>
        <v>-</v>
      </c>
    </row>
    <row r="235" spans="1:8" x14ac:dyDescent="0.25">
      <c r="A235" s="127" t="str">
        <f>cuadrocompleto[[#This Row],[Letra]]</f>
        <v>B</v>
      </c>
      <c r="B235" s="127" t="str">
        <f>cuadrocompleto[[#This Row],[Profesión]]</f>
        <v>Ingeniero Forestal</v>
      </c>
      <c r="C235" s="127" t="str">
        <f>cuadrocompleto[[#This Row],[Apellido Paterno]]</f>
        <v>Bilbao</v>
      </c>
      <c r="D235" s="127" t="str">
        <f>cuadrocompleto[[#This Row],[Apellido Materno]]</f>
        <v>Arancibia</v>
      </c>
      <c r="E235" s="127" t="str">
        <f>cuadrocompleto[[#This Row],[Nombres]]</f>
        <v>Natalia Carolina</v>
      </c>
      <c r="F235" s="127">
        <f>cuadrocompleto[[#This Row],[Año Títulación]]</f>
        <v>2006</v>
      </c>
      <c r="G235" s="127" t="str">
        <f>cuadrocompleto[[#This Row],[Universidad]]</f>
        <v>Universidad de Talca</v>
      </c>
      <c r="H235" s="127" t="str">
        <f>cuadrocompleto[[#This Row],[Año inscripción CONAF]]</f>
        <v>-</v>
      </c>
    </row>
    <row r="236" spans="1:8" x14ac:dyDescent="0.25">
      <c r="A236" s="127" t="str">
        <f>cuadrocompleto[[#This Row],[Letra]]</f>
        <v>B</v>
      </c>
      <c r="B236" s="127" t="str">
        <f>cuadrocompleto[[#This Row],[Profesión]]</f>
        <v>Ingeniero Forestal</v>
      </c>
      <c r="C236" s="127" t="str">
        <f>cuadrocompleto[[#This Row],[Apellido Paterno]]</f>
        <v>Birchmeier</v>
      </c>
      <c r="D236" s="127" t="str">
        <f>cuadrocompleto[[#This Row],[Apellido Materno]]</f>
        <v>Fuentealba</v>
      </c>
      <c r="E236" s="127" t="str">
        <f>cuadrocompleto[[#This Row],[Nombres]]</f>
        <v>Walter Nicolás</v>
      </c>
      <c r="F236" s="127">
        <f>cuadrocompleto[[#This Row],[Año Títulación]]</f>
        <v>2011</v>
      </c>
      <c r="G236" s="127" t="str">
        <f>cuadrocompleto[[#This Row],[Universidad]]</f>
        <v>Universidad de La Frontera</v>
      </c>
      <c r="H236" s="127">
        <f>cuadrocompleto[[#This Row],[Año inscripción CONAF]]</f>
        <v>2015</v>
      </c>
    </row>
    <row r="237" spans="1:8" x14ac:dyDescent="0.25">
      <c r="A237" s="127" t="str">
        <f>cuadrocompleto[[#This Row],[Letra]]</f>
        <v>B</v>
      </c>
      <c r="B237" s="127" t="str">
        <f>cuadrocompleto[[#This Row],[Profesión]]</f>
        <v>Ingeniero Forestal</v>
      </c>
      <c r="C237" s="127" t="str">
        <f>cuadrocompleto[[#This Row],[Apellido Paterno]]</f>
        <v>Blamey</v>
      </c>
      <c r="D237" s="127" t="str">
        <f>cuadrocompleto[[#This Row],[Apellido Materno]]</f>
        <v>Alegría</v>
      </c>
      <c r="E237" s="127" t="str">
        <f>cuadrocompleto[[#This Row],[Nombres]]</f>
        <v>Alejandro David Ricardo</v>
      </c>
      <c r="F237" s="127">
        <f>cuadrocompleto[[#This Row],[Año Títulación]]</f>
        <v>1992</v>
      </c>
      <c r="G237" s="127" t="str">
        <f>cuadrocompleto[[#This Row],[Universidad]]</f>
        <v>Universidad de Talca</v>
      </c>
      <c r="H237" s="127">
        <f>cuadrocompleto[[#This Row],[Año inscripción CONAF]]</f>
        <v>2017</v>
      </c>
    </row>
    <row r="238" spans="1:8" x14ac:dyDescent="0.25">
      <c r="A238" s="127" t="str">
        <f>cuadrocompleto[[#This Row],[Letra]]</f>
        <v>B</v>
      </c>
      <c r="B238" s="127" t="str">
        <f>cuadrocompleto[[#This Row],[Profesión]]</f>
        <v>Ingeniero Forestal</v>
      </c>
      <c r="C238" s="127" t="str">
        <f>cuadrocompleto[[#This Row],[Apellido Paterno]]</f>
        <v>Blanco</v>
      </c>
      <c r="D238" s="127" t="str">
        <f>cuadrocompleto[[#This Row],[Apellido Materno]]</f>
        <v>Bravo</v>
      </c>
      <c r="E238" s="127" t="str">
        <f>cuadrocompleto[[#This Row],[Nombres]]</f>
        <v>Jenifer Sofía</v>
      </c>
      <c r="F238" s="127">
        <f>cuadrocompleto[[#This Row],[Año Títulación]]</f>
        <v>2020</v>
      </c>
      <c r="G238" s="127" t="str">
        <f>cuadrocompleto[[#This Row],[Universidad]]</f>
        <v>Universidad de Talca</v>
      </c>
      <c r="H238" s="127">
        <f>cuadrocompleto[[#This Row],[Año inscripción CONAF]]</f>
        <v>2022</v>
      </c>
    </row>
    <row r="239" spans="1:8" x14ac:dyDescent="0.25">
      <c r="A239" s="127" t="str">
        <f>cuadrocompleto[[#This Row],[Letra]]</f>
        <v>B</v>
      </c>
      <c r="B239" s="127" t="str">
        <f>cuadrocompleto[[#This Row],[Profesión]]</f>
        <v>Ingeniero Forestal</v>
      </c>
      <c r="C239" s="127" t="str">
        <f>cuadrocompleto[[#This Row],[Apellido Paterno]]</f>
        <v>Blanco</v>
      </c>
      <c r="D239" s="127" t="str">
        <f>cuadrocompleto[[#This Row],[Apellido Materno]]</f>
        <v>Wells</v>
      </c>
      <c r="E239" s="127" t="str">
        <f>cuadrocompleto[[#This Row],[Nombres]]</f>
        <v>Gabriel Adolfo</v>
      </c>
      <c r="F239" s="127">
        <f>cuadrocompleto[[#This Row],[Año Títulación]]</f>
        <v>2005</v>
      </c>
      <c r="G239" s="127" t="str">
        <f>cuadrocompleto[[#This Row],[Universidad]]</f>
        <v>Universidad Mayor</v>
      </c>
      <c r="H239" s="127" t="str">
        <f>cuadrocompleto[[#This Row],[Año inscripción CONAF]]</f>
        <v>-</v>
      </c>
    </row>
    <row r="240" spans="1:8" x14ac:dyDescent="0.25">
      <c r="A240" s="127" t="str">
        <f>cuadrocompleto[[#This Row],[Letra]]</f>
        <v>B</v>
      </c>
      <c r="B240" s="127" t="str">
        <f>cuadrocompleto[[#This Row],[Profesión]]</f>
        <v>Ingeniero Forestal</v>
      </c>
      <c r="C240" s="127" t="str">
        <f>cuadrocompleto[[#This Row],[Apellido Paterno]]</f>
        <v>Blechman</v>
      </c>
      <c r="D240" s="127" t="str">
        <f>cuadrocompleto[[#This Row],[Apellido Materno]]</f>
        <v>Schwartz</v>
      </c>
      <c r="E240" s="127" t="str">
        <f>cuadrocompleto[[#This Row],[Nombres]]</f>
        <v>Dominique Vanesa</v>
      </c>
      <c r="F240" s="127">
        <f>cuadrocompleto[[#This Row],[Año Títulación]]</f>
        <v>2013</v>
      </c>
      <c r="G240" s="127" t="str">
        <f>cuadrocompleto[[#This Row],[Universidad]]</f>
        <v>Universidad de Chile</v>
      </c>
      <c r="H240" s="127">
        <f>cuadrocompleto[[#This Row],[Año inscripción CONAF]]</f>
        <v>2016</v>
      </c>
    </row>
    <row r="241" spans="1:8" x14ac:dyDescent="0.25">
      <c r="A241" s="127" t="str">
        <f>cuadrocompleto[[#This Row],[Letra]]</f>
        <v>B</v>
      </c>
      <c r="B241" s="127" t="str">
        <f>cuadrocompleto[[#This Row],[Profesión]]</f>
        <v>Ingeniero Forestal</v>
      </c>
      <c r="C241" s="127" t="str">
        <f>cuadrocompleto[[#This Row],[Apellido Paterno]]</f>
        <v>Bley</v>
      </c>
      <c r="D241" s="127" t="str">
        <f>cuadrocompleto[[#This Row],[Apellido Materno]]</f>
        <v>Agnello</v>
      </c>
      <c r="E241" s="127" t="str">
        <f>cuadrocompleto[[#This Row],[Nombres]]</f>
        <v>Joyce Corina</v>
      </c>
      <c r="F241" s="127">
        <f>cuadrocompleto[[#This Row],[Año Títulación]]</f>
        <v>1999</v>
      </c>
      <c r="G241" s="127" t="str">
        <f>cuadrocompleto[[#This Row],[Universidad]]</f>
        <v>Universidad de Chile</v>
      </c>
      <c r="H241" s="127" t="str">
        <f>cuadrocompleto[[#This Row],[Año inscripción CONAF]]</f>
        <v>-</v>
      </c>
    </row>
    <row r="242" spans="1:8" x14ac:dyDescent="0.25">
      <c r="A242" s="127" t="str">
        <f>cuadrocompleto[[#This Row],[Letra]]</f>
        <v>B</v>
      </c>
      <c r="B242" s="127" t="str">
        <f>cuadrocompleto[[#This Row],[Profesión]]</f>
        <v>Ingeniero Forestal</v>
      </c>
      <c r="C242" s="127" t="str">
        <f>cuadrocompleto[[#This Row],[Apellido Paterno]]</f>
        <v>Bobadilla</v>
      </c>
      <c r="D242" s="127" t="str">
        <f>cuadrocompleto[[#This Row],[Apellido Materno]]</f>
        <v>Alarcón</v>
      </c>
      <c r="E242" s="127" t="str">
        <f>cuadrocompleto[[#This Row],[Nombres]]</f>
        <v>Paula Francisca</v>
      </c>
      <c r="F242" s="127">
        <f>cuadrocompleto[[#This Row],[Año Títulación]]</f>
        <v>2007</v>
      </c>
      <c r="G242" s="127" t="str">
        <f>cuadrocompleto[[#This Row],[Universidad]]</f>
        <v>Universidad de La Frontera</v>
      </c>
      <c r="H242" s="127">
        <f>cuadrocompleto[[#This Row],[Año inscripción CONAF]]</f>
        <v>2016</v>
      </c>
    </row>
    <row r="243" spans="1:8" x14ac:dyDescent="0.25">
      <c r="A243" s="127" t="str">
        <f>cuadrocompleto[[#This Row],[Letra]]</f>
        <v>B</v>
      </c>
      <c r="B243" s="127" t="str">
        <f>cuadrocompleto[[#This Row],[Profesión]]</f>
        <v>Ingeniero Forestal</v>
      </c>
      <c r="C243" s="127" t="str">
        <f>cuadrocompleto[[#This Row],[Apellido Paterno]]</f>
        <v>Bobadilla</v>
      </c>
      <c r="D243" s="127" t="str">
        <f>cuadrocompleto[[#This Row],[Apellido Materno]]</f>
        <v>Labarca</v>
      </c>
      <c r="E243" s="127" t="str">
        <f>cuadrocompleto[[#This Row],[Nombres]]</f>
        <v>José Andrés</v>
      </c>
      <c r="F243" s="127">
        <f>cuadrocompleto[[#This Row],[Año Títulación]]</f>
        <v>1998</v>
      </c>
      <c r="G243" s="127" t="str">
        <f>cuadrocompleto[[#This Row],[Universidad]]</f>
        <v>Universidad de Talca</v>
      </c>
      <c r="H243" s="127">
        <f>cuadrocompleto[[#This Row],[Año inscripción CONAF]]</f>
        <v>2015</v>
      </c>
    </row>
    <row r="244" spans="1:8" x14ac:dyDescent="0.25">
      <c r="A244" s="127" t="str">
        <f>cuadrocompleto[[#This Row],[Letra]]</f>
        <v>B</v>
      </c>
      <c r="B244" s="127" t="str">
        <f>cuadrocompleto[[#This Row],[Profesión]]</f>
        <v>Ingeniero Forestal</v>
      </c>
      <c r="C244" s="127" t="str">
        <f>cuadrocompleto[[#This Row],[Apellido Paterno]]</f>
        <v>Bobadilla</v>
      </c>
      <c r="D244" s="127" t="str">
        <f>cuadrocompleto[[#This Row],[Apellido Materno]]</f>
        <v>Labarca</v>
      </c>
      <c r="E244" s="127" t="str">
        <f>cuadrocompleto[[#This Row],[Nombres]]</f>
        <v>Oscar Fernando</v>
      </c>
      <c r="F244" s="127">
        <f>cuadrocompleto[[#This Row],[Año Títulación]]</f>
        <v>1992</v>
      </c>
      <c r="G244" s="127" t="str">
        <f>cuadrocompleto[[#This Row],[Universidad]]</f>
        <v>Universidad de Talca</v>
      </c>
      <c r="H244" s="127">
        <f>cuadrocompleto[[#This Row],[Año inscripción CONAF]]</f>
        <v>2016</v>
      </c>
    </row>
    <row r="245" spans="1:8" x14ac:dyDescent="0.25">
      <c r="A245" s="127" t="str">
        <f>cuadrocompleto[[#This Row],[Letra]]</f>
        <v>B</v>
      </c>
      <c r="B245" s="127" t="str">
        <f>cuadrocompleto[[#This Row],[Profesión]]</f>
        <v>Ingeniero Forestal</v>
      </c>
      <c r="C245" s="127" t="str">
        <f>cuadrocompleto[[#This Row],[Apellido Paterno]]</f>
        <v>Bobadilla</v>
      </c>
      <c r="D245" s="127" t="str">
        <f>cuadrocompleto[[#This Row],[Apellido Materno]]</f>
        <v>Villalobos</v>
      </c>
      <c r="E245" s="127" t="str">
        <f>cuadrocompleto[[#This Row],[Nombres]]</f>
        <v>Víctor Ernesto</v>
      </c>
      <c r="F245" s="127">
        <f>cuadrocompleto[[#This Row],[Año Títulación]]</f>
        <v>2003</v>
      </c>
      <c r="G245" s="127" t="str">
        <f>cuadrocompleto[[#This Row],[Universidad]]</f>
        <v>Universidad de Talca</v>
      </c>
      <c r="H245" s="127" t="str">
        <f>cuadrocompleto[[#This Row],[Año inscripción CONAF]]</f>
        <v>-</v>
      </c>
    </row>
    <row r="246" spans="1:8" x14ac:dyDescent="0.25">
      <c r="A246" s="127" t="str">
        <f>cuadrocompleto[[#This Row],[Letra]]</f>
        <v>B</v>
      </c>
      <c r="B246" s="127" t="str">
        <f>cuadrocompleto[[#This Row],[Profesión]]</f>
        <v>Ingeniero Forestal</v>
      </c>
      <c r="C246" s="127" t="str">
        <f>cuadrocompleto[[#This Row],[Apellido Paterno]]</f>
        <v>Bombín</v>
      </c>
      <c r="D246" s="127" t="str">
        <f>cuadrocompleto[[#This Row],[Apellido Materno]]</f>
        <v>Novoa</v>
      </c>
      <c r="E246" s="127" t="str">
        <f>cuadrocompleto[[#This Row],[Nombres]]</f>
        <v>Cristian Tomás</v>
      </c>
      <c r="F246" s="127">
        <f>cuadrocompleto[[#This Row],[Año Títulación]]</f>
        <v>2013</v>
      </c>
      <c r="G246" s="127" t="str">
        <f>cuadrocompleto[[#This Row],[Universidad]]</f>
        <v>Universidad Católica de Temuco</v>
      </c>
      <c r="H246" s="127">
        <f>cuadrocompleto[[#This Row],[Año inscripción CONAF]]</f>
        <v>2015</v>
      </c>
    </row>
    <row r="247" spans="1:8" x14ac:dyDescent="0.25">
      <c r="A247" s="127" t="str">
        <f>cuadrocompleto[[#This Row],[Letra]]</f>
        <v>B</v>
      </c>
      <c r="B247" s="127" t="str">
        <f>cuadrocompleto[[#This Row],[Profesión]]</f>
        <v>Ingeniero Forestal</v>
      </c>
      <c r="C247" s="127" t="str">
        <f>cuadrocompleto[[#This Row],[Apellido Paterno]]</f>
        <v>Bonilla</v>
      </c>
      <c r="D247" s="127" t="str">
        <f>cuadrocompleto[[#This Row],[Apellido Materno]]</f>
        <v>Silva</v>
      </c>
      <c r="E247" s="127" t="str">
        <f>cuadrocompleto[[#This Row],[Nombres]]</f>
        <v>Joaquín Alonso</v>
      </c>
      <c r="F247" s="127">
        <f>cuadrocompleto[[#This Row],[Año Títulación]]</f>
        <v>2011</v>
      </c>
      <c r="G247" s="127" t="str">
        <f>cuadrocompleto[[#This Row],[Universidad]]</f>
        <v>Universidad Católica de Temuco</v>
      </c>
      <c r="H247" s="127">
        <f>cuadrocompleto[[#This Row],[Año inscripción CONAF]]</f>
        <v>2016</v>
      </c>
    </row>
    <row r="248" spans="1:8" x14ac:dyDescent="0.25">
      <c r="A248" s="127" t="str">
        <f>cuadrocompleto[[#This Row],[Letra]]</f>
        <v>B</v>
      </c>
      <c r="B248" s="127" t="str">
        <f>cuadrocompleto[[#This Row],[Profesión]]</f>
        <v>Ingeniero Forestal</v>
      </c>
      <c r="C248" s="127" t="str">
        <f>cuadrocompleto[[#This Row],[Apellido Paterno]]</f>
        <v>Bonnefoy</v>
      </c>
      <c r="D248" s="127" t="str">
        <f>cuadrocompleto[[#This Row],[Apellido Materno]]</f>
        <v>Dibarrart</v>
      </c>
      <c r="E248" s="127" t="str">
        <f>cuadrocompleto[[#This Row],[Nombres]]</f>
        <v>Marcelo Domingo</v>
      </c>
      <c r="F248" s="127">
        <f>cuadrocompleto[[#This Row],[Año Títulación]]</f>
        <v>1983</v>
      </c>
      <c r="G248" s="127" t="str">
        <f>cuadrocompleto[[#This Row],[Universidad]]</f>
        <v>Universidad Austral de Chile</v>
      </c>
      <c r="H248" s="127">
        <f>cuadrocompleto[[#This Row],[Año inscripción CONAF]]</f>
        <v>2015</v>
      </c>
    </row>
    <row r="249" spans="1:8" x14ac:dyDescent="0.25">
      <c r="A249" s="127" t="str">
        <f>cuadrocompleto[[#This Row],[Letra]]</f>
        <v>B</v>
      </c>
      <c r="B249" s="127" t="str">
        <f>cuadrocompleto[[#This Row],[Profesión]]</f>
        <v>Ingeniero Forestal</v>
      </c>
      <c r="C249" s="127" t="str">
        <f>cuadrocompleto[[#This Row],[Apellido Paterno]]</f>
        <v>Borbar</v>
      </c>
      <c r="D249" s="127" t="str">
        <f>cuadrocompleto[[#This Row],[Apellido Materno]]</f>
        <v>Yáñez</v>
      </c>
      <c r="E249" s="127" t="str">
        <f>cuadrocompleto[[#This Row],[Nombres]]</f>
        <v>Nur Escandra</v>
      </c>
      <c r="F249" s="127">
        <f>cuadrocompleto[[#This Row],[Año Títulación]]</f>
        <v>2018</v>
      </c>
      <c r="G249" s="127" t="str">
        <f>cuadrocompleto[[#This Row],[Universidad]]</f>
        <v>Universidad de Chile</v>
      </c>
      <c r="H249" s="127">
        <f>cuadrocompleto[[#This Row],[Año inscripción CONAF]]</f>
        <v>2018</v>
      </c>
    </row>
    <row r="250" spans="1:8" x14ac:dyDescent="0.25">
      <c r="A250" s="127" t="str">
        <f>cuadrocompleto[[#This Row],[Letra]]</f>
        <v>B</v>
      </c>
      <c r="B250" s="127" t="str">
        <f>cuadrocompleto[[#This Row],[Profesión]]</f>
        <v>Ingeniero Forestal</v>
      </c>
      <c r="C250" s="127" t="str">
        <f>cuadrocompleto[[#This Row],[Apellido Paterno]]</f>
        <v>Borgoño</v>
      </c>
      <c r="D250" s="127" t="str">
        <f>cuadrocompleto[[#This Row],[Apellido Materno]]</f>
        <v>Acosta</v>
      </c>
      <c r="E250" s="127" t="str">
        <f>cuadrocompleto[[#This Row],[Nombres]]</f>
        <v>Cristhian Andrés</v>
      </c>
      <c r="F250" s="127">
        <f>cuadrocompleto[[#This Row],[Año Títulación]]</f>
        <v>2005</v>
      </c>
      <c r="G250" s="127" t="str">
        <f>cuadrocompleto[[#This Row],[Universidad]]</f>
        <v>Universidad de La Frontera</v>
      </c>
      <c r="H250" s="127">
        <f>cuadrocompleto[[#This Row],[Año inscripción CONAF]]</f>
        <v>2018</v>
      </c>
    </row>
    <row r="251" spans="1:8" x14ac:dyDescent="0.25">
      <c r="A251" s="127" t="str">
        <f>cuadrocompleto[[#This Row],[Letra]]</f>
        <v>B</v>
      </c>
      <c r="B251" s="127" t="str">
        <f>cuadrocompleto[[#This Row],[Profesión]]</f>
        <v>Ingeniero Forestal</v>
      </c>
      <c r="C251" s="127" t="str">
        <f>cuadrocompleto[[#This Row],[Apellido Paterno]]</f>
        <v>Bórquez</v>
      </c>
      <c r="D251" s="127" t="str">
        <f>cuadrocompleto[[#This Row],[Apellido Materno]]</f>
        <v>Ramírez</v>
      </c>
      <c r="E251" s="127" t="str">
        <f>cuadrocompleto[[#This Row],[Nombres]]</f>
        <v>Luis Alejandro</v>
      </c>
      <c r="F251" s="127">
        <f>cuadrocompleto[[#This Row],[Año Títulación]]</f>
        <v>1987</v>
      </c>
      <c r="G251" s="127" t="str">
        <f>cuadrocompleto[[#This Row],[Universidad]]</f>
        <v>Universidad Austral de Chile</v>
      </c>
      <c r="H251" s="127" t="str">
        <f>cuadrocompleto[[#This Row],[Año inscripción CONAF]]</f>
        <v>-</v>
      </c>
    </row>
    <row r="252" spans="1:8" x14ac:dyDescent="0.25">
      <c r="A252" s="127" t="str">
        <f>cuadrocompleto[[#This Row],[Letra]]</f>
        <v>B</v>
      </c>
      <c r="B252" s="127" t="str">
        <f>cuadrocompleto[[#This Row],[Profesión]]</f>
        <v>Ingeniero Forestal</v>
      </c>
      <c r="C252" s="127" t="str">
        <f>cuadrocompleto[[#This Row],[Apellido Paterno]]</f>
        <v>Bosch</v>
      </c>
      <c r="D252" s="127" t="str">
        <f>cuadrocompleto[[#This Row],[Apellido Materno]]</f>
        <v>Prado</v>
      </c>
      <c r="E252" s="127" t="str">
        <f>cuadrocompleto[[#This Row],[Nombres]]</f>
        <v>Andrés</v>
      </c>
      <c r="F252" s="127">
        <f>cuadrocompleto[[#This Row],[Año Títulación]]</f>
        <v>1986</v>
      </c>
      <c r="G252" s="127" t="str">
        <f>cuadrocompleto[[#This Row],[Universidad]]</f>
        <v>Universidad de Chile</v>
      </c>
      <c r="H252" s="127" t="str">
        <f>cuadrocompleto[[#This Row],[Año inscripción CONAF]]</f>
        <v>-</v>
      </c>
    </row>
    <row r="253" spans="1:8" x14ac:dyDescent="0.25">
      <c r="A253" s="127" t="str">
        <f>cuadrocompleto[[#This Row],[Letra]]</f>
        <v>B</v>
      </c>
      <c r="B253" s="127" t="str">
        <f>cuadrocompleto[[#This Row],[Profesión]]</f>
        <v>Ingeniero Forestal</v>
      </c>
      <c r="C253" s="127" t="str">
        <f>cuadrocompleto[[#This Row],[Apellido Paterno]]</f>
        <v>Bossi</v>
      </c>
      <c r="D253" s="127" t="str">
        <f>cuadrocompleto[[#This Row],[Apellido Materno]]</f>
        <v>Trincado</v>
      </c>
      <c r="E253" s="127" t="str">
        <f>cuadrocompleto[[#This Row],[Nombres]]</f>
        <v>Paulo César</v>
      </c>
      <c r="F253" s="127">
        <f>cuadrocompleto[[#This Row],[Año Títulación]]</f>
        <v>2007</v>
      </c>
      <c r="G253" s="127" t="str">
        <f>cuadrocompleto[[#This Row],[Universidad]]</f>
        <v>Universidad de Chile</v>
      </c>
      <c r="H253" s="127" t="str">
        <f>cuadrocompleto[[#This Row],[Año inscripción CONAF]]</f>
        <v>-</v>
      </c>
    </row>
    <row r="254" spans="1:8" x14ac:dyDescent="0.25">
      <c r="A254" s="127" t="str">
        <f>cuadrocompleto[[#This Row],[Letra]]</f>
        <v>B</v>
      </c>
      <c r="B254" s="127" t="str">
        <f>cuadrocompleto[[#This Row],[Profesión]]</f>
        <v>Ingeniero Forestal</v>
      </c>
      <c r="C254" s="127" t="str">
        <f>cuadrocompleto[[#This Row],[Apellido Paterno]]</f>
        <v>Bottcher</v>
      </c>
      <c r="D254" s="127" t="str">
        <f>cuadrocompleto[[#This Row],[Apellido Materno]]</f>
        <v>Jorquera</v>
      </c>
      <c r="E254" s="127" t="str">
        <f>cuadrocompleto[[#This Row],[Nombres]]</f>
        <v>Heidi Magdalena</v>
      </c>
      <c r="F254" s="127">
        <f>cuadrocompleto[[#This Row],[Año Títulación]]</f>
        <v>2022</v>
      </c>
      <c r="G254" s="127" t="str">
        <f>cuadrocompleto[[#This Row],[Universidad]]</f>
        <v>Universidad Austral de Chile</v>
      </c>
      <c r="H254" s="127">
        <f>cuadrocompleto[[#This Row],[Año inscripción CONAF]]</f>
        <v>2025</v>
      </c>
    </row>
    <row r="255" spans="1:8" x14ac:dyDescent="0.25">
      <c r="A255" s="127" t="str">
        <f>cuadrocompleto[[#This Row],[Letra]]</f>
        <v>B</v>
      </c>
      <c r="B255" s="127" t="str">
        <f>cuadrocompleto[[#This Row],[Profesión]]</f>
        <v>Ingeniero Forestal</v>
      </c>
      <c r="C255" s="127" t="str">
        <f>cuadrocompleto[[#This Row],[Apellido Paterno]]</f>
        <v>Bouthors</v>
      </c>
      <c r="D255" s="127" t="str">
        <f>cuadrocompleto[[#This Row],[Apellido Materno]]</f>
        <v>Neira</v>
      </c>
      <c r="E255" s="127" t="str">
        <f>cuadrocompleto[[#This Row],[Nombres]]</f>
        <v>María José</v>
      </c>
      <c r="F255" s="127">
        <f>cuadrocompleto[[#This Row],[Año Títulación]]</f>
        <v>2005</v>
      </c>
      <c r="G255" s="127" t="str">
        <f>cuadrocompleto[[#This Row],[Universidad]]</f>
        <v>Universidad de Talca</v>
      </c>
      <c r="H255" s="127" t="str">
        <f>cuadrocompleto[[#This Row],[Año inscripción CONAF]]</f>
        <v>-</v>
      </c>
    </row>
    <row r="256" spans="1:8" x14ac:dyDescent="0.25">
      <c r="A256" s="127" t="str">
        <f>cuadrocompleto[[#This Row],[Letra]]</f>
        <v>B</v>
      </c>
      <c r="B256" s="127" t="str">
        <f>cuadrocompleto[[#This Row],[Profesión]]</f>
        <v>Ingeniero Forestal</v>
      </c>
      <c r="C256" s="127" t="str">
        <f>cuadrocompleto[[#This Row],[Apellido Paterno]]</f>
        <v>Bown</v>
      </c>
      <c r="D256" s="127" t="str">
        <f>cuadrocompleto[[#This Row],[Apellido Materno]]</f>
        <v>Intveen</v>
      </c>
      <c r="E256" s="127" t="str">
        <f>cuadrocompleto[[#This Row],[Nombres]]</f>
        <v>Horacio Eduardo</v>
      </c>
      <c r="F256" s="127">
        <f>cuadrocompleto[[#This Row],[Año Títulación]]</f>
        <v>1993</v>
      </c>
      <c r="G256" s="127" t="str">
        <f>cuadrocompleto[[#This Row],[Universidad]]</f>
        <v>Universidad de Chile</v>
      </c>
      <c r="H256" s="127" t="str">
        <f>cuadrocompleto[[#This Row],[Año inscripción CONAF]]</f>
        <v>-</v>
      </c>
    </row>
    <row r="257" spans="1:8" x14ac:dyDescent="0.25">
      <c r="A257" s="127" t="str">
        <f>cuadrocompleto[[#This Row],[Letra]]</f>
        <v>B</v>
      </c>
      <c r="B257" s="127" t="str">
        <f>cuadrocompleto[[#This Row],[Profesión]]</f>
        <v>Ingeniero Forestal</v>
      </c>
      <c r="C257" s="127" t="str">
        <f>cuadrocompleto[[#This Row],[Apellido Paterno]]</f>
        <v>Brandt</v>
      </c>
      <c r="D257" s="127" t="str">
        <f>cuadrocompleto[[#This Row],[Apellido Materno]]</f>
        <v>Neira</v>
      </c>
      <c r="E257" s="127" t="str">
        <f>cuadrocompleto[[#This Row],[Nombres]]</f>
        <v>Elda Elida</v>
      </c>
      <c r="F257" s="127">
        <f>cuadrocompleto[[#This Row],[Año Títulación]]</f>
        <v>2002</v>
      </c>
      <c r="G257" s="127" t="str">
        <f>cuadrocompleto[[#This Row],[Universidad]]</f>
        <v>Universidad Austral de Chile</v>
      </c>
      <c r="H257" s="127">
        <f>cuadrocompleto[[#This Row],[Año inscripción CONAF]]</f>
        <v>2015</v>
      </c>
    </row>
    <row r="258" spans="1:8" x14ac:dyDescent="0.25">
      <c r="A258" s="127" t="str">
        <f>cuadrocompleto[[#This Row],[Letra]]</f>
        <v>B</v>
      </c>
      <c r="B258" s="127" t="str">
        <f>cuadrocompleto[[#This Row],[Profesión]]</f>
        <v>Ingeniero Forestal</v>
      </c>
      <c r="C258" s="127" t="str">
        <f>cuadrocompleto[[#This Row],[Apellido Paterno]]</f>
        <v>Bratti</v>
      </c>
      <c r="D258" s="127" t="str">
        <f>cuadrocompleto[[#This Row],[Apellido Materno]]</f>
        <v>Retamal</v>
      </c>
      <c r="E258" s="127" t="str">
        <f>cuadrocompleto[[#This Row],[Nombres]]</f>
        <v>Jorge Mauricio</v>
      </c>
      <c r="F258" s="127">
        <f>cuadrocompleto[[#This Row],[Año Títulación]]</f>
        <v>1996</v>
      </c>
      <c r="G258" s="127" t="str">
        <f>cuadrocompleto[[#This Row],[Universidad]]</f>
        <v>Universidad de Chile</v>
      </c>
      <c r="H258" s="127">
        <f>cuadrocompleto[[#This Row],[Año inscripción CONAF]]</f>
        <v>2015</v>
      </c>
    </row>
    <row r="259" spans="1:8" x14ac:dyDescent="0.25">
      <c r="A259" s="127" t="str">
        <f>cuadrocompleto[[#This Row],[Letra]]</f>
        <v>B</v>
      </c>
      <c r="B259" s="127" t="str">
        <f>cuadrocompleto[[#This Row],[Profesión]]</f>
        <v>Ingeniero Forestal</v>
      </c>
      <c r="C259" s="127" t="str">
        <f>cuadrocompleto[[#This Row],[Apellido Paterno]]</f>
        <v>Bravo</v>
      </c>
      <c r="D259" s="127" t="str">
        <f>cuadrocompleto[[#This Row],[Apellido Materno]]</f>
        <v>Alvarez</v>
      </c>
      <c r="E259" s="127" t="str">
        <f>cuadrocompleto[[#This Row],[Nombres]]</f>
        <v>Francisca Javiera</v>
      </c>
      <c r="F259" s="127">
        <f>cuadrocompleto[[#This Row],[Año Títulación]]</f>
        <v>2024</v>
      </c>
      <c r="G259" s="127" t="str">
        <f>cuadrocompleto[[#This Row],[Universidad]]</f>
        <v>Pontificia Universidad Católica de Chile</v>
      </c>
      <c r="H259" s="127">
        <f>cuadrocompleto[[#This Row],[Año inscripción CONAF]]</f>
        <v>2024</v>
      </c>
    </row>
    <row r="260" spans="1:8" x14ac:dyDescent="0.25">
      <c r="A260" s="127" t="str">
        <f>cuadrocompleto[[#This Row],[Letra]]</f>
        <v>B</v>
      </c>
      <c r="B260" s="127" t="str">
        <f>cuadrocompleto[[#This Row],[Profesión]]</f>
        <v>Ingeniero Forestal</v>
      </c>
      <c r="C260" s="127" t="str">
        <f>cuadrocompleto[[#This Row],[Apellido Paterno]]</f>
        <v>Bravo</v>
      </c>
      <c r="D260" s="127" t="str">
        <f>cuadrocompleto[[#This Row],[Apellido Materno]]</f>
        <v>Castillo</v>
      </c>
      <c r="E260" s="127" t="str">
        <f>cuadrocompleto[[#This Row],[Nombres]]</f>
        <v>Carmen Lucía</v>
      </c>
      <c r="F260" s="127">
        <f>cuadrocompleto[[#This Row],[Año Títulación]]</f>
        <v>1990</v>
      </c>
      <c r="G260" s="127" t="str">
        <f>cuadrocompleto[[#This Row],[Universidad]]</f>
        <v>Universidad de Talca</v>
      </c>
      <c r="H260" s="127" t="str">
        <f>cuadrocompleto[[#This Row],[Año inscripción CONAF]]</f>
        <v>-</v>
      </c>
    </row>
    <row r="261" spans="1:8" x14ac:dyDescent="0.25">
      <c r="A261" s="127" t="str">
        <f>cuadrocompleto[[#This Row],[Letra]]</f>
        <v>B</v>
      </c>
      <c r="B261" s="127" t="str">
        <f>cuadrocompleto[[#This Row],[Profesión]]</f>
        <v>Ingeniero Forestal</v>
      </c>
      <c r="C261" s="127" t="str">
        <f>cuadrocompleto[[#This Row],[Apellido Paterno]]</f>
        <v>Bravo</v>
      </c>
      <c r="D261" s="127" t="str">
        <f>cuadrocompleto[[#This Row],[Apellido Materno]]</f>
        <v>Cofré</v>
      </c>
      <c r="E261" s="127" t="str">
        <f>cuadrocompleto[[#This Row],[Nombres]]</f>
        <v>Valeria Andrea</v>
      </c>
      <c r="F261" s="127">
        <f>cuadrocompleto[[#This Row],[Año Títulación]]</f>
        <v>2021</v>
      </c>
      <c r="G261" s="127" t="str">
        <f>cuadrocompleto[[#This Row],[Universidad]]</f>
        <v>Universidad de Chile</v>
      </c>
      <c r="H261" s="127">
        <f>cuadrocompleto[[#This Row],[Año inscripción CONAF]]</f>
        <v>2023</v>
      </c>
    </row>
    <row r="262" spans="1:8" x14ac:dyDescent="0.25">
      <c r="A262" s="127" t="str">
        <f>cuadrocompleto[[#This Row],[Letra]]</f>
        <v>B</v>
      </c>
      <c r="B262" s="127" t="str">
        <f>cuadrocompleto[[#This Row],[Profesión]]</f>
        <v>Ingeniero Forestal</v>
      </c>
      <c r="C262" s="127" t="str">
        <f>cuadrocompleto[[#This Row],[Apellido Paterno]]</f>
        <v>Bravo</v>
      </c>
      <c r="D262" s="127" t="str">
        <f>cuadrocompleto[[#This Row],[Apellido Materno]]</f>
        <v xml:space="preserve">Lara </v>
      </c>
      <c r="E262" s="127" t="str">
        <f>cuadrocompleto[[#This Row],[Nombres]]</f>
        <v>Clotilde del Carmen</v>
      </c>
      <c r="F262" s="127">
        <f>cuadrocompleto[[#This Row],[Año Títulación]]</f>
        <v>2013</v>
      </c>
      <c r="G262" s="127" t="str">
        <f>cuadrocompleto[[#This Row],[Universidad]]</f>
        <v>Universidad Mayor</v>
      </c>
      <c r="H262" s="127">
        <f>cuadrocompleto[[#This Row],[Año inscripción CONAF]]</f>
        <v>2021</v>
      </c>
    </row>
    <row r="263" spans="1:8" x14ac:dyDescent="0.25">
      <c r="A263" s="127" t="str">
        <f>cuadrocompleto[[#This Row],[Letra]]</f>
        <v>B</v>
      </c>
      <c r="B263" s="127" t="str">
        <f>cuadrocompleto[[#This Row],[Profesión]]</f>
        <v>Ingeniero Forestal</v>
      </c>
      <c r="C263" s="127" t="str">
        <f>cuadrocompleto[[#This Row],[Apellido Paterno]]</f>
        <v>Bravo</v>
      </c>
      <c r="D263" s="127" t="str">
        <f>cuadrocompleto[[#This Row],[Apellido Materno]]</f>
        <v>Lassevena</v>
      </c>
      <c r="E263" s="127" t="str">
        <f>cuadrocompleto[[#This Row],[Nombres]]</f>
        <v>Cristian Andrés</v>
      </c>
      <c r="F263" s="127">
        <f>cuadrocompleto[[#This Row],[Año Títulación]]</f>
        <v>2001</v>
      </c>
      <c r="G263" s="127" t="str">
        <f>cuadrocompleto[[#This Row],[Universidad]]</f>
        <v>Universidad de Talca</v>
      </c>
      <c r="H263" s="127" t="str">
        <f>cuadrocompleto[[#This Row],[Año inscripción CONAF]]</f>
        <v>-</v>
      </c>
    </row>
    <row r="264" spans="1:8" x14ac:dyDescent="0.25">
      <c r="A264" s="127" t="str">
        <f>cuadrocompleto[[#This Row],[Letra]]</f>
        <v>B</v>
      </c>
      <c r="B264" s="127" t="str">
        <f>cuadrocompleto[[#This Row],[Profesión]]</f>
        <v>Ingeniero Forestal</v>
      </c>
      <c r="C264" s="127" t="str">
        <f>cuadrocompleto[[#This Row],[Apellido Paterno]]</f>
        <v>Bravo</v>
      </c>
      <c r="D264" s="127" t="str">
        <f>cuadrocompleto[[#This Row],[Apellido Materno]]</f>
        <v>Vergara</v>
      </c>
      <c r="E264" s="127" t="str">
        <f>cuadrocompleto[[#This Row],[Nombres]]</f>
        <v>Leonardo Gabriel</v>
      </c>
      <c r="F264" s="127">
        <f>cuadrocompleto[[#This Row],[Año Títulación]]</f>
        <v>2014</v>
      </c>
      <c r="G264" s="127" t="str">
        <f>cuadrocompleto[[#This Row],[Universidad]]</f>
        <v>Universidad Católica de Temuco</v>
      </c>
      <c r="H264" s="127">
        <f>cuadrocompleto[[#This Row],[Año inscripción CONAF]]</f>
        <v>2016</v>
      </c>
    </row>
    <row r="265" spans="1:8" x14ac:dyDescent="0.25">
      <c r="A265" s="127" t="str">
        <f>cuadrocompleto[[#This Row],[Letra]]</f>
        <v>B</v>
      </c>
      <c r="B265" s="127" t="str">
        <f>cuadrocompleto[[#This Row],[Profesión]]</f>
        <v>Ingeniero Forestal</v>
      </c>
      <c r="C265" s="127" t="str">
        <f>cuadrocompleto[[#This Row],[Apellido Paterno]]</f>
        <v>Briceño</v>
      </c>
      <c r="D265" s="127" t="str">
        <f>cuadrocompleto[[#This Row],[Apellido Materno]]</f>
        <v>Sepúlveda</v>
      </c>
      <c r="E265" s="127" t="str">
        <f>cuadrocompleto[[#This Row],[Nombres]]</f>
        <v>Marcela Ivonne</v>
      </c>
      <c r="F265" s="127">
        <f>cuadrocompleto[[#This Row],[Año Títulación]]</f>
        <v>2006</v>
      </c>
      <c r="G265" s="127" t="str">
        <f>cuadrocompleto[[#This Row],[Universidad]]</f>
        <v>Universidad de Talca</v>
      </c>
      <c r="H265" s="127" t="str">
        <f>cuadrocompleto[[#This Row],[Año inscripción CONAF]]</f>
        <v>-</v>
      </c>
    </row>
    <row r="266" spans="1:8" x14ac:dyDescent="0.25">
      <c r="A266" s="127" t="str">
        <f>cuadrocompleto[[#This Row],[Letra]]</f>
        <v>B</v>
      </c>
      <c r="B266" s="127" t="str">
        <f>cuadrocompleto[[#This Row],[Profesión]]</f>
        <v>Ingeniero Forestal</v>
      </c>
      <c r="C266" s="127" t="str">
        <f>cuadrocompleto[[#This Row],[Apellido Paterno]]</f>
        <v>Briceño</v>
      </c>
      <c r="D266" s="127" t="str">
        <f>cuadrocompleto[[#This Row],[Apellido Materno]]</f>
        <v>Romero</v>
      </c>
      <c r="E266" s="127" t="str">
        <f>cuadrocompleto[[#This Row],[Nombres]]</f>
        <v>Cecilia Constanza</v>
      </c>
      <c r="F266" s="127">
        <f>cuadrocompleto[[#This Row],[Año Títulación]]</f>
        <v>2024</v>
      </c>
      <c r="G266" s="127" t="str">
        <f>cuadrocompleto[[#This Row],[Universidad]]</f>
        <v>Universidad de Chile</v>
      </c>
      <c r="H266" s="127">
        <f>cuadrocompleto[[#This Row],[Año inscripción CONAF]]</f>
        <v>2024</v>
      </c>
    </row>
    <row r="267" spans="1:8" x14ac:dyDescent="0.25">
      <c r="A267" s="127" t="str">
        <f>cuadrocompleto[[#This Row],[Letra]]</f>
        <v>B</v>
      </c>
      <c r="B267" s="127" t="str">
        <f>cuadrocompleto[[#This Row],[Profesión]]</f>
        <v>Ingeniero Forestal</v>
      </c>
      <c r="C267" s="127" t="str">
        <f>cuadrocompleto[[#This Row],[Apellido Paterno]]</f>
        <v>Brieba</v>
      </c>
      <c r="D267" s="127" t="str">
        <f>cuadrocompleto[[#This Row],[Apellido Materno]]</f>
        <v>Ayala </v>
      </c>
      <c r="E267" s="127" t="str">
        <f>cuadrocompleto[[#This Row],[Nombres]]</f>
        <v>Marcelo Enrique </v>
      </c>
      <c r="F267" s="127">
        <f>cuadrocompleto[[#This Row],[Año Títulación]]</f>
        <v>1999</v>
      </c>
      <c r="G267" s="127" t="str">
        <f>cuadrocompleto[[#This Row],[Universidad]]</f>
        <v>Universidad Mayor</v>
      </c>
      <c r="H267" s="127" t="str">
        <f>cuadrocompleto[[#This Row],[Año inscripción CONAF]]</f>
        <v>-</v>
      </c>
    </row>
    <row r="268" spans="1:8" x14ac:dyDescent="0.25">
      <c r="A268" s="127" t="str">
        <f>cuadrocompleto[[#This Row],[Letra]]</f>
        <v>B</v>
      </c>
      <c r="B268" s="127" t="str">
        <f>cuadrocompleto[[#This Row],[Profesión]]</f>
        <v>Ingeniero Forestal</v>
      </c>
      <c r="C268" s="127" t="str">
        <f>cuadrocompleto[[#This Row],[Apellido Paterno]]</f>
        <v>Briones</v>
      </c>
      <c r="D268" s="127" t="str">
        <f>cuadrocompleto[[#This Row],[Apellido Materno]]</f>
        <v>Burgos</v>
      </c>
      <c r="E268" s="127" t="str">
        <f>cuadrocompleto[[#This Row],[Nombres]]</f>
        <v>Héctor Patricio</v>
      </c>
      <c r="F268" s="127">
        <f>cuadrocompleto[[#This Row],[Año Títulación]]</f>
        <v>2000</v>
      </c>
      <c r="G268" s="127" t="str">
        <f>cuadrocompleto[[#This Row],[Universidad]]</f>
        <v>Universidad de Talca</v>
      </c>
      <c r="H268" s="127" t="str">
        <f>cuadrocompleto[[#This Row],[Año inscripción CONAF]]</f>
        <v>-</v>
      </c>
    </row>
    <row r="269" spans="1:8" x14ac:dyDescent="0.25">
      <c r="A269" s="127" t="str">
        <f>cuadrocompleto[[#This Row],[Letra]]</f>
        <v>B</v>
      </c>
      <c r="B269" s="127" t="str">
        <f>cuadrocompleto[[#This Row],[Profesión]]</f>
        <v>Ingeniero Forestal</v>
      </c>
      <c r="C269" s="127" t="str">
        <f>cuadrocompleto[[#This Row],[Apellido Paterno]]</f>
        <v>Bruhn</v>
      </c>
      <c r="D269" s="127" t="str">
        <f>cuadrocompleto[[#This Row],[Apellido Materno]]</f>
        <v>Scheihing</v>
      </c>
      <c r="E269" s="127" t="str">
        <f>cuadrocompleto[[#This Row],[Nombres]]</f>
        <v>Sandra Inés</v>
      </c>
      <c r="F269" s="127">
        <f>cuadrocompleto[[#This Row],[Año Títulación]]</f>
        <v>2014</v>
      </c>
      <c r="G269" s="127" t="str">
        <f>cuadrocompleto[[#This Row],[Universidad]]</f>
        <v>Universidad de Concepción</v>
      </c>
      <c r="H269" s="127">
        <f>cuadrocompleto[[#This Row],[Año inscripción CONAF]]</f>
        <v>2019</v>
      </c>
    </row>
    <row r="270" spans="1:8" x14ac:dyDescent="0.25">
      <c r="A270" s="127" t="str">
        <f>cuadrocompleto[[#This Row],[Letra]]</f>
        <v>B</v>
      </c>
      <c r="B270" s="127" t="str">
        <f>cuadrocompleto[[#This Row],[Profesión]]</f>
        <v>Ingeniero Forestal</v>
      </c>
      <c r="C270" s="127" t="str">
        <f>cuadrocompleto[[#This Row],[Apellido Paterno]]</f>
        <v>Brumm</v>
      </c>
      <c r="D270" s="127" t="str">
        <f>cuadrocompleto[[#This Row],[Apellido Materno]]</f>
        <v>Benavides</v>
      </c>
      <c r="E270" s="127" t="str">
        <f>cuadrocompleto[[#This Row],[Nombres]]</f>
        <v>Luis Eugenio</v>
      </c>
      <c r="F270" s="127">
        <f>cuadrocompleto[[#This Row],[Año Títulación]]</f>
        <v>1970</v>
      </c>
      <c r="G270" s="127" t="str">
        <f>cuadrocompleto[[#This Row],[Universidad]]</f>
        <v>Universidad de Chile</v>
      </c>
      <c r="H270" s="127" t="str">
        <f>cuadrocompleto[[#This Row],[Año inscripción CONAF]]</f>
        <v>-</v>
      </c>
    </row>
    <row r="271" spans="1:8" x14ac:dyDescent="0.25">
      <c r="A271" s="127" t="str">
        <f>cuadrocompleto[[#This Row],[Letra]]</f>
        <v>B</v>
      </c>
      <c r="B271" s="127" t="str">
        <f>cuadrocompleto[[#This Row],[Profesión]]</f>
        <v>Ingeniero Forestal</v>
      </c>
      <c r="C271" s="127" t="str">
        <f>cuadrocompleto[[#This Row],[Apellido Paterno]]</f>
        <v>Brunel</v>
      </c>
      <c r="D271" s="127" t="str">
        <f>cuadrocompleto[[#This Row],[Apellido Materno]]</f>
        <v>Saldías</v>
      </c>
      <c r="E271" s="127" t="str">
        <f>cuadrocompleto[[#This Row],[Nombres]]</f>
        <v>María Nidia</v>
      </c>
      <c r="F271" s="127">
        <f>cuadrocompleto[[#This Row],[Año Títulación]]</f>
        <v>2004</v>
      </c>
      <c r="G271" s="127" t="str">
        <f>cuadrocompleto[[#This Row],[Universidad]]</f>
        <v>Universidad Católica del Maule</v>
      </c>
      <c r="H271" s="127" t="str">
        <f>cuadrocompleto[[#This Row],[Año inscripción CONAF]]</f>
        <v>-</v>
      </c>
    </row>
    <row r="272" spans="1:8" x14ac:dyDescent="0.25">
      <c r="A272" s="127" t="str">
        <f>cuadrocompleto[[#This Row],[Letra]]</f>
        <v>B</v>
      </c>
      <c r="B272" s="127" t="str">
        <f>cuadrocompleto[[#This Row],[Profesión]]</f>
        <v>Ingeniero Forestal</v>
      </c>
      <c r="C272" s="127" t="str">
        <f>cuadrocompleto[[#This Row],[Apellido Paterno]]</f>
        <v>Bucarey</v>
      </c>
      <c r="D272" s="127" t="str">
        <f>cuadrocompleto[[#This Row],[Apellido Materno]]</f>
        <v>Winkler</v>
      </c>
      <c r="E272" s="127" t="str">
        <f>cuadrocompleto[[#This Row],[Nombres]]</f>
        <v>Alvaro Gabriel</v>
      </c>
      <c r="F272" s="127">
        <f>cuadrocompleto[[#This Row],[Año Títulación]]</f>
        <v>2004</v>
      </c>
      <c r="G272" s="127" t="str">
        <f>cuadrocompleto[[#This Row],[Universidad]]</f>
        <v>Universidad Austral de Chile</v>
      </c>
      <c r="H272" s="127">
        <f>cuadrocompleto[[#This Row],[Año inscripción CONAF]]</f>
        <v>2015</v>
      </c>
    </row>
    <row r="273" spans="1:8" x14ac:dyDescent="0.25">
      <c r="A273" s="127" t="str">
        <f>cuadrocompleto[[#This Row],[Letra]]</f>
        <v>B</v>
      </c>
      <c r="B273" s="127" t="str">
        <f>cuadrocompleto[[#This Row],[Profesión]]</f>
        <v>Ingeniero Forestal</v>
      </c>
      <c r="C273" s="127" t="str">
        <f>cuadrocompleto[[#This Row],[Apellido Paterno]]</f>
        <v>Büchi</v>
      </c>
      <c r="D273" s="127" t="str">
        <f>cuadrocompleto[[#This Row],[Apellido Materno]]</f>
        <v>Saavedra</v>
      </c>
      <c r="E273" s="127" t="str">
        <f>cuadrocompleto[[#This Row],[Nombres]]</f>
        <v>Marcos Daniel</v>
      </c>
      <c r="F273" s="127">
        <f>cuadrocompleto[[#This Row],[Año Títulación]]</f>
        <v>2016</v>
      </c>
      <c r="G273" s="127" t="str">
        <f>cuadrocompleto[[#This Row],[Universidad]]</f>
        <v>Universidad Austral de Chile</v>
      </c>
      <c r="H273" s="127">
        <f>cuadrocompleto[[#This Row],[Año inscripción CONAF]]</f>
        <v>2019</v>
      </c>
    </row>
    <row r="274" spans="1:8" x14ac:dyDescent="0.25">
      <c r="A274" s="127" t="str">
        <f>cuadrocompleto[[#This Row],[Letra]]</f>
        <v>B</v>
      </c>
      <c r="B274" s="127" t="str">
        <f>cuadrocompleto[[#This Row],[Profesión]]</f>
        <v>Ingeniero Forestal</v>
      </c>
      <c r="C274" s="127" t="str">
        <f>cuadrocompleto[[#This Row],[Apellido Paterno]]</f>
        <v>Bueno</v>
      </c>
      <c r="D274" s="127" t="str">
        <f>cuadrocompleto[[#This Row],[Apellido Materno]]</f>
        <v>Cancino</v>
      </c>
      <c r="E274" s="127" t="str">
        <f>cuadrocompleto[[#This Row],[Nombres]]</f>
        <v>Carlos Sebastián</v>
      </c>
      <c r="F274" s="127">
        <f>cuadrocompleto[[#This Row],[Año Títulación]]</f>
        <v>2025</v>
      </c>
      <c r="G274" s="127" t="str">
        <f>cuadrocompleto[[#This Row],[Universidad]]</f>
        <v>Universidad de Concepción</v>
      </c>
      <c r="H274" s="127">
        <f>cuadrocompleto[[#This Row],[Año inscripción CONAF]]</f>
        <v>2025</v>
      </c>
    </row>
    <row r="275" spans="1:8" x14ac:dyDescent="0.25">
      <c r="A275" s="127" t="str">
        <f>cuadrocompleto[[#This Row],[Letra]]</f>
        <v>B</v>
      </c>
      <c r="B275" s="127" t="str">
        <f>cuadrocompleto[[#This Row],[Profesión]]</f>
        <v>Ingeniero Forestal</v>
      </c>
      <c r="C275" s="127" t="str">
        <f>cuadrocompleto[[#This Row],[Apellido Paterno]]</f>
        <v>Bunster</v>
      </c>
      <c r="D275" s="127" t="str">
        <f>cuadrocompleto[[#This Row],[Apellido Materno]]</f>
        <v>Vásquez </v>
      </c>
      <c r="E275" s="127" t="str">
        <f>cuadrocompleto[[#This Row],[Nombres]]</f>
        <v>Ítalo César </v>
      </c>
      <c r="F275" s="127">
        <f>cuadrocompleto[[#This Row],[Año Títulación]]</f>
        <v>2001</v>
      </c>
      <c r="G275" s="127" t="str">
        <f>cuadrocompleto[[#This Row],[Universidad]]</f>
        <v>Universidad Mayor</v>
      </c>
      <c r="H275" s="127" t="str">
        <f>cuadrocompleto[[#This Row],[Año inscripción CONAF]]</f>
        <v>-</v>
      </c>
    </row>
    <row r="276" spans="1:8" x14ac:dyDescent="0.25">
      <c r="A276" s="127" t="str">
        <f>cuadrocompleto[[#This Row],[Letra]]</f>
        <v>B</v>
      </c>
      <c r="B276" s="127" t="str">
        <f>cuadrocompleto[[#This Row],[Profesión]]</f>
        <v>Ingeniero Forestal</v>
      </c>
      <c r="C276" s="127" t="str">
        <f>cuadrocompleto[[#This Row],[Apellido Paterno]]</f>
        <v>Burgos</v>
      </c>
      <c r="D276" s="127" t="str">
        <f>cuadrocompleto[[#This Row],[Apellido Materno]]</f>
        <v>Cerda</v>
      </c>
      <c r="E276" s="127" t="str">
        <f>cuadrocompleto[[#This Row],[Nombres]]</f>
        <v>Fabiola Eugenia</v>
      </c>
      <c r="F276" s="127">
        <f>cuadrocompleto[[#This Row],[Año Títulación]]</f>
        <v>2013</v>
      </c>
      <c r="G276" s="127" t="str">
        <f>cuadrocompleto[[#This Row],[Universidad]]</f>
        <v>Universidad de Chile</v>
      </c>
      <c r="H276" s="127">
        <f>cuadrocompleto[[#This Row],[Año inscripción CONAF]]</f>
        <v>2015</v>
      </c>
    </row>
    <row r="277" spans="1:8" x14ac:dyDescent="0.25">
      <c r="A277" s="127" t="str">
        <f>cuadrocompleto[[#This Row],[Letra]]</f>
        <v>B</v>
      </c>
      <c r="B277" s="127" t="str">
        <f>cuadrocompleto[[#This Row],[Profesión]]</f>
        <v>Ingeniero Forestal</v>
      </c>
      <c r="C277" s="127" t="str">
        <f>cuadrocompleto[[#This Row],[Apellido Paterno]]</f>
        <v>Burgos</v>
      </c>
      <c r="D277" s="127" t="str">
        <f>cuadrocompleto[[#This Row],[Apellido Materno]]</f>
        <v>Navarrete</v>
      </c>
      <c r="E277" s="127" t="str">
        <f>cuadrocompleto[[#This Row],[Nombres]]</f>
        <v>Leandro Antonio</v>
      </c>
      <c r="F277" s="127">
        <f>cuadrocompleto[[#This Row],[Año Títulación]]</f>
        <v>2005</v>
      </c>
      <c r="G277" s="127" t="str">
        <f>cuadrocompleto[[#This Row],[Universidad]]</f>
        <v>Universidad de La Frontera</v>
      </c>
      <c r="H277" s="127">
        <f>cuadrocompleto[[#This Row],[Año inscripción CONAF]]</f>
        <v>2025</v>
      </c>
    </row>
    <row r="278" spans="1:8" x14ac:dyDescent="0.25">
      <c r="A278" s="127" t="str">
        <f>cuadrocompleto[[#This Row],[Letra]]</f>
        <v>B</v>
      </c>
      <c r="B278" s="127" t="str">
        <f>cuadrocompleto[[#This Row],[Profesión]]</f>
        <v>Ingeniero Forestal</v>
      </c>
      <c r="C278" s="127" t="str">
        <f>cuadrocompleto[[#This Row],[Apellido Paterno]]</f>
        <v>Burgos</v>
      </c>
      <c r="D278" s="127" t="str">
        <f>cuadrocompleto[[#This Row],[Apellido Materno]]</f>
        <v>Patiño</v>
      </c>
      <c r="E278" s="127" t="str">
        <f>cuadrocompleto[[#This Row],[Nombres]]</f>
        <v>Fernando Javier</v>
      </c>
      <c r="F278" s="127">
        <f>cuadrocompleto[[#This Row],[Año Títulación]]</f>
        <v>2009</v>
      </c>
      <c r="G278" s="127" t="str">
        <f>cuadrocompleto[[#This Row],[Universidad]]</f>
        <v>Universidad Católica de Temuco</v>
      </c>
      <c r="H278" s="127">
        <f>cuadrocompleto[[#This Row],[Año inscripción CONAF]]</f>
        <v>2023</v>
      </c>
    </row>
    <row r="279" spans="1:8" x14ac:dyDescent="0.25">
      <c r="A279" s="127" t="str">
        <f>cuadrocompleto[[#This Row],[Letra]]</f>
        <v>B</v>
      </c>
      <c r="B279" s="127" t="str">
        <f>cuadrocompleto[[#This Row],[Profesión]]</f>
        <v>Ingeniero Forestal</v>
      </c>
      <c r="C279" s="127" t="str">
        <f>cuadrocompleto[[#This Row],[Apellido Paterno]]</f>
        <v>Burgos</v>
      </c>
      <c r="D279" s="127" t="str">
        <f>cuadrocompleto[[#This Row],[Apellido Materno]]</f>
        <v>Rodríguez</v>
      </c>
      <c r="E279" s="127" t="str">
        <f>cuadrocompleto[[#This Row],[Nombres]]</f>
        <v>Rodolfo Alejandro</v>
      </c>
      <c r="F279" s="127">
        <f>cuadrocompleto[[#This Row],[Año Títulación]]</f>
        <v>2017</v>
      </c>
      <c r="G279" s="127" t="str">
        <f>cuadrocompleto[[#This Row],[Universidad]]</f>
        <v>Universidad de Concepción</v>
      </c>
      <c r="H279" s="127">
        <f>cuadrocompleto[[#This Row],[Año inscripción CONAF]]</f>
        <v>2021</v>
      </c>
    </row>
    <row r="280" spans="1:8" x14ac:dyDescent="0.25">
      <c r="A280" s="127" t="str">
        <f>cuadrocompleto[[#This Row],[Letra]]</f>
        <v>B</v>
      </c>
      <c r="B280" s="127" t="str">
        <f>cuadrocompleto[[#This Row],[Profesión]]</f>
        <v>Ingeniero Forestal</v>
      </c>
      <c r="C280" s="127" t="str">
        <f>cuadrocompleto[[#This Row],[Apellido Paterno]]</f>
        <v>Burón</v>
      </c>
      <c r="D280" s="127" t="str">
        <f>cuadrocompleto[[#This Row],[Apellido Materno]]</f>
        <v>Miranda</v>
      </c>
      <c r="E280" s="127" t="str">
        <f>cuadrocompleto[[#This Row],[Nombres]]</f>
        <v>Jaime Fernando</v>
      </c>
      <c r="F280" s="127">
        <f>cuadrocompleto[[#This Row],[Año Títulación]]</f>
        <v>1982</v>
      </c>
      <c r="G280" s="127" t="str">
        <f>cuadrocompleto[[#This Row],[Universidad]]</f>
        <v>Universidad de Chile</v>
      </c>
      <c r="H280" s="127">
        <f>cuadrocompleto[[#This Row],[Año inscripción CONAF]]</f>
        <v>2020</v>
      </c>
    </row>
    <row r="281" spans="1:8" x14ac:dyDescent="0.25">
      <c r="A281" s="127" t="str">
        <f>cuadrocompleto[[#This Row],[Letra]]</f>
        <v>B</v>
      </c>
      <c r="B281" s="127" t="str">
        <f>cuadrocompleto[[#This Row],[Profesión]]</f>
        <v>Ingeniero Forestal</v>
      </c>
      <c r="C281" s="127" t="str">
        <f>cuadrocompleto[[#This Row],[Apellido Paterno]]</f>
        <v>Bustamante</v>
      </c>
      <c r="D281" s="127" t="str">
        <f>cuadrocompleto[[#This Row],[Apellido Materno]]</f>
        <v>Arenas</v>
      </c>
      <c r="E281" s="127" t="str">
        <f>cuadrocompleto[[#This Row],[Nombres]]</f>
        <v>Victor Pablo</v>
      </c>
      <c r="F281" s="127">
        <f>cuadrocompleto[[#This Row],[Año Títulación]]</f>
        <v>2012</v>
      </c>
      <c r="G281" s="127" t="str">
        <f>cuadrocompleto[[#This Row],[Universidad]]</f>
        <v>Universidad de Chile</v>
      </c>
      <c r="H281" s="127">
        <f>cuadrocompleto[[#This Row],[Año inscripción CONAF]]</f>
        <v>2025</v>
      </c>
    </row>
    <row r="282" spans="1:8" x14ac:dyDescent="0.25">
      <c r="A282" s="127" t="str">
        <f>cuadrocompleto[[#This Row],[Letra]]</f>
        <v>B</v>
      </c>
      <c r="B282" s="127" t="str">
        <f>cuadrocompleto[[#This Row],[Profesión]]</f>
        <v>Ingeniero Forestal</v>
      </c>
      <c r="C282" s="127" t="str">
        <f>cuadrocompleto[[#This Row],[Apellido Paterno]]</f>
        <v>Bustamante</v>
      </c>
      <c r="D282" s="127" t="str">
        <f>cuadrocompleto[[#This Row],[Apellido Materno]]</f>
        <v>Moreira</v>
      </c>
      <c r="E282" s="127" t="str">
        <f>cuadrocompleto[[#This Row],[Nombres]]</f>
        <v>Jorge Hugo</v>
      </c>
      <c r="F282" s="127">
        <f>cuadrocompleto[[#This Row],[Año Títulación]]</f>
        <v>2011</v>
      </c>
      <c r="G282" s="127" t="str">
        <f>cuadrocompleto[[#This Row],[Universidad]]</f>
        <v>Universidad Católica de Temuco</v>
      </c>
      <c r="H282" s="127">
        <f>cuadrocompleto[[#This Row],[Año inscripción CONAF]]</f>
        <v>2015</v>
      </c>
    </row>
    <row r="283" spans="1:8" x14ac:dyDescent="0.25">
      <c r="A283" s="127" t="str">
        <f>cuadrocompleto[[#This Row],[Letra]]</f>
        <v>B</v>
      </c>
      <c r="B283" s="127" t="str">
        <f>cuadrocompleto[[#This Row],[Profesión]]</f>
        <v>Ingeniero Forestal</v>
      </c>
      <c r="C283" s="127" t="str">
        <f>cuadrocompleto[[#This Row],[Apellido Paterno]]</f>
        <v>Bustamante</v>
      </c>
      <c r="D283" s="127" t="str">
        <f>cuadrocompleto[[#This Row],[Apellido Materno]]</f>
        <v>Navarrete</v>
      </c>
      <c r="E283" s="127" t="str">
        <f>cuadrocompleto[[#This Row],[Nombres]]</f>
        <v>Jorge Luis</v>
      </c>
      <c r="F283" s="127">
        <f>cuadrocompleto[[#This Row],[Año Títulación]]</f>
        <v>2001</v>
      </c>
      <c r="G283" s="127" t="str">
        <f>cuadrocompleto[[#This Row],[Universidad]]</f>
        <v>Universidad Austral de Chile</v>
      </c>
      <c r="H283" s="127">
        <f>cuadrocompleto[[#This Row],[Año inscripción CONAF]]</f>
        <v>2019</v>
      </c>
    </row>
    <row r="284" spans="1:8" x14ac:dyDescent="0.25">
      <c r="A284" s="127" t="str">
        <f>cuadrocompleto[[#This Row],[Letra]]</f>
        <v>B</v>
      </c>
      <c r="B284" s="127" t="str">
        <f>cuadrocompleto[[#This Row],[Profesión]]</f>
        <v>Ingeniero Forestal</v>
      </c>
      <c r="C284" s="127" t="str">
        <f>cuadrocompleto[[#This Row],[Apellido Paterno]]</f>
        <v>Bustamante</v>
      </c>
      <c r="D284" s="127" t="str">
        <f>cuadrocompleto[[#This Row],[Apellido Materno]]</f>
        <v>Ortega</v>
      </c>
      <c r="E284" s="127" t="str">
        <f>cuadrocompleto[[#This Row],[Nombres]]</f>
        <v>Ramón Sebastián</v>
      </c>
      <c r="F284" s="127">
        <f>cuadrocompleto[[#This Row],[Año Títulación]]</f>
        <v>2009</v>
      </c>
      <c r="G284" s="127" t="str">
        <f>cuadrocompleto[[#This Row],[Universidad]]</f>
        <v>Universidad de Talca</v>
      </c>
      <c r="H284" s="127" t="str">
        <f>cuadrocompleto[[#This Row],[Año inscripción CONAF]]</f>
        <v>-</v>
      </c>
    </row>
    <row r="285" spans="1:8" x14ac:dyDescent="0.25">
      <c r="A285" s="127" t="str">
        <f>cuadrocompleto[[#This Row],[Letra]]</f>
        <v>B</v>
      </c>
      <c r="B285" s="127" t="str">
        <f>cuadrocompleto[[#This Row],[Profesión]]</f>
        <v>Ingeniero Forestal</v>
      </c>
      <c r="C285" s="127" t="str">
        <f>cuadrocompleto[[#This Row],[Apellido Paterno]]</f>
        <v>Bustos</v>
      </c>
      <c r="D285" s="127" t="str">
        <f>cuadrocompleto[[#This Row],[Apellido Materno]]</f>
        <v>Arteaga</v>
      </c>
      <c r="E285" s="127" t="str">
        <f>cuadrocompleto[[#This Row],[Nombres]]</f>
        <v>Patricio Eduardo</v>
      </c>
      <c r="F285" s="127">
        <f>cuadrocompleto[[#This Row],[Año Títulación]]</f>
        <v>2014</v>
      </c>
      <c r="G285" s="127" t="str">
        <f>cuadrocompleto[[#This Row],[Universidad]]</f>
        <v>Universidad de Chile</v>
      </c>
      <c r="H285" s="127">
        <f>cuadrocompleto[[#This Row],[Año inscripción CONAF]]</f>
        <v>2015</v>
      </c>
    </row>
    <row r="286" spans="1:8" x14ac:dyDescent="0.25">
      <c r="A286" s="127" t="str">
        <f>cuadrocompleto[[#This Row],[Letra]]</f>
        <v>B</v>
      </c>
      <c r="B286" s="127" t="str">
        <f>cuadrocompleto[[#This Row],[Profesión]]</f>
        <v>Ingeniero Forestal</v>
      </c>
      <c r="C286" s="127" t="str">
        <f>cuadrocompleto[[#This Row],[Apellido Paterno]]</f>
        <v>Bustos</v>
      </c>
      <c r="D286" s="127" t="str">
        <f>cuadrocompleto[[#This Row],[Apellido Materno]]</f>
        <v>Cortínez</v>
      </c>
      <c r="E286" s="127" t="str">
        <f>cuadrocompleto[[#This Row],[Nombres]]</f>
        <v>Marco Rafael</v>
      </c>
      <c r="F286" s="127">
        <f>cuadrocompleto[[#This Row],[Año Títulación]]</f>
        <v>2016</v>
      </c>
      <c r="G286" s="127" t="str">
        <f>cuadrocompleto[[#This Row],[Universidad]]</f>
        <v>Universidad Católica del Maule</v>
      </c>
      <c r="H286" s="127">
        <f>cuadrocompleto[[#This Row],[Año inscripción CONAF]]</f>
        <v>2016</v>
      </c>
    </row>
    <row r="287" spans="1:8" x14ac:dyDescent="0.25">
      <c r="A287" s="127" t="str">
        <f>cuadrocompleto[[#This Row],[Letra]]</f>
        <v>B</v>
      </c>
      <c r="B287" s="127" t="str">
        <f>cuadrocompleto[[#This Row],[Profesión]]</f>
        <v>Ingeniero Forestal</v>
      </c>
      <c r="C287" s="127" t="str">
        <f>cuadrocompleto[[#This Row],[Apellido Paterno]]</f>
        <v>Bustos</v>
      </c>
      <c r="D287" s="127" t="str">
        <f>cuadrocompleto[[#This Row],[Apellido Materno]]</f>
        <v>Donoso</v>
      </c>
      <c r="E287" s="127" t="str">
        <f>cuadrocompleto[[#This Row],[Nombres]]</f>
        <v>Patricio Andrés</v>
      </c>
      <c r="F287" s="127">
        <f>cuadrocompleto[[#This Row],[Año Títulación]]</f>
        <v>1992</v>
      </c>
      <c r="G287" s="127" t="str">
        <f>cuadrocompleto[[#This Row],[Universidad]]</f>
        <v>Universidad de Talca</v>
      </c>
      <c r="H287" s="127" t="str">
        <f>cuadrocompleto[[#This Row],[Año inscripción CONAF]]</f>
        <v>-</v>
      </c>
    </row>
    <row r="288" spans="1:8" x14ac:dyDescent="0.25">
      <c r="A288" s="127" t="str">
        <f>cuadrocompleto[[#This Row],[Letra]]</f>
        <v>B</v>
      </c>
      <c r="B288" s="127" t="str">
        <f>cuadrocompleto[[#This Row],[Profesión]]</f>
        <v>Ingeniero Forestal</v>
      </c>
      <c r="C288" s="127" t="str">
        <f>cuadrocompleto[[#This Row],[Apellido Paterno]]</f>
        <v>Bustos</v>
      </c>
      <c r="D288" s="127" t="str">
        <f>cuadrocompleto[[#This Row],[Apellido Materno]]</f>
        <v>Henriquez </v>
      </c>
      <c r="E288" s="127" t="str">
        <f>cuadrocompleto[[#This Row],[Nombres]]</f>
        <v>Víctor Manuel</v>
      </c>
      <c r="F288" s="127">
        <f>cuadrocompleto[[#This Row],[Año Títulación]]</f>
        <v>1992</v>
      </c>
      <c r="G288" s="127" t="str">
        <f>cuadrocompleto[[#This Row],[Universidad]]</f>
        <v>Universidad de Talca</v>
      </c>
      <c r="H288" s="127">
        <f>cuadrocompleto[[#This Row],[Año inscripción CONAF]]</f>
        <v>2016</v>
      </c>
    </row>
    <row r="289" spans="1:8" x14ac:dyDescent="0.25">
      <c r="A289" s="127" t="str">
        <f>cuadrocompleto[[#This Row],[Letra]]</f>
        <v>B</v>
      </c>
      <c r="B289" s="127" t="str">
        <f>cuadrocompleto[[#This Row],[Profesión]]</f>
        <v>Ingeniero Forestal</v>
      </c>
      <c r="C289" s="127" t="str">
        <f>cuadrocompleto[[#This Row],[Apellido Paterno]]</f>
        <v>Bustos</v>
      </c>
      <c r="D289" s="127" t="str">
        <f>cuadrocompleto[[#This Row],[Apellido Materno]]</f>
        <v>Jara</v>
      </c>
      <c r="E289" s="127" t="str">
        <f>cuadrocompleto[[#This Row],[Nombres]]</f>
        <v>Emilio José</v>
      </c>
      <c r="F289" s="127">
        <f>cuadrocompleto[[#This Row],[Año Títulación]]</f>
        <v>2007</v>
      </c>
      <c r="G289" s="127" t="str">
        <f>cuadrocompleto[[#This Row],[Universidad]]</f>
        <v>Universidad de Talca</v>
      </c>
      <c r="H289" s="127">
        <f>cuadrocompleto[[#This Row],[Año inscripción CONAF]]</f>
        <v>2015</v>
      </c>
    </row>
    <row r="290" spans="1:8" x14ac:dyDescent="0.25">
      <c r="A290" s="127" t="str">
        <f>cuadrocompleto[[#This Row],[Letra]]</f>
        <v>B</v>
      </c>
      <c r="B290" s="127" t="str">
        <f>cuadrocompleto[[#This Row],[Profesión]]</f>
        <v>Ingeniero Forestal</v>
      </c>
      <c r="C290" s="127" t="str">
        <f>cuadrocompleto[[#This Row],[Apellido Paterno]]</f>
        <v>Bustos</v>
      </c>
      <c r="D290" s="127" t="str">
        <f>cuadrocompleto[[#This Row],[Apellido Materno]]</f>
        <v>Letelier</v>
      </c>
      <c r="E290" s="127" t="str">
        <f>cuadrocompleto[[#This Row],[Nombres]]</f>
        <v>Oscar Hernán</v>
      </c>
      <c r="F290" s="127">
        <f>cuadrocompleto[[#This Row],[Año Títulación]]</f>
        <v>1988</v>
      </c>
      <c r="G290" s="127" t="str">
        <f>cuadrocompleto[[#This Row],[Universidad]]</f>
        <v>Universidad de Talca</v>
      </c>
      <c r="H290" s="127" t="str">
        <f>cuadrocompleto[[#This Row],[Año inscripción CONAF]]</f>
        <v>-</v>
      </c>
    </row>
    <row r="291" spans="1:8" x14ac:dyDescent="0.25">
      <c r="A291" s="127" t="str">
        <f>cuadrocompleto[[#This Row],[Letra]]</f>
        <v>B</v>
      </c>
      <c r="B291" s="127" t="str">
        <f>cuadrocompleto[[#This Row],[Profesión]]</f>
        <v>Ingeniero Forestal</v>
      </c>
      <c r="C291" s="127" t="str">
        <f>cuadrocompleto[[#This Row],[Apellido Paterno]]</f>
        <v>Bustos</v>
      </c>
      <c r="D291" s="127" t="str">
        <f>cuadrocompleto[[#This Row],[Apellido Materno]]</f>
        <v>Parra</v>
      </c>
      <c r="E291" s="127" t="str">
        <f>cuadrocompleto[[#This Row],[Nombres]]</f>
        <v>Rosa Raquel</v>
      </c>
      <c r="F291" s="127">
        <f>cuadrocompleto[[#This Row],[Año Títulación]]</f>
        <v>2007</v>
      </c>
      <c r="G291" s="127" t="str">
        <f>cuadrocompleto[[#This Row],[Universidad]]</f>
        <v>Universidad de Concepción</v>
      </c>
      <c r="H291" s="127" t="str">
        <f>cuadrocompleto[[#This Row],[Año inscripción CONAF]]</f>
        <v>-</v>
      </c>
    </row>
    <row r="292" spans="1:8" x14ac:dyDescent="0.25">
      <c r="A292" s="127" t="str">
        <f>cuadrocompleto[[#This Row],[Letra]]</f>
        <v>B</v>
      </c>
      <c r="B292" s="127" t="str">
        <f>cuadrocompleto[[#This Row],[Profesión]]</f>
        <v>Ingeniero Forestal</v>
      </c>
      <c r="C292" s="127" t="str">
        <f>cuadrocompleto[[#This Row],[Apellido Paterno]]</f>
        <v>Bustos</v>
      </c>
      <c r="D292" s="127" t="str">
        <f>cuadrocompleto[[#This Row],[Apellido Materno]]</f>
        <v>Reyes</v>
      </c>
      <c r="E292" s="127" t="str">
        <f>cuadrocompleto[[#This Row],[Nombres]]</f>
        <v>Elvis Pedro</v>
      </c>
      <c r="F292" s="127">
        <f>cuadrocompleto[[#This Row],[Año Títulación]]</f>
        <v>1992</v>
      </c>
      <c r="G292" s="127" t="str">
        <f>cuadrocompleto[[#This Row],[Universidad]]</f>
        <v>Universidad de Talca</v>
      </c>
      <c r="H292" s="127" t="str">
        <f>cuadrocompleto[[#This Row],[Año inscripción CONAF]]</f>
        <v>-</v>
      </c>
    </row>
    <row r="293" spans="1:8" x14ac:dyDescent="0.25">
      <c r="A293" s="127" t="str">
        <f>cuadrocompleto[[#This Row],[Letra]]</f>
        <v>B</v>
      </c>
      <c r="B293" s="127" t="str">
        <f>cuadrocompleto[[#This Row],[Profesión]]</f>
        <v>Ingeniero Forestal</v>
      </c>
      <c r="C293" s="127" t="str">
        <f>cuadrocompleto[[#This Row],[Apellido Paterno]]</f>
        <v>Bustos</v>
      </c>
      <c r="D293" s="127" t="str">
        <f>cuadrocompleto[[#This Row],[Apellido Materno]]</f>
        <v>Rubio</v>
      </c>
      <c r="E293" s="127" t="str">
        <f>cuadrocompleto[[#This Row],[Nombres]]</f>
        <v>Jessenia Evelyn</v>
      </c>
      <c r="F293" s="127">
        <f>cuadrocompleto[[#This Row],[Año Títulación]]</f>
        <v>2013</v>
      </c>
      <c r="G293" s="127" t="str">
        <f>cuadrocompleto[[#This Row],[Universidad]]</f>
        <v>Universidad de Chile</v>
      </c>
      <c r="H293" s="127">
        <f>cuadrocompleto[[#This Row],[Año inscripción CONAF]]</f>
        <v>2015</v>
      </c>
    </row>
    <row r="294" spans="1:8" x14ac:dyDescent="0.25">
      <c r="A294" s="127" t="str">
        <f>cuadrocompleto[[#This Row],[Letra]]</f>
        <v>B</v>
      </c>
      <c r="B294" s="127" t="str">
        <f>cuadrocompleto[[#This Row],[Profesión]]</f>
        <v>Ingeniero Forestal</v>
      </c>
      <c r="C294" s="127" t="str">
        <f>cuadrocompleto[[#This Row],[Apellido Paterno]]</f>
        <v>Buzeta</v>
      </c>
      <c r="D294" s="127" t="str">
        <f>cuadrocompleto[[#This Row],[Apellido Materno]]</f>
        <v>Busquest</v>
      </c>
      <c r="E294" s="127" t="str">
        <f>cuadrocompleto[[#This Row],[Nombres]]</f>
        <v>Antonia Catalina</v>
      </c>
      <c r="F294" s="127">
        <f>cuadrocompleto[[#This Row],[Año Títulación]]</f>
        <v>2017</v>
      </c>
      <c r="G294" s="127" t="str">
        <f>cuadrocompleto[[#This Row],[Universidad]]</f>
        <v>Pontificia Universidad Católica de Chile</v>
      </c>
      <c r="H294" s="127">
        <f>cuadrocompleto[[#This Row],[Año inscripción CONAF]]</f>
        <v>2024</v>
      </c>
    </row>
    <row r="295" spans="1:8" x14ac:dyDescent="0.25">
      <c r="A295" s="127" t="str">
        <f>cuadrocompleto[[#This Row],[Letra]]</f>
        <v>C</v>
      </c>
      <c r="B295" s="127" t="str">
        <f>cuadrocompleto[[#This Row],[Profesión]]</f>
        <v>Ingeniero Forestal</v>
      </c>
      <c r="C295" s="127" t="str">
        <f>cuadrocompleto[[#This Row],[Apellido Paterno]]</f>
        <v>Cabello</v>
      </c>
      <c r="D295" s="127" t="str">
        <f>cuadrocompleto[[#This Row],[Apellido Materno]]</f>
        <v>Medina</v>
      </c>
      <c r="E295" s="127" t="str">
        <f>cuadrocompleto[[#This Row],[Nombres]]</f>
        <v>José Antonio</v>
      </c>
      <c r="F295" s="127">
        <f>cuadrocompleto[[#This Row],[Año Títulación]]</f>
        <v>1981</v>
      </c>
      <c r="G295" s="127" t="str">
        <f>cuadrocompleto[[#This Row],[Universidad]]</f>
        <v>Universidad de Chile</v>
      </c>
      <c r="H295" s="127">
        <f>cuadrocompleto[[#This Row],[Año inscripción CONAF]]</f>
        <v>2024</v>
      </c>
    </row>
    <row r="296" spans="1:8" x14ac:dyDescent="0.25">
      <c r="A296" s="127" t="str">
        <f>cuadrocompleto[[#This Row],[Letra]]</f>
        <v>C</v>
      </c>
      <c r="B296" s="127" t="str">
        <f>cuadrocompleto[[#This Row],[Profesión]]</f>
        <v>Ingeniero Forestal</v>
      </c>
      <c r="C296" s="127" t="str">
        <f>cuadrocompleto[[#This Row],[Apellido Paterno]]</f>
        <v>Cabello</v>
      </c>
      <c r="D296" s="127" t="str">
        <f>cuadrocompleto[[#This Row],[Apellido Materno]]</f>
        <v>Medina</v>
      </c>
      <c r="E296" s="127" t="str">
        <f>cuadrocompleto[[#This Row],[Nombres]]</f>
        <v>Manuel Rafael</v>
      </c>
      <c r="F296" s="127">
        <f>cuadrocompleto[[#This Row],[Año Títulación]]</f>
        <v>1996</v>
      </c>
      <c r="G296" s="127" t="str">
        <f>cuadrocompleto[[#This Row],[Universidad]]</f>
        <v>Universidad Austral de Chile</v>
      </c>
      <c r="H296" s="127">
        <f>cuadrocompleto[[#This Row],[Año inscripción CONAF]]</f>
        <v>2016</v>
      </c>
    </row>
    <row r="297" spans="1:8" x14ac:dyDescent="0.25">
      <c r="A297" s="127" t="str">
        <f>cuadrocompleto[[#This Row],[Letra]]</f>
        <v>C</v>
      </c>
      <c r="B297" s="127" t="str">
        <f>cuadrocompleto[[#This Row],[Profesión]]</f>
        <v>Ingeniero Forestal</v>
      </c>
      <c r="C297" s="127" t="str">
        <f>cuadrocompleto[[#This Row],[Apellido Paterno]]</f>
        <v>Cabello</v>
      </c>
      <c r="D297" s="127" t="str">
        <f>cuadrocompleto[[#This Row],[Apellido Materno]]</f>
        <v>Rodríguez</v>
      </c>
      <c r="E297" s="127" t="str">
        <f>cuadrocompleto[[#This Row],[Nombres]]</f>
        <v>Sergio Enrique </v>
      </c>
      <c r="F297" s="127">
        <f>cuadrocompleto[[#This Row],[Año Títulación]]</f>
        <v>1977</v>
      </c>
      <c r="G297" s="127" t="str">
        <f>cuadrocompleto[[#This Row],[Universidad]]</f>
        <v>Universidad de Chile</v>
      </c>
      <c r="H297" s="127" t="str">
        <f>cuadrocompleto[[#This Row],[Año inscripción CONAF]]</f>
        <v>-</v>
      </c>
    </row>
    <row r="298" spans="1:8" x14ac:dyDescent="0.25">
      <c r="A298" s="127" t="str">
        <f>cuadrocompleto[[#This Row],[Letra]]</f>
        <v>C</v>
      </c>
      <c r="B298" s="127" t="str">
        <f>cuadrocompleto[[#This Row],[Profesión]]</f>
        <v>Ingeniero Forestal</v>
      </c>
      <c r="C298" s="127" t="str">
        <f>cuadrocompleto[[#This Row],[Apellido Paterno]]</f>
        <v>Cabezas</v>
      </c>
      <c r="D298" s="127" t="str">
        <f>cuadrocompleto[[#This Row],[Apellido Materno]]</f>
        <v>Pérez</v>
      </c>
      <c r="E298" s="127" t="str">
        <f>cuadrocompleto[[#This Row],[Nombres]]</f>
        <v>Víctor Hugo</v>
      </c>
      <c r="F298" s="127">
        <f>cuadrocompleto[[#This Row],[Año Títulación]]</f>
        <v>2011</v>
      </c>
      <c r="G298" s="127" t="str">
        <f>cuadrocompleto[[#This Row],[Universidad]]</f>
        <v>Universidad Católica del Maule</v>
      </c>
      <c r="H298" s="127">
        <f>cuadrocompleto[[#This Row],[Año inscripción CONAF]]</f>
        <v>2019</v>
      </c>
    </row>
    <row r="299" spans="1:8" x14ac:dyDescent="0.25">
      <c r="A299" s="127" t="str">
        <f>cuadrocompleto[[#This Row],[Letra]]</f>
        <v>C</v>
      </c>
      <c r="B299" s="127" t="str">
        <f>cuadrocompleto[[#This Row],[Profesión]]</f>
        <v>Ingeniero Forestal</v>
      </c>
      <c r="C299" s="127" t="str">
        <f>cuadrocompleto[[#This Row],[Apellido Paterno]]</f>
        <v>Cabrera</v>
      </c>
      <c r="D299" s="127" t="str">
        <f>cuadrocompleto[[#This Row],[Apellido Materno]]</f>
        <v>Cabrera</v>
      </c>
      <c r="E299" s="127" t="str">
        <f>cuadrocompleto[[#This Row],[Nombres]]</f>
        <v>Sergio Ricardo</v>
      </c>
      <c r="F299" s="127">
        <f>cuadrocompleto[[#This Row],[Año Títulación]]</f>
        <v>2009</v>
      </c>
      <c r="G299" s="127" t="str">
        <f>cuadrocompleto[[#This Row],[Universidad]]</f>
        <v>Universidad de Concepción</v>
      </c>
      <c r="H299" s="127" t="str">
        <f>cuadrocompleto[[#This Row],[Año inscripción CONAF]]</f>
        <v>-</v>
      </c>
    </row>
    <row r="300" spans="1:8" x14ac:dyDescent="0.25">
      <c r="A300" s="127" t="str">
        <f>cuadrocompleto[[#This Row],[Letra]]</f>
        <v>C</v>
      </c>
      <c r="B300" s="127" t="str">
        <f>cuadrocompleto[[#This Row],[Profesión]]</f>
        <v>Ingeniero Forestal</v>
      </c>
      <c r="C300" s="127" t="str">
        <f>cuadrocompleto[[#This Row],[Apellido Paterno]]</f>
        <v>Cabrera</v>
      </c>
      <c r="D300" s="127" t="str">
        <f>cuadrocompleto[[#This Row],[Apellido Materno]]</f>
        <v>Cantillana</v>
      </c>
      <c r="E300" s="127" t="str">
        <f>cuadrocompleto[[#This Row],[Nombres]]</f>
        <v>Tracy Macarena</v>
      </c>
      <c r="F300" s="127">
        <f>cuadrocompleto[[#This Row],[Año Títulación]]</f>
        <v>2017</v>
      </c>
      <c r="G300" s="127" t="str">
        <f>cuadrocompleto[[#This Row],[Universidad]]</f>
        <v>Universidad de Talca</v>
      </c>
      <c r="H300" s="127">
        <f>cuadrocompleto[[#This Row],[Año inscripción CONAF]]</f>
        <v>2021</v>
      </c>
    </row>
    <row r="301" spans="1:8" x14ac:dyDescent="0.25">
      <c r="A301" s="127" t="str">
        <f>cuadrocompleto[[#This Row],[Letra]]</f>
        <v>C</v>
      </c>
      <c r="B301" s="127" t="str">
        <f>cuadrocompleto[[#This Row],[Profesión]]</f>
        <v>Ingeniero Forestal</v>
      </c>
      <c r="C301" s="127" t="str">
        <f>cuadrocompleto[[#This Row],[Apellido Paterno]]</f>
        <v>Cabrera</v>
      </c>
      <c r="D301" s="127" t="str">
        <f>cuadrocompleto[[#This Row],[Apellido Materno]]</f>
        <v>Fernández</v>
      </c>
      <c r="E301" s="127" t="str">
        <f>cuadrocompleto[[#This Row],[Nombres]]</f>
        <v>Matías Andrés</v>
      </c>
      <c r="F301" s="127">
        <f>cuadrocompleto[[#This Row],[Año Títulación]]</f>
        <v>2022</v>
      </c>
      <c r="G301" s="127" t="str">
        <f>cuadrocompleto[[#This Row],[Universidad]]</f>
        <v>Universidad de Talca</v>
      </c>
      <c r="H301" s="127">
        <f>cuadrocompleto[[#This Row],[Año inscripción CONAF]]</f>
        <v>2023</v>
      </c>
    </row>
    <row r="302" spans="1:8" x14ac:dyDescent="0.25">
      <c r="A302" s="127" t="str">
        <f>cuadrocompleto[[#This Row],[Letra]]</f>
        <v>C</v>
      </c>
      <c r="B302" s="127" t="str">
        <f>cuadrocompleto[[#This Row],[Profesión]]</f>
        <v>Ingeniero Forestal</v>
      </c>
      <c r="C302" s="127" t="str">
        <f>cuadrocompleto[[#This Row],[Apellido Paterno]]</f>
        <v>Cabrera</v>
      </c>
      <c r="D302" s="127" t="str">
        <f>cuadrocompleto[[#This Row],[Apellido Materno]]</f>
        <v>Torres</v>
      </c>
      <c r="E302" s="127" t="str">
        <f>cuadrocompleto[[#This Row],[Nombres]]</f>
        <v>Roberto Edgardo</v>
      </c>
      <c r="F302" s="127">
        <f>cuadrocompleto[[#This Row],[Año Títulación]]</f>
        <v>1995</v>
      </c>
      <c r="G302" s="127" t="str">
        <f>cuadrocompleto[[#This Row],[Universidad]]</f>
        <v>Universidad de Concepción</v>
      </c>
      <c r="H302" s="127" t="str">
        <f>cuadrocompleto[[#This Row],[Año inscripción CONAF]]</f>
        <v>-</v>
      </c>
    </row>
    <row r="303" spans="1:8" x14ac:dyDescent="0.25">
      <c r="A303" s="127" t="str">
        <f>cuadrocompleto[[#This Row],[Letra]]</f>
        <v>C</v>
      </c>
      <c r="B303" s="127" t="str">
        <f>cuadrocompleto[[#This Row],[Profesión]]</f>
        <v>Ingeniero Forestal</v>
      </c>
      <c r="C303" s="127" t="str">
        <f>cuadrocompleto[[#This Row],[Apellido Paterno]]</f>
        <v>Cabrera</v>
      </c>
      <c r="D303" s="127" t="str">
        <f>cuadrocompleto[[#This Row],[Apellido Materno]]</f>
        <v>Viveros</v>
      </c>
      <c r="E303" s="127" t="str">
        <f>cuadrocompleto[[#This Row],[Nombres]]</f>
        <v>Jocelyn Alejandra</v>
      </c>
      <c r="F303" s="127">
        <f>cuadrocompleto[[#This Row],[Año Títulación]]</f>
        <v>2016</v>
      </c>
      <c r="G303" s="127" t="str">
        <f>cuadrocompleto[[#This Row],[Universidad]]</f>
        <v>Universidad de Concepción</v>
      </c>
      <c r="H303" s="127">
        <f>cuadrocompleto[[#This Row],[Año inscripción CONAF]]</f>
        <v>2017</v>
      </c>
    </row>
    <row r="304" spans="1:8" x14ac:dyDescent="0.25">
      <c r="A304" s="127" t="str">
        <f>cuadrocompleto[[#This Row],[Letra]]</f>
        <v>C</v>
      </c>
      <c r="B304" s="127" t="str">
        <f>cuadrocompleto[[#This Row],[Profesión]]</f>
        <v>Ingeniero Forestal</v>
      </c>
      <c r="C304" s="127" t="str">
        <f>cuadrocompleto[[#This Row],[Apellido Paterno]]</f>
        <v>Cáceres</v>
      </c>
      <c r="D304" s="127" t="str">
        <f>cuadrocompleto[[#This Row],[Apellido Materno]]</f>
        <v>Soto</v>
      </c>
      <c r="E304" s="127" t="str">
        <f>cuadrocompleto[[#This Row],[Nombres]]</f>
        <v>Antonia isidora Paz</v>
      </c>
      <c r="F304" s="127">
        <f>cuadrocompleto[[#This Row],[Año Títulación]]</f>
        <v>2024</v>
      </c>
      <c r="G304" s="127" t="str">
        <f>cuadrocompleto[[#This Row],[Universidad]]</f>
        <v>Universidad de Chile</v>
      </c>
      <c r="H304" s="127">
        <f>cuadrocompleto[[#This Row],[Año inscripción CONAF]]</f>
        <v>2024</v>
      </c>
    </row>
    <row r="305" spans="1:8" x14ac:dyDescent="0.25">
      <c r="A305" s="127" t="str">
        <f>cuadrocompleto[[#This Row],[Letra]]</f>
        <v>C</v>
      </c>
      <c r="B305" s="127" t="str">
        <f>cuadrocompleto[[#This Row],[Profesión]]</f>
        <v>Ingeniero Forestal</v>
      </c>
      <c r="C305" s="127" t="str">
        <f>cuadrocompleto[[#This Row],[Apellido Paterno]]</f>
        <v>Caces</v>
      </c>
      <c r="D305" s="127" t="str">
        <f>cuadrocompleto[[#This Row],[Apellido Materno]]</f>
        <v>Marambio</v>
      </c>
      <c r="E305" s="127" t="str">
        <f>cuadrocompleto[[#This Row],[Nombres]]</f>
        <v>Cristian Alejandro</v>
      </c>
      <c r="F305" s="127">
        <f>cuadrocompleto[[#This Row],[Año Títulación]]</f>
        <v>2002</v>
      </c>
      <c r="G305" s="127" t="str">
        <f>cuadrocompleto[[#This Row],[Universidad]]</f>
        <v>Universidad Santo Tomás</v>
      </c>
      <c r="H305" s="127" t="str">
        <f>cuadrocompleto[[#This Row],[Año inscripción CONAF]]</f>
        <v>-</v>
      </c>
    </row>
    <row r="306" spans="1:8" x14ac:dyDescent="0.25">
      <c r="A306" s="127" t="str">
        <f>cuadrocompleto[[#This Row],[Letra]]</f>
        <v>C</v>
      </c>
      <c r="B306" s="127" t="str">
        <f>cuadrocompleto[[#This Row],[Profesión]]</f>
        <v>Ingeniero Forestal</v>
      </c>
      <c r="C306" s="127" t="str">
        <f>cuadrocompleto[[#This Row],[Apellido Paterno]]</f>
        <v>Calabrano</v>
      </c>
      <c r="D306" s="127" t="str">
        <f>cuadrocompleto[[#This Row],[Apellido Materno]]</f>
        <v>Moraga</v>
      </c>
      <c r="E306" s="127" t="str">
        <f>cuadrocompleto[[#This Row],[Nombres]]</f>
        <v>Alejandro Alexis</v>
      </c>
      <c r="F306" s="127">
        <f>cuadrocompleto[[#This Row],[Año Títulación]]</f>
        <v>2011</v>
      </c>
      <c r="G306" s="127" t="str">
        <f>cuadrocompleto[[#This Row],[Universidad]]</f>
        <v>Universidad de Concepción</v>
      </c>
      <c r="H306" s="127">
        <f>cuadrocompleto[[#This Row],[Año inscripción CONAF]]</f>
        <v>2017</v>
      </c>
    </row>
    <row r="307" spans="1:8" x14ac:dyDescent="0.25">
      <c r="A307" s="127" t="str">
        <f>cuadrocompleto[[#This Row],[Letra]]</f>
        <v>C</v>
      </c>
      <c r="B307" s="127" t="str">
        <f>cuadrocompleto[[#This Row],[Profesión]]</f>
        <v>Ingeniero Forestal</v>
      </c>
      <c r="C307" s="127" t="str">
        <f>cuadrocompleto[[#This Row],[Apellido Paterno]]</f>
        <v>Calderón</v>
      </c>
      <c r="D307" s="127" t="str">
        <f>cuadrocompleto[[#This Row],[Apellido Materno]]</f>
        <v>Leiva</v>
      </c>
      <c r="E307" s="127" t="str">
        <f>cuadrocompleto[[#This Row],[Nombres]]</f>
        <v>Gonzalo Sebastián</v>
      </c>
      <c r="F307" s="127">
        <f>cuadrocompleto[[#This Row],[Año Títulación]]</f>
        <v>2017</v>
      </c>
      <c r="G307" s="127" t="str">
        <f>cuadrocompleto[[#This Row],[Universidad]]</f>
        <v>Universidad de Chile</v>
      </c>
      <c r="H307" s="127">
        <f>cuadrocompleto[[#This Row],[Año inscripción CONAF]]</f>
        <v>2023</v>
      </c>
    </row>
    <row r="308" spans="1:8" x14ac:dyDescent="0.25">
      <c r="A308" s="127" t="str">
        <f>cuadrocompleto[[#This Row],[Letra]]</f>
        <v>C</v>
      </c>
      <c r="B308" s="127" t="str">
        <f>cuadrocompleto[[#This Row],[Profesión]]</f>
        <v>Ingeniero Forestal</v>
      </c>
      <c r="C308" s="127" t="str">
        <f>cuadrocompleto[[#This Row],[Apellido Paterno]]</f>
        <v>Calleja</v>
      </c>
      <c r="D308" s="127" t="str">
        <f>cuadrocompleto[[#This Row],[Apellido Materno]]</f>
        <v>Kandalaft</v>
      </c>
      <c r="E308" s="127" t="str">
        <f>cuadrocompleto[[#This Row],[Nombres]]</f>
        <v>Felipe Rafael</v>
      </c>
      <c r="F308" s="127">
        <f>cuadrocompleto[[#This Row],[Año Títulación]]</f>
        <v>2004</v>
      </c>
      <c r="G308" s="127" t="str">
        <f>cuadrocompleto[[#This Row],[Universidad]]</f>
        <v>Universidad Mayor</v>
      </c>
      <c r="H308" s="127" t="str">
        <f>cuadrocompleto[[#This Row],[Año inscripción CONAF]]</f>
        <v>-</v>
      </c>
    </row>
    <row r="309" spans="1:8" x14ac:dyDescent="0.25">
      <c r="A309" s="127" t="str">
        <f>cuadrocompleto[[#This Row],[Letra]]</f>
        <v>C</v>
      </c>
      <c r="B309" s="127" t="str">
        <f>cuadrocompleto[[#This Row],[Profesión]]</f>
        <v>Ingeniero Forestal</v>
      </c>
      <c r="C309" s="127" t="str">
        <f>cuadrocompleto[[#This Row],[Apellido Paterno]]</f>
        <v>Calquin</v>
      </c>
      <c r="D309" s="127" t="str">
        <f>cuadrocompleto[[#This Row],[Apellido Materno]]</f>
        <v>Parraguez</v>
      </c>
      <c r="E309" s="127" t="str">
        <f>cuadrocompleto[[#This Row],[Nombres]]</f>
        <v>Felipe Andrés</v>
      </c>
      <c r="F309" s="127">
        <f>cuadrocompleto[[#This Row],[Año Títulación]]</f>
        <v>2017</v>
      </c>
      <c r="G309" s="127" t="str">
        <f>cuadrocompleto[[#This Row],[Universidad]]</f>
        <v>Universidad de Talca</v>
      </c>
      <c r="H309" s="127">
        <f>cuadrocompleto[[#This Row],[Año inscripción CONAF]]</f>
        <v>2024</v>
      </c>
    </row>
    <row r="310" spans="1:8" x14ac:dyDescent="0.25">
      <c r="A310" s="127" t="str">
        <f>cuadrocompleto[[#This Row],[Letra]]</f>
        <v>C</v>
      </c>
      <c r="B310" s="127" t="str">
        <f>cuadrocompleto[[#This Row],[Profesión]]</f>
        <v>Ingeniero Forestal</v>
      </c>
      <c r="C310" s="127" t="str">
        <f>cuadrocompleto[[#This Row],[Apellido Paterno]]</f>
        <v>Calvo</v>
      </c>
      <c r="D310" s="127" t="str">
        <f>cuadrocompleto[[#This Row],[Apellido Materno]]</f>
        <v>Tagle</v>
      </c>
      <c r="E310" s="127" t="str">
        <f>cuadrocompleto[[#This Row],[Nombres]]</f>
        <v>Matías Rafael</v>
      </c>
      <c r="F310" s="127">
        <f>cuadrocompleto[[#This Row],[Año Títulación]]</f>
        <v>2007</v>
      </c>
      <c r="G310" s="127" t="str">
        <f>cuadrocompleto[[#This Row],[Universidad]]</f>
        <v>Universidad Austral de Chile</v>
      </c>
      <c r="H310" s="127" t="str">
        <f>cuadrocompleto[[#This Row],[Año inscripción CONAF]]</f>
        <v>-</v>
      </c>
    </row>
    <row r="311" spans="1:8" x14ac:dyDescent="0.25">
      <c r="A311" s="127" t="str">
        <f>cuadrocompleto[[#This Row],[Letra]]</f>
        <v>C</v>
      </c>
      <c r="B311" s="127" t="str">
        <f>cuadrocompleto[[#This Row],[Profesión]]</f>
        <v>Ingeniero Forestal</v>
      </c>
      <c r="C311" s="127" t="str">
        <f>cuadrocompleto[[#This Row],[Apellido Paterno]]</f>
        <v>Cameron</v>
      </c>
      <c r="D311" s="127" t="str">
        <f>cuadrocompleto[[#This Row],[Apellido Materno]]</f>
        <v>Caviedes</v>
      </c>
      <c r="E311" s="127" t="str">
        <f>cuadrocompleto[[#This Row],[Nombres]]</f>
        <v>Catalina Cameron</v>
      </c>
      <c r="F311" s="127">
        <f>cuadrocompleto[[#This Row],[Año Títulación]]</f>
        <v>2021</v>
      </c>
      <c r="G311" s="127" t="str">
        <f>cuadrocompleto[[#This Row],[Universidad]]</f>
        <v>Pontificia Universidad Católica de Chile</v>
      </c>
      <c r="H311" s="127">
        <f>cuadrocompleto[[#This Row],[Año inscripción CONAF]]</f>
        <v>2026</v>
      </c>
    </row>
    <row r="312" spans="1:8" x14ac:dyDescent="0.25">
      <c r="A312" s="127" t="str">
        <f>cuadrocompleto[[#This Row],[Letra]]</f>
        <v>C</v>
      </c>
      <c r="B312" s="127" t="str">
        <f>cuadrocompleto[[#This Row],[Profesión]]</f>
        <v>Ingeniero Forestal</v>
      </c>
      <c r="C312" s="127" t="str">
        <f>cuadrocompleto[[#This Row],[Apellido Paterno]]</f>
        <v>Campos</v>
      </c>
      <c r="D312" s="127" t="str">
        <f>cuadrocompleto[[#This Row],[Apellido Materno]]</f>
        <v>Alarcón</v>
      </c>
      <c r="E312" s="127" t="str">
        <f>cuadrocompleto[[#This Row],[Nombres]]</f>
        <v>Alex Guillermo</v>
      </c>
      <c r="F312" s="127">
        <f>cuadrocompleto[[#This Row],[Año Títulación]]</f>
        <v>2010</v>
      </c>
      <c r="G312" s="127" t="str">
        <f>cuadrocompleto[[#This Row],[Universidad]]</f>
        <v>Universidad de Concepción</v>
      </c>
      <c r="H312" s="127" t="str">
        <f>cuadrocompleto[[#This Row],[Año inscripción CONAF]]</f>
        <v>-</v>
      </c>
    </row>
    <row r="313" spans="1:8" x14ac:dyDescent="0.25">
      <c r="A313" s="127" t="str">
        <f>cuadrocompleto[[#This Row],[Letra]]</f>
        <v>C</v>
      </c>
      <c r="B313" s="127" t="str">
        <f>cuadrocompleto[[#This Row],[Profesión]]</f>
        <v>Ingeniero Forestal</v>
      </c>
      <c r="C313" s="127" t="str">
        <f>cuadrocompleto[[#This Row],[Apellido Paterno]]</f>
        <v>Campos</v>
      </c>
      <c r="D313" s="127" t="str">
        <f>cuadrocompleto[[#This Row],[Apellido Materno]]</f>
        <v>De la Jara</v>
      </c>
      <c r="E313" s="127" t="str">
        <f>cuadrocompleto[[#This Row],[Nombres]]</f>
        <v>Hugo Esteban</v>
      </c>
      <c r="F313" s="127">
        <f>cuadrocompleto[[#This Row],[Año Títulación]]</f>
        <v>2018</v>
      </c>
      <c r="G313" s="127" t="str">
        <f>cuadrocompleto[[#This Row],[Universidad]]</f>
        <v>Universidad de Concepción</v>
      </c>
      <c r="H313" s="127">
        <f>cuadrocompleto[[#This Row],[Año inscripción CONAF]]</f>
        <v>2025</v>
      </c>
    </row>
    <row r="314" spans="1:8" x14ac:dyDescent="0.25">
      <c r="A314" s="127" t="str">
        <f>cuadrocompleto[[#This Row],[Letra]]</f>
        <v>C</v>
      </c>
      <c r="B314" s="127" t="str">
        <f>cuadrocompleto[[#This Row],[Profesión]]</f>
        <v>Ingeniero Forestal</v>
      </c>
      <c r="C314" s="127" t="str">
        <f>cuadrocompleto[[#This Row],[Apellido Paterno]]</f>
        <v>Campos</v>
      </c>
      <c r="D314" s="127" t="str">
        <f>cuadrocompleto[[#This Row],[Apellido Materno]]</f>
        <v>Inostroza</v>
      </c>
      <c r="E314" s="127" t="str">
        <f>cuadrocompleto[[#This Row],[Nombres]]</f>
        <v>Eveling Yarela</v>
      </c>
      <c r="F314" s="127">
        <f>cuadrocompleto[[#This Row],[Año Títulación]]</f>
        <v>2006</v>
      </c>
      <c r="G314" s="127" t="str">
        <f>cuadrocompleto[[#This Row],[Universidad]]</f>
        <v>Universidad Austral de Chile</v>
      </c>
      <c r="H314" s="127">
        <f>cuadrocompleto[[#This Row],[Año inscripción CONAF]]</f>
        <v>2015</v>
      </c>
    </row>
    <row r="315" spans="1:8" x14ac:dyDescent="0.25">
      <c r="A315" s="127" t="str">
        <f>cuadrocompleto[[#This Row],[Letra]]</f>
        <v>C</v>
      </c>
      <c r="B315" s="127" t="str">
        <f>cuadrocompleto[[#This Row],[Profesión]]</f>
        <v>Ingeniero Forestal</v>
      </c>
      <c r="C315" s="127" t="str">
        <f>cuadrocompleto[[#This Row],[Apellido Paterno]]</f>
        <v>Campos</v>
      </c>
      <c r="D315" s="127" t="str">
        <f>cuadrocompleto[[#This Row],[Apellido Materno]]</f>
        <v>Izquierdo</v>
      </c>
      <c r="E315" s="127" t="str">
        <f>cuadrocompleto[[#This Row],[Nombres]]</f>
        <v>Luciano Eugenio</v>
      </c>
      <c r="F315" s="127">
        <f>cuadrocompleto[[#This Row],[Año Títulación]]</f>
        <v>1983</v>
      </c>
      <c r="G315" s="127" t="str">
        <f>cuadrocompleto[[#This Row],[Universidad]]</f>
        <v>Universidad de Chile</v>
      </c>
      <c r="H315" s="127" t="str">
        <f>cuadrocompleto[[#This Row],[Año inscripción CONAF]]</f>
        <v>-</v>
      </c>
    </row>
    <row r="316" spans="1:8" x14ac:dyDescent="0.25">
      <c r="A316" s="127" t="str">
        <f>cuadrocompleto[[#This Row],[Letra]]</f>
        <v>C</v>
      </c>
      <c r="B316" s="127" t="str">
        <f>cuadrocompleto[[#This Row],[Profesión]]</f>
        <v>Ingeniero Forestal</v>
      </c>
      <c r="C316" s="127" t="str">
        <f>cuadrocompleto[[#This Row],[Apellido Paterno]]</f>
        <v>Campos</v>
      </c>
      <c r="D316" s="127" t="str">
        <f>cuadrocompleto[[#This Row],[Apellido Materno]]</f>
        <v>Lizama</v>
      </c>
      <c r="E316" s="127" t="str">
        <f>cuadrocompleto[[#This Row],[Nombres]]</f>
        <v>José Ramón</v>
      </c>
      <c r="F316" s="127">
        <f>cuadrocompleto[[#This Row],[Año Títulación]]</f>
        <v>2006</v>
      </c>
      <c r="G316" s="127" t="str">
        <f>cuadrocompleto[[#This Row],[Universidad]]</f>
        <v>Universidad de La Frontera</v>
      </c>
      <c r="H316" s="127">
        <f>cuadrocompleto[[#This Row],[Año inscripción CONAF]]</f>
        <v>2015</v>
      </c>
    </row>
    <row r="317" spans="1:8" x14ac:dyDescent="0.25">
      <c r="A317" s="127" t="str">
        <f>cuadrocompleto[[#This Row],[Letra]]</f>
        <v>C</v>
      </c>
      <c r="B317" s="127" t="str">
        <f>cuadrocompleto[[#This Row],[Profesión]]</f>
        <v>Ingeniero Forestal</v>
      </c>
      <c r="C317" s="127" t="str">
        <f>cuadrocompleto[[#This Row],[Apellido Paterno]]</f>
        <v>Campos</v>
      </c>
      <c r="D317" s="127" t="str">
        <f>cuadrocompleto[[#This Row],[Apellido Materno]]</f>
        <v>Roasio</v>
      </c>
      <c r="E317" s="127" t="str">
        <f>cuadrocompleto[[#This Row],[Nombres]]</f>
        <v>John David Arthur</v>
      </c>
      <c r="F317" s="127">
        <f>cuadrocompleto[[#This Row],[Año Títulación]]</f>
        <v>1965</v>
      </c>
      <c r="G317" s="127" t="str">
        <f>cuadrocompleto[[#This Row],[Universidad]]</f>
        <v>Universidad de Chile</v>
      </c>
      <c r="H317" s="127" t="str">
        <f>cuadrocompleto[[#This Row],[Año inscripción CONAF]]</f>
        <v>-</v>
      </c>
    </row>
    <row r="318" spans="1:8" x14ac:dyDescent="0.25">
      <c r="A318" s="127" t="str">
        <f>cuadrocompleto[[#This Row],[Letra]]</f>
        <v>C</v>
      </c>
      <c r="B318" s="127" t="str">
        <f>cuadrocompleto[[#This Row],[Profesión]]</f>
        <v>Ingeniero Forestal</v>
      </c>
      <c r="C318" s="127" t="str">
        <f>cuadrocompleto[[#This Row],[Apellido Paterno]]</f>
        <v>Campos</v>
      </c>
      <c r="D318" s="127" t="str">
        <f>cuadrocompleto[[#This Row],[Apellido Materno]]</f>
        <v xml:space="preserve">Saballa </v>
      </c>
      <c r="E318" s="127" t="str">
        <f>cuadrocompleto[[#This Row],[Nombres]]</f>
        <v>David Gastón</v>
      </c>
      <c r="F318" s="127">
        <f>cuadrocompleto[[#This Row],[Año Títulación]]</f>
        <v>1987</v>
      </c>
      <c r="G318" s="127" t="str">
        <f>cuadrocompleto[[#This Row],[Universidad]]</f>
        <v>Universidad Austral de Chile</v>
      </c>
      <c r="H318" s="127">
        <f>cuadrocompleto[[#This Row],[Año inscripción CONAF]]</f>
        <v>2015</v>
      </c>
    </row>
    <row r="319" spans="1:8" x14ac:dyDescent="0.25">
      <c r="A319" s="127" t="str">
        <f>cuadrocompleto[[#This Row],[Letra]]</f>
        <v>C</v>
      </c>
      <c r="B319" s="127" t="str">
        <f>cuadrocompleto[[#This Row],[Profesión]]</f>
        <v>Ingeniero Forestal</v>
      </c>
      <c r="C319" s="127" t="str">
        <f>cuadrocompleto[[#This Row],[Apellido Paterno]]</f>
        <v>Campos</v>
      </c>
      <c r="D319" s="127" t="str">
        <f>cuadrocompleto[[#This Row],[Apellido Materno]]</f>
        <v>Sánchez</v>
      </c>
      <c r="E319" s="127" t="str">
        <f>cuadrocompleto[[#This Row],[Nombres]]</f>
        <v>María Fernanda</v>
      </c>
      <c r="F319" s="127">
        <f>cuadrocompleto[[#This Row],[Año Títulación]]</f>
        <v>2013</v>
      </c>
      <c r="G319" s="127" t="str">
        <f>cuadrocompleto[[#This Row],[Universidad]]</f>
        <v>Universidad de Concepción</v>
      </c>
      <c r="H319" s="127" t="str">
        <f>cuadrocompleto[[#This Row],[Año inscripción CONAF]]</f>
        <v>-</v>
      </c>
    </row>
    <row r="320" spans="1:8" x14ac:dyDescent="0.25">
      <c r="A320" s="127" t="str">
        <f>cuadrocompleto[[#This Row],[Letra]]</f>
        <v>C</v>
      </c>
      <c r="B320" s="127" t="str">
        <f>cuadrocompleto[[#This Row],[Profesión]]</f>
        <v>Ingeniero Forestal</v>
      </c>
      <c r="C320" s="127" t="str">
        <f>cuadrocompleto[[#This Row],[Apellido Paterno]]</f>
        <v>Campos</v>
      </c>
      <c r="D320" s="127" t="str">
        <f>cuadrocompleto[[#This Row],[Apellido Materno]]</f>
        <v>Sepúlveda</v>
      </c>
      <c r="E320" s="127" t="str">
        <f>cuadrocompleto[[#This Row],[Nombres]]</f>
        <v>Handy Ghislaine</v>
      </c>
      <c r="F320" s="127">
        <f>cuadrocompleto[[#This Row],[Año Títulación]]</f>
        <v>2009</v>
      </c>
      <c r="G320" s="127" t="str">
        <f>cuadrocompleto[[#This Row],[Universidad]]</f>
        <v>Universidad de Concepción</v>
      </c>
      <c r="H320" s="127" t="str">
        <f>cuadrocompleto[[#This Row],[Año inscripción CONAF]]</f>
        <v>-</v>
      </c>
    </row>
    <row r="321" spans="1:8" x14ac:dyDescent="0.25">
      <c r="A321" s="127" t="str">
        <f>cuadrocompleto[[#This Row],[Letra]]</f>
        <v>C</v>
      </c>
      <c r="B321" s="127" t="str">
        <f>cuadrocompleto[[#This Row],[Profesión]]</f>
        <v>Ingeniero Forestal</v>
      </c>
      <c r="C321" s="127" t="str">
        <f>cuadrocompleto[[#This Row],[Apellido Paterno]]</f>
        <v>Canales</v>
      </c>
      <c r="D321" s="127" t="str">
        <f>cuadrocompleto[[#This Row],[Apellido Materno]]</f>
        <v>Olguín</v>
      </c>
      <c r="E321" s="127" t="str">
        <f>cuadrocompleto[[#This Row],[Nombres]]</f>
        <v>Paula Margarita</v>
      </c>
      <c r="F321" s="127">
        <f>cuadrocompleto[[#This Row],[Año Títulación]]</f>
        <v>2015</v>
      </c>
      <c r="G321" s="127" t="str">
        <f>cuadrocompleto[[#This Row],[Universidad]]</f>
        <v>Universidad de Chile</v>
      </c>
      <c r="H321" s="127">
        <f>cuadrocompleto[[#This Row],[Año inscripción CONAF]]</f>
        <v>2015</v>
      </c>
    </row>
    <row r="322" spans="1:8" x14ac:dyDescent="0.25">
      <c r="A322" s="127" t="str">
        <f>cuadrocompleto[[#This Row],[Letra]]</f>
        <v>C</v>
      </c>
      <c r="B322" s="127" t="str">
        <f>cuadrocompleto[[#This Row],[Profesión]]</f>
        <v>Ingeniero Forestal</v>
      </c>
      <c r="C322" s="127" t="str">
        <f>cuadrocompleto[[#This Row],[Apellido Paterno]]</f>
        <v>Canales</v>
      </c>
      <c r="D322" s="127" t="str">
        <f>cuadrocompleto[[#This Row],[Apellido Materno]]</f>
        <v>Soto</v>
      </c>
      <c r="E322" s="127" t="str">
        <f>cuadrocompleto[[#This Row],[Nombres]]</f>
        <v>Alejandro Victorino</v>
      </c>
      <c r="F322" s="127">
        <f>cuadrocompleto[[#This Row],[Año Títulación]]</f>
        <v>2009</v>
      </c>
      <c r="G322" s="127" t="str">
        <f>cuadrocompleto[[#This Row],[Universidad]]</f>
        <v>Universidad de Concepción</v>
      </c>
      <c r="H322" s="127">
        <f>cuadrocompleto[[#This Row],[Año inscripción CONAF]]</f>
        <v>2018</v>
      </c>
    </row>
    <row r="323" spans="1:8" x14ac:dyDescent="0.25">
      <c r="A323" s="127" t="str">
        <f>cuadrocompleto[[#This Row],[Letra]]</f>
        <v>C</v>
      </c>
      <c r="B323" s="127" t="str">
        <f>cuadrocompleto[[#This Row],[Profesión]]</f>
        <v>Ingeniero Forestal</v>
      </c>
      <c r="C323" s="127" t="str">
        <f>cuadrocompleto[[#This Row],[Apellido Paterno]]</f>
        <v>Canales</v>
      </c>
      <c r="D323" s="127" t="str">
        <f>cuadrocompleto[[#This Row],[Apellido Materno]]</f>
        <v>Soto</v>
      </c>
      <c r="E323" s="127" t="str">
        <f>cuadrocompleto[[#This Row],[Nombres]]</f>
        <v>Rocío Andrea</v>
      </c>
      <c r="F323" s="127">
        <f>cuadrocompleto[[#This Row],[Año Títulación]]</f>
        <v>2000</v>
      </c>
      <c r="G323" s="127" t="str">
        <f>cuadrocompleto[[#This Row],[Universidad]]</f>
        <v>Universidad de Concepción</v>
      </c>
      <c r="H323" s="127" t="str">
        <f>cuadrocompleto[[#This Row],[Año inscripción CONAF]]</f>
        <v>-</v>
      </c>
    </row>
    <row r="324" spans="1:8" x14ac:dyDescent="0.25">
      <c r="A324" s="127" t="str">
        <f>cuadrocompleto[[#This Row],[Letra]]</f>
        <v>C</v>
      </c>
      <c r="B324" s="127" t="str">
        <f>cuadrocompleto[[#This Row],[Profesión]]</f>
        <v>Ingeniero Forestal</v>
      </c>
      <c r="C324" s="127" t="str">
        <f>cuadrocompleto[[#This Row],[Apellido Paterno]]</f>
        <v>Cancino</v>
      </c>
      <c r="D324" s="127" t="str">
        <f>cuadrocompleto[[#This Row],[Apellido Materno]]</f>
        <v>Cáceres</v>
      </c>
      <c r="E324" s="127" t="str">
        <f>cuadrocompleto[[#This Row],[Nombres]]</f>
        <v>Eduardo Alberto</v>
      </c>
      <c r="F324" s="127">
        <f>cuadrocompleto[[#This Row],[Año Títulación]]</f>
        <v>2010</v>
      </c>
      <c r="G324" s="127" t="str">
        <f>cuadrocompleto[[#This Row],[Universidad]]</f>
        <v>Universidad de Talca</v>
      </c>
      <c r="H324" s="127" t="str">
        <f>cuadrocompleto[[#This Row],[Año inscripción CONAF]]</f>
        <v>-</v>
      </c>
    </row>
    <row r="325" spans="1:8" x14ac:dyDescent="0.25">
      <c r="A325" s="127" t="str">
        <f>cuadrocompleto[[#This Row],[Letra]]</f>
        <v>C</v>
      </c>
      <c r="B325" s="127" t="str">
        <f>cuadrocompleto[[#This Row],[Profesión]]</f>
        <v>Ingeniero Forestal</v>
      </c>
      <c r="C325" s="127" t="str">
        <f>cuadrocompleto[[#This Row],[Apellido Paterno]]</f>
        <v>Cancino</v>
      </c>
      <c r="D325" s="127" t="str">
        <f>cuadrocompleto[[#This Row],[Apellido Materno]]</f>
        <v>Rojas</v>
      </c>
      <c r="E325" s="127" t="str">
        <f>cuadrocompleto[[#This Row],[Nombres]]</f>
        <v>Pablo Gabriel</v>
      </c>
      <c r="F325" s="127">
        <f>cuadrocompleto[[#This Row],[Año Títulación]]</f>
        <v>2007</v>
      </c>
      <c r="G325" s="127" t="str">
        <f>cuadrocompleto[[#This Row],[Universidad]]</f>
        <v>Universidad Católica del Maule</v>
      </c>
      <c r="H325" s="127" t="str">
        <f>cuadrocompleto[[#This Row],[Año inscripción CONAF]]</f>
        <v>-</v>
      </c>
    </row>
    <row r="326" spans="1:8" x14ac:dyDescent="0.25">
      <c r="A326" s="127" t="str">
        <f>cuadrocompleto[[#This Row],[Letra]]</f>
        <v>C</v>
      </c>
      <c r="B326" s="127" t="str">
        <f>cuadrocompleto[[#This Row],[Profesión]]</f>
        <v>Ingeniero Forestal</v>
      </c>
      <c r="C326" s="127" t="str">
        <f>cuadrocompleto[[#This Row],[Apellido Paterno]]</f>
        <v>Candia</v>
      </c>
      <c r="D326" s="127" t="str">
        <f>cuadrocompleto[[#This Row],[Apellido Materno]]</f>
        <v>Araya</v>
      </c>
      <c r="E326" s="127" t="str">
        <f>cuadrocompleto[[#This Row],[Nombres]]</f>
        <v>Felipe Eduardo</v>
      </c>
      <c r="F326" s="127">
        <f>cuadrocompleto[[#This Row],[Año Títulación]]</f>
        <v>2007</v>
      </c>
      <c r="G326" s="127" t="str">
        <f>cuadrocompleto[[#This Row],[Universidad]]</f>
        <v>Universidad Santo Tomás</v>
      </c>
      <c r="H326" s="127">
        <f>cuadrocompleto[[#This Row],[Año inscripción CONAF]]</f>
        <v>2018</v>
      </c>
    </row>
    <row r="327" spans="1:8" x14ac:dyDescent="0.25">
      <c r="A327" s="127" t="str">
        <f>cuadrocompleto[[#This Row],[Letra]]</f>
        <v>C</v>
      </c>
      <c r="B327" s="127" t="str">
        <f>cuadrocompleto[[#This Row],[Profesión]]</f>
        <v>Ingeniero Forestal</v>
      </c>
      <c r="C327" s="127" t="str">
        <f>cuadrocompleto[[#This Row],[Apellido Paterno]]</f>
        <v>Candia</v>
      </c>
      <c r="D327" s="127" t="str">
        <f>cuadrocompleto[[#This Row],[Apellido Materno]]</f>
        <v>Gómez</v>
      </c>
      <c r="E327" s="127" t="str">
        <f>cuadrocompleto[[#This Row],[Nombres]]</f>
        <v>Andrea Elizabeth</v>
      </c>
      <c r="F327" s="127">
        <f>cuadrocompleto[[#This Row],[Año Títulación]]</f>
        <v>2013</v>
      </c>
      <c r="G327" s="127" t="str">
        <f>cuadrocompleto[[#This Row],[Universidad]]</f>
        <v>Universidad Católica del Maule</v>
      </c>
      <c r="H327" s="127">
        <f>cuadrocompleto[[#This Row],[Año inscripción CONAF]]</f>
        <v>2018</v>
      </c>
    </row>
    <row r="328" spans="1:8" x14ac:dyDescent="0.25">
      <c r="A328" s="127" t="str">
        <f>cuadrocompleto[[#This Row],[Letra]]</f>
        <v>C</v>
      </c>
      <c r="B328" s="127" t="str">
        <f>cuadrocompleto[[#This Row],[Profesión]]</f>
        <v>Ingeniero Forestal</v>
      </c>
      <c r="C328" s="127" t="str">
        <f>cuadrocompleto[[#This Row],[Apellido Paterno]]</f>
        <v>Candia</v>
      </c>
      <c r="D328" s="127" t="str">
        <f>cuadrocompleto[[#This Row],[Apellido Materno]]</f>
        <v>Huenchullán</v>
      </c>
      <c r="E328" s="127" t="str">
        <f>cuadrocompleto[[#This Row],[Nombres]]</f>
        <v>German Andrés</v>
      </c>
      <c r="F328" s="127">
        <f>cuadrocompleto[[#This Row],[Año Títulación]]</f>
        <v>2001</v>
      </c>
      <c r="G328" s="127" t="str">
        <f>cuadrocompleto[[#This Row],[Universidad]]</f>
        <v>Universidad Católica de Temuco</v>
      </c>
      <c r="H328" s="127" t="str">
        <f>cuadrocompleto[[#This Row],[Año inscripción CONAF]]</f>
        <v>-</v>
      </c>
    </row>
    <row r="329" spans="1:8" x14ac:dyDescent="0.25">
      <c r="A329" s="127" t="str">
        <f>cuadrocompleto[[#This Row],[Letra]]</f>
        <v>C</v>
      </c>
      <c r="B329" s="127" t="str">
        <f>cuadrocompleto[[#This Row],[Profesión]]</f>
        <v>Ingeniero Forestal</v>
      </c>
      <c r="C329" s="127" t="str">
        <f>cuadrocompleto[[#This Row],[Apellido Paterno]]</f>
        <v>Candia</v>
      </c>
      <c r="D329" s="127" t="str">
        <f>cuadrocompleto[[#This Row],[Apellido Materno]]</f>
        <v>Jorquera</v>
      </c>
      <c r="E329" s="127" t="str">
        <f>cuadrocompleto[[#This Row],[Nombres]]</f>
        <v>Víctor Marcelo</v>
      </c>
      <c r="F329" s="127">
        <f>cuadrocompleto[[#This Row],[Año Títulación]]</f>
        <v>2004</v>
      </c>
      <c r="G329" s="127" t="str">
        <f>cuadrocompleto[[#This Row],[Universidad]]</f>
        <v>Universidad de Talca</v>
      </c>
      <c r="H329" s="127" t="str">
        <f>cuadrocompleto[[#This Row],[Año inscripción CONAF]]</f>
        <v>-</v>
      </c>
    </row>
    <row r="330" spans="1:8" x14ac:dyDescent="0.25">
      <c r="A330" s="127" t="str">
        <f>cuadrocompleto[[#This Row],[Letra]]</f>
        <v>C</v>
      </c>
      <c r="B330" s="127" t="str">
        <f>cuadrocompleto[[#This Row],[Profesión]]</f>
        <v>Ingeniero Forestal</v>
      </c>
      <c r="C330" s="127" t="str">
        <f>cuadrocompleto[[#This Row],[Apellido Paterno]]</f>
        <v>Candia</v>
      </c>
      <c r="D330" s="127" t="str">
        <f>cuadrocompleto[[#This Row],[Apellido Materno]]</f>
        <v>Neumann</v>
      </c>
      <c r="E330" s="127" t="str">
        <f>cuadrocompleto[[#This Row],[Nombres]]</f>
        <v>Marcelo Rolando</v>
      </c>
      <c r="F330" s="127">
        <f>cuadrocompleto[[#This Row],[Año Títulación]]</f>
        <v>2000</v>
      </c>
      <c r="G330" s="127" t="str">
        <f>cuadrocompleto[[#This Row],[Universidad]]</f>
        <v>Universidad de Temuco</v>
      </c>
      <c r="H330" s="127">
        <f>cuadrocompleto[[#This Row],[Año inscripción CONAF]]</f>
        <v>2015</v>
      </c>
    </row>
    <row r="331" spans="1:8" x14ac:dyDescent="0.25">
      <c r="A331" s="127" t="str">
        <f>cuadrocompleto[[#This Row],[Letra]]</f>
        <v>C</v>
      </c>
      <c r="B331" s="127" t="str">
        <f>cuadrocompleto[[#This Row],[Profesión]]</f>
        <v>Ingeniero Forestal</v>
      </c>
      <c r="C331" s="127" t="str">
        <f>cuadrocompleto[[#This Row],[Apellido Paterno]]</f>
        <v>Canessa</v>
      </c>
      <c r="D331" s="127" t="str">
        <f>cuadrocompleto[[#This Row],[Apellido Materno]]</f>
        <v>Figueroa</v>
      </c>
      <c r="E331" s="127" t="str">
        <f>cuadrocompleto[[#This Row],[Nombres]]</f>
        <v>Bruno Franco</v>
      </c>
      <c r="F331" s="127">
        <f>cuadrocompleto[[#This Row],[Año Títulación]]</f>
        <v>2025</v>
      </c>
      <c r="G331" s="127" t="str">
        <f>cuadrocompleto[[#This Row],[Universidad]]</f>
        <v>Universidad de Chile</v>
      </c>
      <c r="H331" s="127">
        <f>cuadrocompleto[[#This Row],[Año inscripción CONAF]]</f>
        <v>2025</v>
      </c>
    </row>
    <row r="332" spans="1:8" x14ac:dyDescent="0.25">
      <c r="A332" s="127" t="str">
        <f>cuadrocompleto[[#This Row],[Letra]]</f>
        <v>C</v>
      </c>
      <c r="B332" s="127" t="str">
        <f>cuadrocompleto[[#This Row],[Profesión]]</f>
        <v>Ingeniero Forestal</v>
      </c>
      <c r="C332" s="127" t="str">
        <f>cuadrocompleto[[#This Row],[Apellido Paterno]]</f>
        <v>Cano</v>
      </c>
      <c r="D332" s="127" t="str">
        <f>cuadrocompleto[[#This Row],[Apellido Materno]]</f>
        <v>Gallardo</v>
      </c>
      <c r="E332" s="127" t="str">
        <f>cuadrocompleto[[#This Row],[Nombres]]</f>
        <v>Manuel Osvaldo</v>
      </c>
      <c r="F332" s="127">
        <f>cuadrocompleto[[#This Row],[Año Títulación]]</f>
        <v>1984</v>
      </c>
      <c r="G332" s="127" t="str">
        <f>cuadrocompleto[[#This Row],[Universidad]]</f>
        <v>Universidad Austral de Chile</v>
      </c>
      <c r="H332" s="127">
        <f>cuadrocompleto[[#This Row],[Año inscripción CONAF]]</f>
        <v>2015</v>
      </c>
    </row>
    <row r="333" spans="1:8" x14ac:dyDescent="0.25">
      <c r="A333" s="127" t="str">
        <f>cuadrocompleto[[#This Row],[Letra]]</f>
        <v>C</v>
      </c>
      <c r="B333" s="127" t="str">
        <f>cuadrocompleto[[#This Row],[Profesión]]</f>
        <v>Ingeniero Forestal</v>
      </c>
      <c r="C333" s="127" t="str">
        <f>cuadrocompleto[[#This Row],[Apellido Paterno]]</f>
        <v>Cantengiani</v>
      </c>
      <c r="D333" s="127" t="str">
        <f>cuadrocompleto[[#This Row],[Apellido Materno]]</f>
        <v>Peña</v>
      </c>
      <c r="E333" s="127" t="str">
        <f>cuadrocompleto[[#This Row],[Nombres]]</f>
        <v>Franco Enrique</v>
      </c>
      <c r="F333" s="127">
        <f>cuadrocompleto[[#This Row],[Año Títulación]]</f>
        <v>2024</v>
      </c>
      <c r="G333" s="127" t="str">
        <f>cuadrocompleto[[#This Row],[Universidad]]</f>
        <v>Universidad de Concepción</v>
      </c>
      <c r="H333" s="127">
        <f>cuadrocompleto[[#This Row],[Año inscripción CONAF]]</f>
        <v>2025</v>
      </c>
    </row>
    <row r="334" spans="1:8" x14ac:dyDescent="0.25">
      <c r="A334" s="127" t="str">
        <f>cuadrocompleto[[#This Row],[Letra]]</f>
        <v>C</v>
      </c>
      <c r="B334" s="127" t="str">
        <f>cuadrocompleto[[#This Row],[Profesión]]</f>
        <v>Ingeniero Forestal</v>
      </c>
      <c r="C334" s="127" t="str">
        <f>cuadrocompleto[[#This Row],[Apellido Paterno]]</f>
        <v>Caprile</v>
      </c>
      <c r="D334" s="127" t="str">
        <f>cuadrocompleto[[#This Row],[Apellido Materno]]</f>
        <v>Navarro</v>
      </c>
      <c r="E334" s="127" t="str">
        <f>cuadrocompleto[[#This Row],[Nombres]]</f>
        <v>Raúl Alvaro</v>
      </c>
      <c r="F334" s="127">
        <f>cuadrocompleto[[#This Row],[Año Títulación]]</f>
        <v>2006</v>
      </c>
      <c r="G334" s="127" t="str">
        <f>cuadrocompleto[[#This Row],[Universidad]]</f>
        <v>Universidad de Chile</v>
      </c>
      <c r="H334" s="127" t="str">
        <f>cuadrocompleto[[#This Row],[Año inscripción CONAF]]</f>
        <v>-</v>
      </c>
    </row>
    <row r="335" spans="1:8" x14ac:dyDescent="0.25">
      <c r="A335" s="127" t="str">
        <f>cuadrocompleto[[#This Row],[Letra]]</f>
        <v>C</v>
      </c>
      <c r="B335" s="127" t="str">
        <f>cuadrocompleto[[#This Row],[Profesión]]</f>
        <v>Ingeniero Forestal</v>
      </c>
      <c r="C335" s="127" t="str">
        <f>cuadrocompleto[[#This Row],[Apellido Paterno]]</f>
        <v>Caquisani</v>
      </c>
      <c r="D335" s="127" t="str">
        <f>cuadrocompleto[[#This Row],[Apellido Materno]]</f>
        <v>Carvajal</v>
      </c>
      <c r="E335" s="127" t="str">
        <f>cuadrocompleto[[#This Row],[Nombres]]</f>
        <v>Paola Andrea </v>
      </c>
      <c r="F335" s="127">
        <f>cuadrocompleto[[#This Row],[Año Títulación]]</f>
        <v>2006</v>
      </c>
      <c r="G335" s="127" t="str">
        <f>cuadrocompleto[[#This Row],[Universidad]]</f>
        <v>Universidad de Talca</v>
      </c>
      <c r="H335" s="127">
        <f>cuadrocompleto[[#This Row],[Año inscripción CONAF]]</f>
        <v>2025</v>
      </c>
    </row>
    <row r="336" spans="1:8" x14ac:dyDescent="0.25">
      <c r="A336" s="127" t="str">
        <f>cuadrocompleto[[#This Row],[Letra]]</f>
        <v>C</v>
      </c>
      <c r="B336" s="127" t="str">
        <f>cuadrocompleto[[#This Row],[Profesión]]</f>
        <v>Ingeniero Forestal</v>
      </c>
      <c r="C336" s="127" t="str">
        <f>cuadrocompleto[[#This Row],[Apellido Paterno]]</f>
        <v>Caracciolo</v>
      </c>
      <c r="D336" s="127" t="str">
        <f>cuadrocompleto[[#This Row],[Apellido Materno]]</f>
        <v>Barrientos</v>
      </c>
      <c r="E336" s="127" t="str">
        <f>cuadrocompleto[[#This Row],[Nombres]]</f>
        <v>Mario Andrés</v>
      </c>
      <c r="F336" s="127">
        <f>cuadrocompleto[[#This Row],[Año Títulación]]</f>
        <v>2009</v>
      </c>
      <c r="G336" s="127" t="str">
        <f>cuadrocompleto[[#This Row],[Universidad]]</f>
        <v>Universidad Austral de Chile</v>
      </c>
      <c r="H336" s="127" t="str">
        <f>cuadrocompleto[[#This Row],[Año inscripción CONAF]]</f>
        <v>-</v>
      </c>
    </row>
    <row r="337" spans="1:8" x14ac:dyDescent="0.25">
      <c r="A337" s="127" t="str">
        <f>cuadrocompleto[[#This Row],[Letra]]</f>
        <v>C</v>
      </c>
      <c r="B337" s="127" t="str">
        <f>cuadrocompleto[[#This Row],[Profesión]]</f>
        <v>Ingeniero Forestal</v>
      </c>
      <c r="C337" s="127" t="str">
        <f>cuadrocompleto[[#This Row],[Apellido Paterno]]</f>
        <v>Cárcamo</v>
      </c>
      <c r="D337" s="127" t="str">
        <f>cuadrocompleto[[#This Row],[Apellido Materno]]</f>
        <v>Barría</v>
      </c>
      <c r="E337" s="127" t="str">
        <f>cuadrocompleto[[#This Row],[Nombres]]</f>
        <v>Nelson Javier</v>
      </c>
      <c r="F337" s="127">
        <f>cuadrocompleto[[#This Row],[Año Títulación]]</f>
        <v>1985</v>
      </c>
      <c r="G337" s="127" t="str">
        <f>cuadrocompleto[[#This Row],[Universidad]]</f>
        <v>Universidad Austral de Chile</v>
      </c>
      <c r="H337" s="127">
        <f>cuadrocompleto[[#This Row],[Año inscripción CONAF]]</f>
        <v>2015</v>
      </c>
    </row>
    <row r="338" spans="1:8" x14ac:dyDescent="0.25">
      <c r="A338" s="127" t="str">
        <f>cuadrocompleto[[#This Row],[Letra]]</f>
        <v>C</v>
      </c>
      <c r="B338" s="127" t="str">
        <f>cuadrocompleto[[#This Row],[Profesión]]</f>
        <v>Ingeniero Forestal</v>
      </c>
      <c r="C338" s="127" t="str">
        <f>cuadrocompleto[[#This Row],[Apellido Paterno]]</f>
        <v>Cárcamo</v>
      </c>
      <c r="D338" s="127" t="str">
        <f>cuadrocompleto[[#This Row],[Apellido Materno]]</f>
        <v>Díaz</v>
      </c>
      <c r="E338" s="127" t="str">
        <f>cuadrocompleto[[#This Row],[Nombres]]</f>
        <v>Carmen Pilar</v>
      </c>
      <c r="F338" s="127">
        <f>cuadrocompleto[[#This Row],[Año Títulación]]</f>
        <v>2006</v>
      </c>
      <c r="G338" s="127" t="str">
        <f>cuadrocompleto[[#This Row],[Universidad]]</f>
        <v>Universidad Austral de Chile</v>
      </c>
      <c r="H338" s="127">
        <f>cuadrocompleto[[#This Row],[Año inscripción CONAF]]</f>
        <v>2021</v>
      </c>
    </row>
    <row r="339" spans="1:8" x14ac:dyDescent="0.25">
      <c r="A339" s="127" t="str">
        <f>cuadrocompleto[[#This Row],[Letra]]</f>
        <v>C</v>
      </c>
      <c r="B339" s="127" t="str">
        <f>cuadrocompleto[[#This Row],[Profesión]]</f>
        <v>Ingeniero Forestal</v>
      </c>
      <c r="C339" s="127" t="str">
        <f>cuadrocompleto[[#This Row],[Apellido Paterno]]</f>
        <v>Cárcamo</v>
      </c>
      <c r="D339" s="127" t="str">
        <f>cuadrocompleto[[#This Row],[Apellido Materno]]</f>
        <v>González</v>
      </c>
      <c r="E339" s="127" t="str">
        <f>cuadrocompleto[[#This Row],[Nombres]]</f>
        <v>Miguel Andrés</v>
      </c>
      <c r="F339" s="127">
        <f>cuadrocompleto[[#This Row],[Año Títulación]]</f>
        <v>2003</v>
      </c>
      <c r="G339" s="127" t="str">
        <f>cuadrocompleto[[#This Row],[Universidad]]</f>
        <v>Universidad Austral de Chile</v>
      </c>
      <c r="H339" s="127" t="str">
        <f>cuadrocompleto[[#This Row],[Año inscripción CONAF]]</f>
        <v>-</v>
      </c>
    </row>
    <row r="340" spans="1:8" x14ac:dyDescent="0.25">
      <c r="A340" s="127" t="str">
        <f>cuadrocompleto[[#This Row],[Letra]]</f>
        <v>C</v>
      </c>
      <c r="B340" s="127" t="str">
        <f>cuadrocompleto[[#This Row],[Profesión]]</f>
        <v>Ingeniero Forestal</v>
      </c>
      <c r="C340" s="127" t="str">
        <f>cuadrocompleto[[#This Row],[Apellido Paterno]]</f>
        <v>Cárcamo</v>
      </c>
      <c r="D340" s="127" t="str">
        <f>cuadrocompleto[[#This Row],[Apellido Materno]]</f>
        <v>Gutiérrez</v>
      </c>
      <c r="E340" s="127" t="str">
        <f>cuadrocompleto[[#This Row],[Nombres]]</f>
        <v>Hernán Osvaldo</v>
      </c>
      <c r="F340" s="127">
        <f>cuadrocompleto[[#This Row],[Año Títulación]]</f>
        <v>1987</v>
      </c>
      <c r="G340" s="127" t="str">
        <f>cuadrocompleto[[#This Row],[Universidad]]</f>
        <v>Universidad Austral de Chile</v>
      </c>
      <c r="H340" s="127">
        <f>cuadrocompleto[[#This Row],[Año inscripción CONAF]]</f>
        <v>2015</v>
      </c>
    </row>
    <row r="341" spans="1:8" x14ac:dyDescent="0.25">
      <c r="A341" s="127" t="str">
        <f>cuadrocompleto[[#This Row],[Letra]]</f>
        <v>C</v>
      </c>
      <c r="B341" s="127" t="str">
        <f>cuadrocompleto[[#This Row],[Profesión]]</f>
        <v>Ingeniero Forestal</v>
      </c>
      <c r="C341" s="127" t="str">
        <f>cuadrocompleto[[#This Row],[Apellido Paterno]]</f>
        <v>Cárcamo</v>
      </c>
      <c r="D341" s="127" t="str">
        <f>cuadrocompleto[[#This Row],[Apellido Materno]]</f>
        <v>Jackson</v>
      </c>
      <c r="E341" s="127" t="str">
        <f>cuadrocompleto[[#This Row],[Nombres]]</f>
        <v>Víctor Guillermo</v>
      </c>
      <c r="F341" s="127">
        <f>cuadrocompleto[[#This Row],[Año Títulación]]</f>
        <v>2006</v>
      </c>
      <c r="G341" s="127" t="str">
        <f>cuadrocompleto[[#This Row],[Universidad]]</f>
        <v>Universidad Austral de Chile</v>
      </c>
      <c r="H341" s="127">
        <f>cuadrocompleto[[#This Row],[Año inscripción CONAF]]</f>
        <v>2015</v>
      </c>
    </row>
    <row r="342" spans="1:8" x14ac:dyDescent="0.25">
      <c r="A342" s="127" t="str">
        <f>cuadrocompleto[[#This Row],[Letra]]</f>
        <v>C</v>
      </c>
      <c r="B342" s="127" t="str">
        <f>cuadrocompleto[[#This Row],[Profesión]]</f>
        <v>Ingeniero Forestal</v>
      </c>
      <c r="C342" s="127" t="str">
        <f>cuadrocompleto[[#This Row],[Apellido Paterno]]</f>
        <v>Cárcamo</v>
      </c>
      <c r="D342" s="127" t="str">
        <f>cuadrocompleto[[#This Row],[Apellido Materno]]</f>
        <v>Jara</v>
      </c>
      <c r="E342" s="127" t="str">
        <f>cuadrocompleto[[#This Row],[Nombres]]</f>
        <v xml:space="preserve">Bernardo </v>
      </c>
      <c r="F342" s="127">
        <f>cuadrocompleto[[#This Row],[Año Títulación]]</f>
        <v>1989</v>
      </c>
      <c r="G342" s="127" t="str">
        <f>cuadrocompleto[[#This Row],[Universidad]]</f>
        <v>Universidad Austral de Chile</v>
      </c>
      <c r="H342" s="127">
        <f>cuadrocompleto[[#This Row],[Año inscripción CONAF]]</f>
        <v>2015</v>
      </c>
    </row>
    <row r="343" spans="1:8" x14ac:dyDescent="0.25">
      <c r="A343" s="127" t="str">
        <f>cuadrocompleto[[#This Row],[Letra]]</f>
        <v>C</v>
      </c>
      <c r="B343" s="127" t="str">
        <f>cuadrocompleto[[#This Row],[Profesión]]</f>
        <v>Ingeniero Forestal</v>
      </c>
      <c r="C343" s="127" t="str">
        <f>cuadrocompleto[[#This Row],[Apellido Paterno]]</f>
        <v>Cárcamo</v>
      </c>
      <c r="D343" s="127" t="str">
        <f>cuadrocompleto[[#This Row],[Apellido Materno]]</f>
        <v>Stuardo</v>
      </c>
      <c r="E343" s="127" t="str">
        <f>cuadrocompleto[[#This Row],[Nombres]]</f>
        <v>Hugo</v>
      </c>
      <c r="F343" s="127">
        <f>cuadrocompleto[[#This Row],[Año Títulación]]</f>
        <v>1967</v>
      </c>
      <c r="G343" s="127" t="str">
        <f>cuadrocompleto[[#This Row],[Universidad]]</f>
        <v>Universidad de Chile</v>
      </c>
      <c r="H343" s="127" t="str">
        <f>cuadrocompleto[[#This Row],[Año inscripción CONAF]]</f>
        <v>-</v>
      </c>
    </row>
    <row r="344" spans="1:8" x14ac:dyDescent="0.25">
      <c r="A344" s="127" t="str">
        <f>cuadrocompleto[[#This Row],[Letra]]</f>
        <v>C</v>
      </c>
      <c r="B344" s="127" t="str">
        <f>cuadrocompleto[[#This Row],[Profesión]]</f>
        <v>Ingeniero Forestal</v>
      </c>
      <c r="C344" s="127" t="str">
        <f>cuadrocompleto[[#This Row],[Apellido Paterno]]</f>
        <v>Carcenac</v>
      </c>
      <c r="D344" s="127" t="str">
        <f>cuadrocompleto[[#This Row],[Apellido Materno]]</f>
        <v>Bernal</v>
      </c>
      <c r="E344" s="127" t="str">
        <f>cuadrocompleto[[#This Row],[Nombres]]</f>
        <v>Dana Vanessa</v>
      </c>
      <c r="F344" s="127">
        <f>cuadrocompleto[[#This Row],[Año Títulación]]</f>
        <v>2014</v>
      </c>
      <c r="G344" s="127" t="str">
        <f>cuadrocompleto[[#This Row],[Universidad]]</f>
        <v>Universidad de Chile</v>
      </c>
      <c r="H344" s="127">
        <f>cuadrocompleto[[#This Row],[Año inscripción CONAF]]</f>
        <v>2016</v>
      </c>
    </row>
    <row r="345" spans="1:8" x14ac:dyDescent="0.25">
      <c r="A345" s="127" t="str">
        <f>cuadrocompleto[[#This Row],[Letra]]</f>
        <v>C</v>
      </c>
      <c r="B345" s="127" t="str">
        <f>cuadrocompleto[[#This Row],[Profesión]]</f>
        <v>Ingeniero Forestal</v>
      </c>
      <c r="C345" s="127" t="str">
        <f>cuadrocompleto[[#This Row],[Apellido Paterno]]</f>
        <v>Cardemil</v>
      </c>
      <c r="D345" s="127" t="str">
        <f>cuadrocompleto[[#This Row],[Apellido Materno]]</f>
        <v>Oyarzún</v>
      </c>
      <c r="E345" s="127" t="str">
        <f>cuadrocompleto[[#This Row],[Nombres]]</f>
        <v>Pablo Alonso</v>
      </c>
      <c r="F345" s="127">
        <f>cuadrocompleto[[#This Row],[Año Títulación]]</f>
        <v>2007</v>
      </c>
      <c r="G345" s="127" t="str">
        <f>cuadrocompleto[[#This Row],[Universidad]]</f>
        <v>Universidad Austral de Chile</v>
      </c>
      <c r="H345" s="127">
        <f>cuadrocompleto[[#This Row],[Año inscripción CONAF]]</f>
        <v>2018</v>
      </c>
    </row>
    <row r="346" spans="1:8" x14ac:dyDescent="0.25">
      <c r="A346" s="127" t="str">
        <f>cuadrocompleto[[#This Row],[Letra]]</f>
        <v>C</v>
      </c>
      <c r="B346" s="127" t="str">
        <f>cuadrocompleto[[#This Row],[Profesión]]</f>
        <v>Ingeniero Forestal</v>
      </c>
      <c r="C346" s="127" t="str">
        <f>cuadrocompleto[[#This Row],[Apellido Paterno]]</f>
        <v>Cárdenas</v>
      </c>
      <c r="D346" s="127" t="str">
        <f>cuadrocompleto[[#This Row],[Apellido Materno]]</f>
        <v>Delgado</v>
      </c>
      <c r="E346" s="127" t="str">
        <f>cuadrocompleto[[#This Row],[Nombres]]</f>
        <v>Álex Javier</v>
      </c>
      <c r="F346" s="127">
        <f>cuadrocompleto[[#This Row],[Año Títulación]]</f>
        <v>2012</v>
      </c>
      <c r="G346" s="127" t="str">
        <f>cuadrocompleto[[#This Row],[Universidad]]</f>
        <v>Universidad Austral de Chile</v>
      </c>
      <c r="H346" s="127" t="str">
        <f>cuadrocompleto[[#This Row],[Año inscripción CONAF]]</f>
        <v>-</v>
      </c>
    </row>
    <row r="347" spans="1:8" x14ac:dyDescent="0.25">
      <c r="A347" s="127" t="str">
        <f>cuadrocompleto[[#This Row],[Letra]]</f>
        <v>C</v>
      </c>
      <c r="B347" s="127" t="str">
        <f>cuadrocompleto[[#This Row],[Profesión]]</f>
        <v>Ingeniero Forestal</v>
      </c>
      <c r="C347" s="127" t="str">
        <f>cuadrocompleto[[#This Row],[Apellido Paterno]]</f>
        <v>Cárdenas</v>
      </c>
      <c r="D347" s="127" t="str">
        <f>cuadrocompleto[[#This Row],[Apellido Materno]]</f>
        <v>Leiva</v>
      </c>
      <c r="E347" s="127" t="str">
        <f>cuadrocompleto[[#This Row],[Nombres]]</f>
        <v>Marco Antonio</v>
      </c>
      <c r="F347" s="127">
        <f>cuadrocompleto[[#This Row],[Año Títulación]]</f>
        <v>1996</v>
      </c>
      <c r="G347" s="127" t="str">
        <f>cuadrocompleto[[#This Row],[Universidad]]</f>
        <v>Universidad de Concepción</v>
      </c>
      <c r="H347" s="127">
        <f>cuadrocompleto[[#This Row],[Año inscripción CONAF]]</f>
        <v>2016</v>
      </c>
    </row>
    <row r="348" spans="1:8" x14ac:dyDescent="0.25">
      <c r="A348" s="127" t="str">
        <f>cuadrocompleto[[#This Row],[Letra]]</f>
        <v>C</v>
      </c>
      <c r="B348" s="127" t="str">
        <f>cuadrocompleto[[#This Row],[Profesión]]</f>
        <v>Ingeniero Forestal</v>
      </c>
      <c r="C348" s="127" t="str">
        <f>cuadrocompleto[[#This Row],[Apellido Paterno]]</f>
        <v>Cares</v>
      </c>
      <c r="D348" s="127" t="str">
        <f>cuadrocompleto[[#This Row],[Apellido Materno]]</f>
        <v>Ojeda</v>
      </c>
      <c r="E348" s="127" t="str">
        <f>cuadrocompleto[[#This Row],[Nombres]]</f>
        <v>Carlos Noel</v>
      </c>
      <c r="F348" s="127">
        <f>cuadrocompleto[[#This Row],[Año Títulación]]</f>
        <v>1997</v>
      </c>
      <c r="G348" s="127" t="str">
        <f>cuadrocompleto[[#This Row],[Universidad]]</f>
        <v>Universidad de Temuco</v>
      </c>
      <c r="H348" s="127">
        <f>cuadrocompleto[[#This Row],[Año inscripción CONAF]]</f>
        <v>2018</v>
      </c>
    </row>
    <row r="349" spans="1:8" x14ac:dyDescent="0.25">
      <c r="A349" s="127" t="str">
        <f>cuadrocompleto[[#This Row],[Letra]]</f>
        <v>C</v>
      </c>
      <c r="B349" s="127" t="str">
        <f>cuadrocompleto[[#This Row],[Profesión]]</f>
        <v>Ingeniero Forestal</v>
      </c>
      <c r="C349" s="127" t="str">
        <f>cuadrocompleto[[#This Row],[Apellido Paterno]]</f>
        <v>Carmona</v>
      </c>
      <c r="D349" s="127" t="str">
        <f>cuadrocompleto[[#This Row],[Apellido Materno]]</f>
        <v>Cortés</v>
      </c>
      <c r="E349" s="127" t="str">
        <f>cuadrocompleto[[#This Row],[Nombres]]</f>
        <v>Valentina Yolanda</v>
      </c>
      <c r="F349" s="127">
        <f>cuadrocompleto[[#This Row],[Año Títulación]]</f>
        <v>2019</v>
      </c>
      <c r="G349" s="127" t="str">
        <f>cuadrocompleto[[#This Row],[Universidad]]</f>
        <v>Universidad de Chile</v>
      </c>
      <c r="H349" s="127">
        <f>cuadrocompleto[[#This Row],[Año inscripción CONAF]]</f>
        <v>2019</v>
      </c>
    </row>
    <row r="350" spans="1:8" x14ac:dyDescent="0.25">
      <c r="A350" s="127" t="str">
        <f>cuadrocompleto[[#This Row],[Letra]]</f>
        <v>C</v>
      </c>
      <c r="B350" s="127" t="str">
        <f>cuadrocompleto[[#This Row],[Profesión]]</f>
        <v>Ingeniero Forestal</v>
      </c>
      <c r="C350" s="127" t="str">
        <f>cuadrocompleto[[#This Row],[Apellido Paterno]]</f>
        <v>Carmona</v>
      </c>
      <c r="D350" s="127" t="str">
        <f>cuadrocompleto[[#This Row],[Apellido Materno]]</f>
        <v>Redel</v>
      </c>
      <c r="E350" s="127" t="str">
        <f>cuadrocompleto[[#This Row],[Nombres]]</f>
        <v>Alfredo Jaime</v>
      </c>
      <c r="F350" s="127">
        <f>cuadrocompleto[[#This Row],[Año Títulación]]</f>
        <v>1982</v>
      </c>
      <c r="G350" s="127" t="str">
        <f>cuadrocompleto[[#This Row],[Universidad]]</f>
        <v>Universidad Austral de Chile</v>
      </c>
      <c r="H350" s="127" t="str">
        <f>cuadrocompleto[[#This Row],[Año inscripción CONAF]]</f>
        <v>-</v>
      </c>
    </row>
    <row r="351" spans="1:8" x14ac:dyDescent="0.25">
      <c r="A351" s="127" t="str">
        <f>cuadrocompleto[[#This Row],[Letra]]</f>
        <v>C</v>
      </c>
      <c r="B351" s="127" t="str">
        <f>cuadrocompleto[[#This Row],[Profesión]]</f>
        <v>Ingeniero Forestal</v>
      </c>
      <c r="C351" s="127" t="str">
        <f>cuadrocompleto[[#This Row],[Apellido Paterno]]</f>
        <v>Carmona</v>
      </c>
      <c r="D351" s="127" t="str">
        <f>cuadrocompleto[[#This Row],[Apellido Materno]]</f>
        <v>Redel</v>
      </c>
      <c r="E351" s="127" t="str">
        <f>cuadrocompleto[[#This Row],[Nombres]]</f>
        <v>Bernardo Cuarto</v>
      </c>
      <c r="F351" s="127">
        <f>cuadrocompleto[[#This Row],[Año Títulación]]</f>
        <v>1979</v>
      </c>
      <c r="G351" s="127" t="str">
        <f>cuadrocompleto[[#This Row],[Universidad]]</f>
        <v>Universidad Austral de Chile</v>
      </c>
      <c r="H351" s="127">
        <f>cuadrocompleto[[#This Row],[Año inscripción CONAF]]</f>
        <v>2019</v>
      </c>
    </row>
    <row r="352" spans="1:8" x14ac:dyDescent="0.25">
      <c r="A352" s="127" t="str">
        <f>cuadrocompleto[[#This Row],[Letra]]</f>
        <v>C</v>
      </c>
      <c r="B352" s="127" t="str">
        <f>cuadrocompleto[[#This Row],[Profesión]]</f>
        <v>Ingeniero Forestal</v>
      </c>
      <c r="C352" s="127" t="str">
        <f>cuadrocompleto[[#This Row],[Apellido Paterno]]</f>
        <v>Carmona</v>
      </c>
      <c r="D352" s="127" t="str">
        <f>cuadrocompleto[[#This Row],[Apellido Materno]]</f>
        <v>Sepúlveda</v>
      </c>
      <c r="E352" s="127" t="str">
        <f>cuadrocompleto[[#This Row],[Nombres]]</f>
        <v>Juan Carlos</v>
      </c>
      <c r="F352" s="127">
        <f>cuadrocompleto[[#This Row],[Año Títulación]]</f>
        <v>1989</v>
      </c>
      <c r="G352" s="127" t="str">
        <f>cuadrocompleto[[#This Row],[Universidad]]</f>
        <v>Universidad Austral de Chile</v>
      </c>
      <c r="H352" s="127" t="str">
        <f>cuadrocompleto[[#This Row],[Año inscripción CONAF]]</f>
        <v>-</v>
      </c>
    </row>
    <row r="353" spans="1:8" x14ac:dyDescent="0.25">
      <c r="A353" s="127" t="str">
        <f>cuadrocompleto[[#This Row],[Letra]]</f>
        <v>C</v>
      </c>
      <c r="B353" s="127" t="str">
        <f>cuadrocompleto[[#This Row],[Profesión]]</f>
        <v>Ingeniero Forestal</v>
      </c>
      <c r="C353" s="127" t="str">
        <f>cuadrocompleto[[#This Row],[Apellido Paterno]]</f>
        <v>Caro</v>
      </c>
      <c r="D353" s="127" t="str">
        <f>cuadrocompleto[[#This Row],[Apellido Materno]]</f>
        <v>Belmar</v>
      </c>
      <c r="E353" s="127" t="str">
        <f>cuadrocompleto[[#This Row],[Nombres]]</f>
        <v>Patricio Manuel</v>
      </c>
      <c r="F353" s="127">
        <f>cuadrocompleto[[#This Row],[Año Títulación]]</f>
        <v>1998</v>
      </c>
      <c r="G353" s="127" t="str">
        <f>cuadrocompleto[[#This Row],[Universidad]]</f>
        <v>Universidad de Concepción</v>
      </c>
      <c r="H353" s="127" t="str">
        <f>cuadrocompleto[[#This Row],[Año inscripción CONAF]]</f>
        <v>-</v>
      </c>
    </row>
    <row r="354" spans="1:8" x14ac:dyDescent="0.25">
      <c r="A354" s="127" t="str">
        <f>cuadrocompleto[[#This Row],[Letra]]</f>
        <v>C</v>
      </c>
      <c r="B354" s="127" t="str">
        <f>cuadrocompleto[[#This Row],[Profesión]]</f>
        <v>Ingeniero Forestal</v>
      </c>
      <c r="C354" s="127" t="str">
        <f>cuadrocompleto[[#This Row],[Apellido Paterno]]</f>
        <v>Carraha</v>
      </c>
      <c r="D354" s="127" t="str">
        <f>cuadrocompleto[[#This Row],[Apellido Materno]]</f>
        <v>Molina</v>
      </c>
      <c r="E354" s="127" t="str">
        <f>cuadrocompleto[[#This Row],[Nombres]]</f>
        <v>Paula Andrea</v>
      </c>
      <c r="F354" s="127">
        <f>cuadrocompleto[[#This Row],[Año Títulación]]</f>
        <v>2017</v>
      </c>
      <c r="G354" s="127" t="str">
        <f>cuadrocompleto[[#This Row],[Universidad]]</f>
        <v>Pontificia Universidad Católica de Chile</v>
      </c>
      <c r="H354" s="127">
        <f>cuadrocompleto[[#This Row],[Año inscripción CONAF]]</f>
        <v>2018</v>
      </c>
    </row>
    <row r="355" spans="1:8" x14ac:dyDescent="0.25">
      <c r="A355" s="127" t="str">
        <f>cuadrocompleto[[#This Row],[Letra]]</f>
        <v>C</v>
      </c>
      <c r="B355" s="127" t="str">
        <f>cuadrocompleto[[#This Row],[Profesión]]</f>
        <v>Ingeniero Forestal</v>
      </c>
      <c r="C355" s="127" t="str">
        <f>cuadrocompleto[[#This Row],[Apellido Paterno]]</f>
        <v>Carrasco</v>
      </c>
      <c r="D355" s="127" t="str">
        <f>cuadrocompleto[[#This Row],[Apellido Materno]]</f>
        <v>Betanzo</v>
      </c>
      <c r="E355" s="127" t="str">
        <f>cuadrocompleto[[#This Row],[Nombres]]</f>
        <v>Mónica Cecilia</v>
      </c>
      <c r="F355" s="127">
        <f>cuadrocompleto[[#This Row],[Año Títulación]]</f>
        <v>2001</v>
      </c>
      <c r="G355" s="127" t="str">
        <f>cuadrocompleto[[#This Row],[Universidad]]</f>
        <v>Universidad de Concepción</v>
      </c>
      <c r="H355" s="127">
        <f>cuadrocompleto[[#This Row],[Año inscripción CONAF]]</f>
        <v>2015</v>
      </c>
    </row>
    <row r="356" spans="1:8" x14ac:dyDescent="0.25">
      <c r="A356" s="127" t="str">
        <f>cuadrocompleto[[#This Row],[Letra]]</f>
        <v>C</v>
      </c>
      <c r="B356" s="127" t="str">
        <f>cuadrocompleto[[#This Row],[Profesión]]</f>
        <v>Ingeniero Forestal</v>
      </c>
      <c r="C356" s="127" t="str">
        <f>cuadrocompleto[[#This Row],[Apellido Paterno]]</f>
        <v>Carrasco</v>
      </c>
      <c r="D356" s="127" t="str">
        <f>cuadrocompleto[[#This Row],[Apellido Materno]]</f>
        <v>Campos</v>
      </c>
      <c r="E356" s="127" t="str">
        <f>cuadrocompleto[[#This Row],[Nombres]]</f>
        <v>César Alejandro</v>
      </c>
      <c r="F356" s="127">
        <f>cuadrocompleto[[#This Row],[Año Títulación]]</f>
        <v>2018</v>
      </c>
      <c r="G356" s="127" t="str">
        <f>cuadrocompleto[[#This Row],[Universidad]]</f>
        <v>Universidad de Concepción</v>
      </c>
      <c r="H356" s="127">
        <f>cuadrocompleto[[#This Row],[Año inscripción CONAF]]</f>
        <v>2019</v>
      </c>
    </row>
    <row r="357" spans="1:8" x14ac:dyDescent="0.25">
      <c r="A357" s="127" t="str">
        <f>cuadrocompleto[[#This Row],[Letra]]</f>
        <v>C</v>
      </c>
      <c r="B357" s="127" t="str">
        <f>cuadrocompleto[[#This Row],[Profesión]]</f>
        <v>Ingeniero Forestal</v>
      </c>
      <c r="C357" s="127" t="str">
        <f>cuadrocompleto[[#This Row],[Apellido Paterno]]</f>
        <v>Carrasco</v>
      </c>
      <c r="D357" s="127" t="str">
        <f>cuadrocompleto[[#This Row],[Apellido Materno]]</f>
        <v>Gariglio</v>
      </c>
      <c r="E357" s="127" t="str">
        <f>cuadrocompleto[[#This Row],[Nombres]]</f>
        <v>Diego</v>
      </c>
      <c r="F357" s="127">
        <f>cuadrocompleto[[#This Row],[Año Títulación]]</f>
        <v>1996</v>
      </c>
      <c r="G357" s="127" t="str">
        <f>cuadrocompleto[[#This Row],[Universidad]]</f>
        <v>Universidad Mayor</v>
      </c>
      <c r="H357" s="127">
        <f>cuadrocompleto[[#This Row],[Año inscripción CONAF]]</f>
        <v>2024</v>
      </c>
    </row>
    <row r="358" spans="1:8" x14ac:dyDescent="0.25">
      <c r="A358" s="127" t="str">
        <f>cuadrocompleto[[#This Row],[Letra]]</f>
        <v>C</v>
      </c>
      <c r="B358" s="127" t="str">
        <f>cuadrocompleto[[#This Row],[Profesión]]</f>
        <v>Ingeniero Forestal</v>
      </c>
      <c r="C358" s="127" t="str">
        <f>cuadrocompleto[[#This Row],[Apellido Paterno]]</f>
        <v>Carrasco</v>
      </c>
      <c r="D358" s="127" t="str">
        <f>cuadrocompleto[[#This Row],[Apellido Materno]]</f>
        <v>Jiménez</v>
      </c>
      <c r="E358" s="127" t="str">
        <f>cuadrocompleto[[#This Row],[Nombres]]</f>
        <v>Samuel Sergio</v>
      </c>
      <c r="F358" s="127">
        <f>cuadrocompleto[[#This Row],[Año Títulación]]</f>
        <v>1984</v>
      </c>
      <c r="G358" s="127" t="str">
        <f>cuadrocompleto[[#This Row],[Universidad]]</f>
        <v>Universidad de Chile</v>
      </c>
      <c r="H358" s="127" t="str">
        <f>cuadrocompleto[[#This Row],[Año inscripción CONAF]]</f>
        <v>-</v>
      </c>
    </row>
    <row r="359" spans="1:8" x14ac:dyDescent="0.25">
      <c r="A359" s="127" t="str">
        <f>cuadrocompleto[[#This Row],[Letra]]</f>
        <v>C</v>
      </c>
      <c r="B359" s="127" t="str">
        <f>cuadrocompleto[[#This Row],[Profesión]]</f>
        <v>Ingeniero Forestal</v>
      </c>
      <c r="C359" s="127" t="str">
        <f>cuadrocompleto[[#This Row],[Apellido Paterno]]</f>
        <v>Carrasco</v>
      </c>
      <c r="D359" s="127" t="str">
        <f>cuadrocompleto[[#This Row],[Apellido Materno]]</f>
        <v>Jofré</v>
      </c>
      <c r="E359" s="127" t="str">
        <f>cuadrocompleto[[#This Row],[Nombres]]</f>
        <v>Marcela Alejandra</v>
      </c>
      <c r="F359" s="127">
        <f>cuadrocompleto[[#This Row],[Año Títulación]]</f>
        <v>2008</v>
      </c>
      <c r="G359" s="127" t="str">
        <f>cuadrocompleto[[#This Row],[Universidad]]</f>
        <v>Universidad de Chile</v>
      </c>
      <c r="H359" s="127" t="str">
        <f>cuadrocompleto[[#This Row],[Año inscripción CONAF]]</f>
        <v>-</v>
      </c>
    </row>
    <row r="360" spans="1:8" x14ac:dyDescent="0.25">
      <c r="A360" s="127" t="str">
        <f>cuadrocompleto[[#This Row],[Letra]]</f>
        <v>C</v>
      </c>
      <c r="B360" s="127" t="str">
        <f>cuadrocompleto[[#This Row],[Profesión]]</f>
        <v>Ingeniero Forestal</v>
      </c>
      <c r="C360" s="127" t="str">
        <f>cuadrocompleto[[#This Row],[Apellido Paterno]]</f>
        <v>Carrasco</v>
      </c>
      <c r="D360" s="127" t="str">
        <f>cuadrocompleto[[#This Row],[Apellido Materno]]</f>
        <v>Manríquez</v>
      </c>
      <c r="E360" s="127" t="str">
        <f>cuadrocompleto[[#This Row],[Nombres]]</f>
        <v>Carlos Aníbal</v>
      </c>
      <c r="F360" s="127">
        <f>cuadrocompleto[[#This Row],[Año Títulación]]</f>
        <v>2017</v>
      </c>
      <c r="G360" s="127" t="str">
        <f>cuadrocompleto[[#This Row],[Universidad]]</f>
        <v>Universidad de Concepción</v>
      </c>
      <c r="H360" s="127">
        <f>cuadrocompleto[[#This Row],[Año inscripción CONAF]]</f>
        <v>2018</v>
      </c>
    </row>
    <row r="361" spans="1:8" x14ac:dyDescent="0.25">
      <c r="A361" s="127" t="str">
        <f>cuadrocompleto[[#This Row],[Letra]]</f>
        <v>C</v>
      </c>
      <c r="B361" s="127" t="str">
        <f>cuadrocompleto[[#This Row],[Profesión]]</f>
        <v>Ingeniero Forestal</v>
      </c>
      <c r="C361" s="127" t="str">
        <f>cuadrocompleto[[#This Row],[Apellido Paterno]]</f>
        <v>Carrasco</v>
      </c>
      <c r="D361" s="127" t="str">
        <f>cuadrocompleto[[#This Row],[Apellido Materno]]</f>
        <v>Mardones</v>
      </c>
      <c r="E361" s="127" t="str">
        <f>cuadrocompleto[[#This Row],[Nombres]]</f>
        <v>Patricia Tamara</v>
      </c>
      <c r="F361" s="127">
        <f>cuadrocompleto[[#This Row],[Año Títulación]]</f>
        <v>2007</v>
      </c>
      <c r="G361" s="127" t="str">
        <f>cuadrocompleto[[#This Row],[Universidad]]</f>
        <v>Universidad de La Frontera</v>
      </c>
      <c r="H361" s="127" t="str">
        <f>cuadrocompleto[[#This Row],[Año inscripción CONAF]]</f>
        <v>-</v>
      </c>
    </row>
    <row r="362" spans="1:8" x14ac:dyDescent="0.25">
      <c r="A362" s="127" t="str">
        <f>cuadrocompleto[[#This Row],[Letra]]</f>
        <v>C</v>
      </c>
      <c r="B362" s="127" t="str">
        <f>cuadrocompleto[[#This Row],[Profesión]]</f>
        <v>Ingeniero Forestal</v>
      </c>
      <c r="C362" s="127" t="str">
        <f>cuadrocompleto[[#This Row],[Apellido Paterno]]</f>
        <v>Carrasco</v>
      </c>
      <c r="D362" s="127" t="str">
        <f>cuadrocompleto[[#This Row],[Apellido Materno]]</f>
        <v>Saavedra</v>
      </c>
      <c r="E362" s="127" t="str">
        <f>cuadrocompleto[[#This Row],[Nombres]]</f>
        <v>Rodrigo Alberto</v>
      </c>
      <c r="F362" s="127">
        <f>cuadrocompleto[[#This Row],[Año Títulación]]</f>
        <v>2007</v>
      </c>
      <c r="G362" s="127" t="str">
        <f>cuadrocompleto[[#This Row],[Universidad]]</f>
        <v>Universidad Iberoamericana de Ciencias y Tecnología</v>
      </c>
      <c r="H362" s="127">
        <f>cuadrocompleto[[#This Row],[Año inscripción CONAF]]</f>
        <v>2020</v>
      </c>
    </row>
    <row r="363" spans="1:8" x14ac:dyDescent="0.25">
      <c r="A363" s="127" t="str">
        <f>cuadrocompleto[[#This Row],[Letra]]</f>
        <v>C</v>
      </c>
      <c r="B363" s="127" t="str">
        <f>cuadrocompleto[[#This Row],[Profesión]]</f>
        <v>Ingeniero Forestal</v>
      </c>
      <c r="C363" s="127" t="str">
        <f>cuadrocompleto[[#This Row],[Apellido Paterno]]</f>
        <v>Carrasco</v>
      </c>
      <c r="D363" s="127" t="str">
        <f>cuadrocompleto[[#This Row],[Apellido Materno]]</f>
        <v>Torres</v>
      </c>
      <c r="E363" s="127" t="str">
        <f>cuadrocompleto[[#This Row],[Nombres]]</f>
        <v>Mariella Fernanda</v>
      </c>
      <c r="F363" s="127">
        <f>cuadrocompleto[[#This Row],[Año Títulación]]</f>
        <v>2015</v>
      </c>
      <c r="G363" s="127" t="str">
        <f>cuadrocompleto[[#This Row],[Universidad]]</f>
        <v>Universidad Católica del Maule</v>
      </c>
      <c r="H363" s="127">
        <f>cuadrocompleto[[#This Row],[Año inscripción CONAF]]</f>
        <v>2015</v>
      </c>
    </row>
    <row r="364" spans="1:8" x14ac:dyDescent="0.25">
      <c r="A364" s="127" t="str">
        <f>cuadrocompleto[[#This Row],[Letra]]</f>
        <v>C</v>
      </c>
      <c r="B364" s="127" t="str">
        <f>cuadrocompleto[[#This Row],[Profesión]]</f>
        <v>Ingeniero Forestal</v>
      </c>
      <c r="C364" s="127" t="str">
        <f>cuadrocompleto[[#This Row],[Apellido Paterno]]</f>
        <v>Carrasco</v>
      </c>
      <c r="D364" s="127" t="str">
        <f>cuadrocompleto[[#This Row],[Apellido Materno]]</f>
        <v>Venegas</v>
      </c>
      <c r="E364" s="127" t="str">
        <f>cuadrocompleto[[#This Row],[Nombres]]</f>
        <v>Carlos Gonzalo</v>
      </c>
      <c r="F364" s="127">
        <f>cuadrocompleto[[#This Row],[Año Títulación]]</f>
        <v>2000</v>
      </c>
      <c r="G364" s="127" t="str">
        <f>cuadrocompleto[[#This Row],[Universidad]]</f>
        <v>Universidad Austral de Chile</v>
      </c>
      <c r="H364" s="127">
        <f>cuadrocompleto[[#This Row],[Año inscripción CONAF]]</f>
        <v>2025</v>
      </c>
    </row>
    <row r="365" spans="1:8" x14ac:dyDescent="0.25">
      <c r="A365" s="127" t="str">
        <f>cuadrocompleto[[#This Row],[Letra]]</f>
        <v>C</v>
      </c>
      <c r="B365" s="127" t="str">
        <f>cuadrocompleto[[#This Row],[Profesión]]</f>
        <v>Ingeniero Forestal</v>
      </c>
      <c r="C365" s="127" t="str">
        <f>cuadrocompleto[[#This Row],[Apellido Paterno]]</f>
        <v>Carreño</v>
      </c>
      <c r="D365" s="127" t="str">
        <f>cuadrocompleto[[#This Row],[Apellido Materno]]</f>
        <v>Basoalto</v>
      </c>
      <c r="E365" s="127" t="str">
        <f>cuadrocompleto[[#This Row],[Nombres]]</f>
        <v>Rodrigo Andrés</v>
      </c>
      <c r="F365" s="127">
        <f>cuadrocompleto[[#This Row],[Año Títulación]]</f>
        <v>2005</v>
      </c>
      <c r="G365" s="127" t="str">
        <f>cuadrocompleto[[#This Row],[Universidad]]</f>
        <v>Universidad Católica del Maule</v>
      </c>
      <c r="H365" s="127" t="str">
        <f>cuadrocompleto[[#This Row],[Año inscripción CONAF]]</f>
        <v>-</v>
      </c>
    </row>
    <row r="366" spans="1:8" x14ac:dyDescent="0.25">
      <c r="A366" s="127" t="str">
        <f>cuadrocompleto[[#This Row],[Letra]]</f>
        <v>C</v>
      </c>
      <c r="B366" s="127" t="str">
        <f>cuadrocompleto[[#This Row],[Profesión]]</f>
        <v>Ingeniero Forestal</v>
      </c>
      <c r="C366" s="127" t="str">
        <f>cuadrocompleto[[#This Row],[Apellido Paterno]]</f>
        <v>Carrié</v>
      </c>
      <c r="D366" s="127" t="str">
        <f>cuadrocompleto[[#This Row],[Apellido Materno]]</f>
        <v>De la Puente</v>
      </c>
      <c r="E366" s="127" t="str">
        <f>cuadrocompleto[[#This Row],[Nombres]]</f>
        <v>Cristopher Barry</v>
      </c>
      <c r="F366" s="127">
        <f>cuadrocompleto[[#This Row],[Año Títulación]]</f>
        <v>2018</v>
      </c>
      <c r="G366" s="127" t="str">
        <f>cuadrocompleto[[#This Row],[Universidad]]</f>
        <v>Universidad de Chile</v>
      </c>
      <c r="H366" s="127">
        <f>cuadrocompleto[[#This Row],[Año inscripción CONAF]]</f>
        <v>2019</v>
      </c>
    </row>
    <row r="367" spans="1:8" x14ac:dyDescent="0.25">
      <c r="A367" s="127" t="str">
        <f>cuadrocompleto[[#This Row],[Letra]]</f>
        <v>C</v>
      </c>
      <c r="B367" s="127" t="str">
        <f>cuadrocompleto[[#This Row],[Profesión]]</f>
        <v>Ingeniero Forestal</v>
      </c>
      <c r="C367" s="127" t="str">
        <f>cuadrocompleto[[#This Row],[Apellido Paterno]]</f>
        <v>Cartagena</v>
      </c>
      <c r="D367" s="127" t="str">
        <f>cuadrocompleto[[#This Row],[Apellido Materno]]</f>
        <v>Ramos</v>
      </c>
      <c r="E367" s="127" t="str">
        <f>cuadrocompleto[[#This Row],[Nombres]]</f>
        <v>Oscar Pablo</v>
      </c>
      <c r="F367" s="127">
        <f>cuadrocompleto[[#This Row],[Año Títulación]]</f>
        <v>1998</v>
      </c>
      <c r="G367" s="127" t="str">
        <f>cuadrocompleto[[#This Row],[Universidad]]</f>
        <v>Universidad de Concepción</v>
      </c>
      <c r="H367" s="127">
        <f>cuadrocompleto[[#This Row],[Año inscripción CONAF]]</f>
        <v>2015</v>
      </c>
    </row>
    <row r="368" spans="1:8" x14ac:dyDescent="0.25">
      <c r="A368" s="127" t="str">
        <f>cuadrocompleto[[#This Row],[Letra]]</f>
        <v>C</v>
      </c>
      <c r="B368" s="127" t="str">
        <f>cuadrocompleto[[#This Row],[Profesión]]</f>
        <v>Ingeniero Forestal</v>
      </c>
      <c r="C368" s="127" t="str">
        <f>cuadrocompleto[[#This Row],[Apellido Paterno]]</f>
        <v>Carter</v>
      </c>
      <c r="D368" s="127" t="str">
        <f>cuadrocompleto[[#This Row],[Apellido Materno]]</f>
        <v>Reyes</v>
      </c>
      <c r="E368" s="127" t="str">
        <f>cuadrocompleto[[#This Row],[Nombres]]</f>
        <v>José Omar</v>
      </c>
      <c r="F368" s="127">
        <f>cuadrocompleto[[#This Row],[Año Títulación]]</f>
        <v>1984</v>
      </c>
      <c r="G368" s="127" t="str">
        <f>cuadrocompleto[[#This Row],[Universidad]]</f>
        <v>Universidad Austral de Chile</v>
      </c>
      <c r="H368" s="127" t="str">
        <f>cuadrocompleto[[#This Row],[Año inscripción CONAF]]</f>
        <v>-</v>
      </c>
    </row>
    <row r="369" spans="1:8" x14ac:dyDescent="0.25">
      <c r="A369" s="127" t="str">
        <f>cuadrocompleto[[#This Row],[Letra]]</f>
        <v>C</v>
      </c>
      <c r="B369" s="127" t="str">
        <f>cuadrocompleto[[#This Row],[Profesión]]</f>
        <v>Ingeniero Forestal</v>
      </c>
      <c r="C369" s="127" t="str">
        <f>cuadrocompleto[[#This Row],[Apellido Paterno]]</f>
        <v>Carter</v>
      </c>
      <c r="D369" s="127" t="str">
        <f>cuadrocompleto[[#This Row],[Apellido Materno]]</f>
        <v>Vargas</v>
      </c>
      <c r="E369" s="127" t="str">
        <f>cuadrocompleto[[#This Row],[Nombres]]</f>
        <v>Patricio Eduardo</v>
      </c>
      <c r="F369" s="127">
        <f>cuadrocompleto[[#This Row],[Año Títulación]]</f>
        <v>2003</v>
      </c>
      <c r="G369" s="127" t="str">
        <f>cuadrocompleto[[#This Row],[Universidad]]</f>
        <v>Universidad de Concepción</v>
      </c>
      <c r="H369" s="127" t="str">
        <f>cuadrocompleto[[#This Row],[Año inscripción CONAF]]</f>
        <v>-</v>
      </c>
    </row>
    <row r="370" spans="1:8" x14ac:dyDescent="0.25">
      <c r="A370" s="127" t="str">
        <f>cuadrocompleto[[#This Row],[Letra]]</f>
        <v>C</v>
      </c>
      <c r="B370" s="127" t="str">
        <f>cuadrocompleto[[#This Row],[Profesión]]</f>
        <v>Ingeniero Forestal</v>
      </c>
      <c r="C370" s="127" t="str">
        <f>cuadrocompleto[[#This Row],[Apellido Paterno]]</f>
        <v>Cartes</v>
      </c>
      <c r="D370" s="127" t="str">
        <f>cuadrocompleto[[#This Row],[Apellido Materno]]</f>
        <v>Lobos</v>
      </c>
      <c r="E370" s="127" t="str">
        <f>cuadrocompleto[[#This Row],[Nombres]]</f>
        <v>Carlos Alfredo</v>
      </c>
      <c r="F370" s="127">
        <f>cuadrocompleto[[#This Row],[Año Títulación]]</f>
        <v>2017</v>
      </c>
      <c r="G370" s="127" t="str">
        <f>cuadrocompleto[[#This Row],[Universidad]]</f>
        <v>Universidad de Concepción</v>
      </c>
      <c r="H370" s="127">
        <f>cuadrocompleto[[#This Row],[Año inscripción CONAF]]</f>
        <v>2021</v>
      </c>
    </row>
    <row r="371" spans="1:8" x14ac:dyDescent="0.25">
      <c r="A371" s="127" t="str">
        <f>cuadrocompleto[[#This Row],[Letra]]</f>
        <v>C</v>
      </c>
      <c r="B371" s="127" t="str">
        <f>cuadrocompleto[[#This Row],[Profesión]]</f>
        <v>Ingeniero Forestal</v>
      </c>
      <c r="C371" s="127" t="str">
        <f>cuadrocompleto[[#This Row],[Apellido Paterno]]</f>
        <v>Cartes</v>
      </c>
      <c r="D371" s="127" t="str">
        <f>cuadrocompleto[[#This Row],[Apellido Materno]]</f>
        <v>Muñoz</v>
      </c>
      <c r="E371" s="127" t="str">
        <f>cuadrocompleto[[#This Row],[Nombres]]</f>
        <v>María Claudia</v>
      </c>
      <c r="F371" s="127">
        <f>cuadrocompleto[[#This Row],[Año Títulación]]</f>
        <v>2008</v>
      </c>
      <c r="G371" s="127" t="str">
        <f>cuadrocompleto[[#This Row],[Universidad]]</f>
        <v>Universidad Católica de Temuco</v>
      </c>
      <c r="H371" s="127">
        <f>cuadrocompleto[[#This Row],[Año inscripción CONAF]]</f>
        <v>2017</v>
      </c>
    </row>
    <row r="372" spans="1:8" x14ac:dyDescent="0.25">
      <c r="A372" s="127" t="str">
        <f>cuadrocompleto[[#This Row],[Letra]]</f>
        <v>C</v>
      </c>
      <c r="B372" s="127" t="str">
        <f>cuadrocompleto[[#This Row],[Profesión]]</f>
        <v>Ingeniero Forestal</v>
      </c>
      <c r="C372" s="127" t="str">
        <f>cuadrocompleto[[#This Row],[Apellido Paterno]]</f>
        <v>Cartes</v>
      </c>
      <c r="D372" s="127" t="str">
        <f>cuadrocompleto[[#This Row],[Apellido Materno]]</f>
        <v>Rodríguez</v>
      </c>
      <c r="E372" s="127" t="str">
        <f>cuadrocompleto[[#This Row],[Nombres]]</f>
        <v>Eduardo Javier</v>
      </c>
      <c r="F372" s="127">
        <f>cuadrocompleto[[#This Row],[Año Títulación]]</f>
        <v>2009</v>
      </c>
      <c r="G372" s="127" t="str">
        <f>cuadrocompleto[[#This Row],[Universidad]]</f>
        <v>Universidad de Concepción</v>
      </c>
      <c r="H372" s="127" t="str">
        <f>cuadrocompleto[[#This Row],[Año inscripción CONAF]]</f>
        <v>-</v>
      </c>
    </row>
    <row r="373" spans="1:8" x14ac:dyDescent="0.25">
      <c r="A373" s="127" t="str">
        <f>cuadrocompleto[[#This Row],[Letra]]</f>
        <v>C</v>
      </c>
      <c r="B373" s="127" t="str">
        <f>cuadrocompleto[[#This Row],[Profesión]]</f>
        <v>Ingeniero Forestal</v>
      </c>
      <c r="C373" s="127" t="str">
        <f>cuadrocompleto[[#This Row],[Apellido Paterno]]</f>
        <v>Carvajal</v>
      </c>
      <c r="D373" s="127" t="str">
        <f>cuadrocompleto[[#This Row],[Apellido Materno]]</f>
        <v>Flores</v>
      </c>
      <c r="E373" s="127" t="str">
        <f>cuadrocompleto[[#This Row],[Nombres]]</f>
        <v>Manuel Salvador</v>
      </c>
      <c r="F373" s="127">
        <f>cuadrocompleto[[#This Row],[Año Títulación]]</f>
        <v>2010</v>
      </c>
      <c r="G373" s="127" t="str">
        <f>cuadrocompleto[[#This Row],[Universidad]]</f>
        <v>Universidad de Chile</v>
      </c>
      <c r="H373" s="127" t="str">
        <f>cuadrocompleto[[#This Row],[Año inscripción CONAF]]</f>
        <v>-</v>
      </c>
    </row>
    <row r="374" spans="1:8" x14ac:dyDescent="0.25">
      <c r="A374" s="127" t="str">
        <f>cuadrocompleto[[#This Row],[Letra]]</f>
        <v>C</v>
      </c>
      <c r="B374" s="127" t="str">
        <f>cuadrocompleto[[#This Row],[Profesión]]</f>
        <v>Ingeniero Forestal</v>
      </c>
      <c r="C374" s="127" t="str">
        <f>cuadrocompleto[[#This Row],[Apellido Paterno]]</f>
        <v>Cassner</v>
      </c>
      <c r="D374" s="127" t="str">
        <f>cuadrocompleto[[#This Row],[Apellido Materno]]</f>
        <v>Aguayo</v>
      </c>
      <c r="E374" s="127" t="str">
        <f>cuadrocompleto[[#This Row],[Nombres]]</f>
        <v xml:space="preserve">Miguel Ángel </v>
      </c>
      <c r="F374" s="127">
        <f>cuadrocompleto[[#This Row],[Año Títulación]]</f>
        <v>2009</v>
      </c>
      <c r="G374" s="127" t="str">
        <f>cuadrocompleto[[#This Row],[Universidad]]</f>
        <v>Universidad Austral de Chile</v>
      </c>
      <c r="H374" s="127" t="str">
        <f>cuadrocompleto[[#This Row],[Año inscripción CONAF]]</f>
        <v>-</v>
      </c>
    </row>
    <row r="375" spans="1:8" x14ac:dyDescent="0.25">
      <c r="A375" s="127" t="str">
        <f>cuadrocompleto[[#This Row],[Letra]]</f>
        <v>C</v>
      </c>
      <c r="B375" s="127" t="str">
        <f>cuadrocompleto[[#This Row],[Profesión]]</f>
        <v>Ingeniero Forestal</v>
      </c>
      <c r="C375" s="127" t="str">
        <f>cuadrocompleto[[#This Row],[Apellido Paterno]]</f>
        <v>Castañeda</v>
      </c>
      <c r="D375" s="127" t="str">
        <f>cuadrocompleto[[#This Row],[Apellido Materno]]</f>
        <v>Del Valle</v>
      </c>
      <c r="E375" s="127" t="str">
        <f>cuadrocompleto[[#This Row],[Nombres]]</f>
        <v>Luis Gabriel</v>
      </c>
      <c r="F375" s="127">
        <f>cuadrocompleto[[#This Row],[Año Títulación]]</f>
        <v>2005</v>
      </c>
      <c r="G375" s="127" t="str">
        <f>cuadrocompleto[[#This Row],[Universidad]]</f>
        <v>Universidad de La Frontera</v>
      </c>
      <c r="H375" s="127" t="str">
        <f>cuadrocompleto[[#This Row],[Año inscripción CONAF]]</f>
        <v>-</v>
      </c>
    </row>
    <row r="376" spans="1:8" x14ac:dyDescent="0.25">
      <c r="A376" s="127" t="str">
        <f>cuadrocompleto[[#This Row],[Letra]]</f>
        <v>C</v>
      </c>
      <c r="B376" s="127" t="str">
        <f>cuadrocompleto[[#This Row],[Profesión]]</f>
        <v>Ingeniero Forestal</v>
      </c>
      <c r="C376" s="127" t="str">
        <f>cuadrocompleto[[#This Row],[Apellido Paterno]]</f>
        <v>Castellanos</v>
      </c>
      <c r="D376" s="127" t="str">
        <f>cuadrocompleto[[#This Row],[Apellido Materno]]</f>
        <v>Bocaz</v>
      </c>
      <c r="E376" s="127" t="str">
        <f>cuadrocompleto[[#This Row],[Nombres]]</f>
        <v>Hermes Alejandro</v>
      </c>
      <c r="F376" s="127">
        <f>cuadrocompleto[[#This Row],[Año Títulación]]</f>
        <v>2002</v>
      </c>
      <c r="G376" s="127" t="str">
        <f>cuadrocompleto[[#This Row],[Universidad]]</f>
        <v>Universidad de Concepción</v>
      </c>
      <c r="H376" s="127">
        <f>cuadrocompleto[[#This Row],[Año inscripción CONAF]]</f>
        <v>2021</v>
      </c>
    </row>
    <row r="377" spans="1:8" x14ac:dyDescent="0.25">
      <c r="A377" s="127" t="str">
        <f>cuadrocompleto[[#This Row],[Letra]]</f>
        <v>C</v>
      </c>
      <c r="B377" s="127" t="str">
        <f>cuadrocompleto[[#This Row],[Profesión]]</f>
        <v>Ingeniero Forestal</v>
      </c>
      <c r="C377" s="127" t="str">
        <f>cuadrocompleto[[#This Row],[Apellido Paterno]]</f>
        <v>Castelli</v>
      </c>
      <c r="D377" s="127" t="str">
        <f>cuadrocompleto[[#This Row],[Apellido Materno]]</f>
        <v>Orellana</v>
      </c>
      <c r="E377" s="127" t="str">
        <f>cuadrocompleto[[#This Row],[Nombres]]</f>
        <v>Giorgio Francesco</v>
      </c>
      <c r="F377" s="127">
        <f>cuadrocompleto[[#This Row],[Año Títulación]]</f>
        <v>2012</v>
      </c>
      <c r="G377" s="127" t="str">
        <f>cuadrocompleto[[#This Row],[Universidad]]</f>
        <v>Universidad de Chile</v>
      </c>
      <c r="H377" s="127">
        <f>cuadrocompleto[[#This Row],[Año inscripción CONAF]]</f>
        <v>2018</v>
      </c>
    </row>
    <row r="378" spans="1:8" x14ac:dyDescent="0.25">
      <c r="A378" s="127" t="str">
        <f>cuadrocompleto[[#This Row],[Letra]]</f>
        <v>C</v>
      </c>
      <c r="B378" s="127" t="str">
        <f>cuadrocompleto[[#This Row],[Profesión]]</f>
        <v>Ingeniero Forestal</v>
      </c>
      <c r="C378" s="127" t="str">
        <f>cuadrocompleto[[#This Row],[Apellido Paterno]]</f>
        <v>Castillo</v>
      </c>
      <c r="D378" s="127" t="str">
        <f>cuadrocompleto[[#This Row],[Apellido Materno]]</f>
        <v>Alam</v>
      </c>
      <c r="E378" s="127" t="str">
        <f>cuadrocompleto[[#This Row],[Nombres]]</f>
        <v>Hugo Atala</v>
      </c>
      <c r="F378" s="127">
        <f>cuadrocompleto[[#This Row],[Año Títulación]]</f>
        <v>2000</v>
      </c>
      <c r="G378" s="127" t="str">
        <f>cuadrocompleto[[#This Row],[Universidad]]</f>
        <v>Universidad de Temuco</v>
      </c>
      <c r="H378" s="127">
        <f>cuadrocompleto[[#This Row],[Año inscripción CONAF]]</f>
        <v>2015</v>
      </c>
    </row>
    <row r="379" spans="1:8" x14ac:dyDescent="0.25">
      <c r="A379" s="127" t="str">
        <f>cuadrocompleto[[#This Row],[Letra]]</f>
        <v>C</v>
      </c>
      <c r="B379" s="127" t="str">
        <f>cuadrocompleto[[#This Row],[Profesión]]</f>
        <v>Ingeniero Forestal</v>
      </c>
      <c r="C379" s="127" t="str">
        <f>cuadrocompleto[[#This Row],[Apellido Paterno]]</f>
        <v>Castillo</v>
      </c>
      <c r="D379" s="127" t="str">
        <f>cuadrocompleto[[#This Row],[Apellido Materno]]</f>
        <v>Arismendi</v>
      </c>
      <c r="E379" s="127" t="str">
        <f>cuadrocompleto[[#This Row],[Nombres]]</f>
        <v>Catalina Florencia</v>
      </c>
      <c r="F379" s="127">
        <f>cuadrocompleto[[#This Row],[Año Títulación]]</f>
        <v>2018</v>
      </c>
      <c r="G379" s="127" t="str">
        <f>cuadrocompleto[[#This Row],[Universidad]]</f>
        <v>Universidad Mayor</v>
      </c>
      <c r="H379" s="127">
        <f>cuadrocompleto[[#This Row],[Año inscripción CONAF]]</f>
        <v>2020</v>
      </c>
    </row>
    <row r="380" spans="1:8" x14ac:dyDescent="0.25">
      <c r="A380" s="127" t="str">
        <f>cuadrocompleto[[#This Row],[Letra]]</f>
        <v>C</v>
      </c>
      <c r="B380" s="127" t="str">
        <f>cuadrocompleto[[#This Row],[Profesión]]</f>
        <v>Ingeniero Forestal</v>
      </c>
      <c r="C380" s="127" t="str">
        <f>cuadrocompleto[[#This Row],[Apellido Paterno]]</f>
        <v>Castillo</v>
      </c>
      <c r="D380" s="127" t="str">
        <f>cuadrocompleto[[#This Row],[Apellido Materno]]</f>
        <v>Bellantuono</v>
      </c>
      <c r="E380" s="127" t="str">
        <f>cuadrocompleto[[#This Row],[Nombres]]</f>
        <v>Patricio Alejandro</v>
      </c>
      <c r="F380" s="127">
        <f>cuadrocompleto[[#This Row],[Año Títulación]]</f>
        <v>2001</v>
      </c>
      <c r="G380" s="127" t="str">
        <f>cuadrocompleto[[#This Row],[Universidad]]</f>
        <v>Pontificia Universidad Católica de Chile</v>
      </c>
      <c r="H380" s="127" t="str">
        <f>cuadrocompleto[[#This Row],[Año inscripción CONAF]]</f>
        <v>-</v>
      </c>
    </row>
    <row r="381" spans="1:8" x14ac:dyDescent="0.25">
      <c r="A381" s="127" t="str">
        <f>cuadrocompleto[[#This Row],[Letra]]</f>
        <v>C</v>
      </c>
      <c r="B381" s="127" t="str">
        <f>cuadrocompleto[[#This Row],[Profesión]]</f>
        <v>Ingeniero Forestal</v>
      </c>
      <c r="C381" s="127" t="str">
        <f>cuadrocompleto[[#This Row],[Apellido Paterno]]</f>
        <v>Castillo</v>
      </c>
      <c r="D381" s="127" t="str">
        <f>cuadrocompleto[[#This Row],[Apellido Materno]]</f>
        <v>Castillo</v>
      </c>
      <c r="E381" s="127" t="str">
        <f>cuadrocompleto[[#This Row],[Nombres]]</f>
        <v>Mauricio Andrés </v>
      </c>
      <c r="F381" s="127">
        <f>cuadrocompleto[[#This Row],[Año Títulación]]</f>
        <v>2002</v>
      </c>
      <c r="G381" s="127" t="str">
        <f>cuadrocompleto[[#This Row],[Universidad]]</f>
        <v>Universidad de Concepción</v>
      </c>
      <c r="H381" s="127">
        <f>cuadrocompleto[[#This Row],[Año inscripción CONAF]]</f>
        <v>2015</v>
      </c>
    </row>
    <row r="382" spans="1:8" x14ac:dyDescent="0.25">
      <c r="A382" s="127" t="str">
        <f>cuadrocompleto[[#This Row],[Letra]]</f>
        <v>C</v>
      </c>
      <c r="B382" s="127" t="str">
        <f>cuadrocompleto[[#This Row],[Profesión]]</f>
        <v>Ingeniero Forestal</v>
      </c>
      <c r="C382" s="127" t="str">
        <f>cuadrocompleto[[#This Row],[Apellido Paterno]]</f>
        <v>Castillo</v>
      </c>
      <c r="D382" s="127" t="str">
        <f>cuadrocompleto[[#This Row],[Apellido Materno]]</f>
        <v>Cuevas</v>
      </c>
      <c r="E382" s="127" t="str">
        <f>cuadrocompleto[[#This Row],[Nombres]]</f>
        <v>Álvaro Enrique </v>
      </c>
      <c r="F382" s="127">
        <f>cuadrocompleto[[#This Row],[Año Títulación]]</f>
        <v>2024</v>
      </c>
      <c r="G382" s="127" t="str">
        <f>cuadrocompleto[[#This Row],[Universidad]]</f>
        <v>Universidad de Concepción</v>
      </c>
      <c r="H382" s="127">
        <f>cuadrocompleto[[#This Row],[Año inscripción CONAF]]</f>
        <v>2024</v>
      </c>
    </row>
    <row r="383" spans="1:8" x14ac:dyDescent="0.25">
      <c r="A383" s="127" t="str">
        <f>cuadrocompleto[[#This Row],[Letra]]</f>
        <v>C</v>
      </c>
      <c r="B383" s="127" t="str">
        <f>cuadrocompleto[[#This Row],[Profesión]]</f>
        <v>Ingeniero Forestal</v>
      </c>
      <c r="C383" s="127" t="str">
        <f>cuadrocompleto[[#This Row],[Apellido Paterno]]</f>
        <v>Castillo</v>
      </c>
      <c r="D383" s="127" t="str">
        <f>cuadrocompleto[[#This Row],[Apellido Materno]]</f>
        <v>Fajardo</v>
      </c>
      <c r="E383" s="127" t="str">
        <f>cuadrocompleto[[#This Row],[Nombres]]</f>
        <v>Benjamín Andrés</v>
      </c>
      <c r="F383" s="127">
        <f>cuadrocompleto[[#This Row],[Año Títulación]]</f>
        <v>2009</v>
      </c>
      <c r="G383" s="127" t="str">
        <f>cuadrocompleto[[#This Row],[Universidad]]</f>
        <v>Universidad de Chile</v>
      </c>
      <c r="H383" s="127">
        <f>cuadrocompleto[[#This Row],[Año inscripción CONAF]]</f>
        <v>2017</v>
      </c>
    </row>
    <row r="384" spans="1:8" x14ac:dyDescent="0.25">
      <c r="A384" s="127" t="str">
        <f>cuadrocompleto[[#This Row],[Letra]]</f>
        <v>C</v>
      </c>
      <c r="B384" s="127" t="str">
        <f>cuadrocompleto[[#This Row],[Profesión]]</f>
        <v>Ingeniero Forestal</v>
      </c>
      <c r="C384" s="127" t="str">
        <f>cuadrocompleto[[#This Row],[Apellido Paterno]]</f>
        <v>Castillo</v>
      </c>
      <c r="D384" s="127" t="str">
        <f>cuadrocompleto[[#This Row],[Apellido Materno]]</f>
        <v>Garay</v>
      </c>
      <c r="E384" s="127" t="str">
        <f>cuadrocompleto[[#This Row],[Nombres]]</f>
        <v>Freddy Fabián</v>
      </c>
      <c r="F384" s="127">
        <f>cuadrocompleto[[#This Row],[Año Títulación]]</f>
        <v>2001</v>
      </c>
      <c r="G384" s="127" t="str">
        <f>cuadrocompleto[[#This Row],[Universidad]]</f>
        <v>Universidad de Concepción</v>
      </c>
      <c r="H384" s="127" t="str">
        <f>cuadrocompleto[[#This Row],[Año inscripción CONAF]]</f>
        <v>-</v>
      </c>
    </row>
    <row r="385" spans="1:8" x14ac:dyDescent="0.25">
      <c r="A385" s="127" t="str">
        <f>cuadrocompleto[[#This Row],[Letra]]</f>
        <v>C</v>
      </c>
      <c r="B385" s="127" t="str">
        <f>cuadrocompleto[[#This Row],[Profesión]]</f>
        <v>Ingeniero Forestal</v>
      </c>
      <c r="C385" s="127" t="str">
        <f>cuadrocompleto[[#This Row],[Apellido Paterno]]</f>
        <v>Castillo</v>
      </c>
      <c r="D385" s="127" t="str">
        <f>cuadrocompleto[[#This Row],[Apellido Materno]]</f>
        <v>Lagos</v>
      </c>
      <c r="E385" s="127" t="str">
        <f>cuadrocompleto[[#This Row],[Nombres]]</f>
        <v>Oscar Andrés</v>
      </c>
      <c r="F385" s="127">
        <f>cuadrocompleto[[#This Row],[Año Títulación]]</f>
        <v>2006</v>
      </c>
      <c r="G385" s="127" t="str">
        <f>cuadrocompleto[[#This Row],[Universidad]]</f>
        <v>Universidad de La Frontera</v>
      </c>
      <c r="H385" s="127" t="str">
        <f>cuadrocompleto[[#This Row],[Año inscripción CONAF]]</f>
        <v>-</v>
      </c>
    </row>
    <row r="386" spans="1:8" x14ac:dyDescent="0.25">
      <c r="A386" s="127" t="str">
        <f>cuadrocompleto[[#This Row],[Letra]]</f>
        <v>C</v>
      </c>
      <c r="B386" s="127" t="str">
        <f>cuadrocompleto[[#This Row],[Profesión]]</f>
        <v>Ingeniero Forestal</v>
      </c>
      <c r="C386" s="127" t="str">
        <f>cuadrocompleto[[#This Row],[Apellido Paterno]]</f>
        <v>Castillo</v>
      </c>
      <c r="D386" s="127" t="str">
        <f>cuadrocompleto[[#This Row],[Apellido Materno]]</f>
        <v>Levicoy</v>
      </c>
      <c r="E386" s="127" t="str">
        <f>cuadrocompleto[[#This Row],[Nombres]]</f>
        <v>Carlos Nicolás</v>
      </c>
      <c r="F386" s="127">
        <f>cuadrocompleto[[#This Row],[Año Títulación]]</f>
        <v>2008</v>
      </c>
      <c r="G386" s="127" t="str">
        <f>cuadrocompleto[[#This Row],[Universidad]]</f>
        <v>Universidad Austral de Chile</v>
      </c>
      <c r="H386" s="127">
        <f>cuadrocompleto[[#This Row],[Año inscripción CONAF]]</f>
        <v>2019</v>
      </c>
    </row>
    <row r="387" spans="1:8" x14ac:dyDescent="0.25">
      <c r="A387" s="127" t="str">
        <f>cuadrocompleto[[#This Row],[Letra]]</f>
        <v>C</v>
      </c>
      <c r="B387" s="127" t="str">
        <f>cuadrocompleto[[#This Row],[Profesión]]</f>
        <v>Ingeniero Forestal</v>
      </c>
      <c r="C387" s="127" t="str">
        <f>cuadrocompleto[[#This Row],[Apellido Paterno]]</f>
        <v>Castillo</v>
      </c>
      <c r="D387" s="127" t="str">
        <f>cuadrocompleto[[#This Row],[Apellido Materno]]</f>
        <v>Maldonado</v>
      </c>
      <c r="E387" s="127" t="str">
        <f>cuadrocompleto[[#This Row],[Nombres]]</f>
        <v>Claudio Emilio</v>
      </c>
      <c r="F387" s="127">
        <f>cuadrocompleto[[#This Row],[Año Títulación]]</f>
        <v>1982</v>
      </c>
      <c r="G387" s="127" t="str">
        <f>cuadrocompleto[[#This Row],[Universidad]]</f>
        <v>Universidad de Chile</v>
      </c>
      <c r="H387" s="127" t="str">
        <f>cuadrocompleto[[#This Row],[Año inscripción CONAF]]</f>
        <v>-</v>
      </c>
    </row>
    <row r="388" spans="1:8" x14ac:dyDescent="0.25">
      <c r="A388" s="127" t="str">
        <f>cuadrocompleto[[#This Row],[Letra]]</f>
        <v>C</v>
      </c>
      <c r="B388" s="127" t="str">
        <f>cuadrocompleto[[#This Row],[Profesión]]</f>
        <v>Ingeniero Forestal</v>
      </c>
      <c r="C388" s="127" t="str">
        <f>cuadrocompleto[[#This Row],[Apellido Paterno]]</f>
        <v>Castillo</v>
      </c>
      <c r="D388" s="127" t="str">
        <f>cuadrocompleto[[#This Row],[Apellido Materno]]</f>
        <v>Millar</v>
      </c>
      <c r="E388" s="127" t="str">
        <f>cuadrocompleto[[#This Row],[Nombres]]</f>
        <v>Pablo Esteban </v>
      </c>
      <c r="F388" s="127">
        <f>cuadrocompleto[[#This Row],[Año Títulación]]</f>
        <v>1999</v>
      </c>
      <c r="G388" s="127" t="str">
        <f>cuadrocompleto[[#This Row],[Universidad]]</f>
        <v>Universidad de Chile</v>
      </c>
      <c r="H388" s="127" t="str">
        <f>cuadrocompleto[[#This Row],[Año inscripción CONAF]]</f>
        <v>-</v>
      </c>
    </row>
    <row r="389" spans="1:8" x14ac:dyDescent="0.25">
      <c r="A389" s="127" t="str">
        <f>cuadrocompleto[[#This Row],[Letra]]</f>
        <v>C</v>
      </c>
      <c r="B389" s="127" t="str">
        <f>cuadrocompleto[[#This Row],[Profesión]]</f>
        <v>Ingeniero Forestal</v>
      </c>
      <c r="C389" s="127" t="str">
        <f>cuadrocompleto[[#This Row],[Apellido Paterno]]</f>
        <v>Castillo</v>
      </c>
      <c r="D389" s="127" t="str">
        <f>cuadrocompleto[[#This Row],[Apellido Materno]]</f>
        <v>Oyarce</v>
      </c>
      <c r="E389" s="127" t="str">
        <f>cuadrocompleto[[#This Row],[Nombres]]</f>
        <v>Iván Alejandro</v>
      </c>
      <c r="F389" s="127">
        <f>cuadrocompleto[[#This Row],[Año Títulación]]</f>
        <v>2018</v>
      </c>
      <c r="G389" s="127" t="str">
        <f>cuadrocompleto[[#This Row],[Universidad]]</f>
        <v>Universidad de Chile</v>
      </c>
      <c r="H389" s="127">
        <f>cuadrocompleto[[#This Row],[Año inscripción CONAF]]</f>
        <v>2018</v>
      </c>
    </row>
    <row r="390" spans="1:8" x14ac:dyDescent="0.25">
      <c r="A390" s="127" t="str">
        <f>cuadrocompleto[[#This Row],[Letra]]</f>
        <v>C</v>
      </c>
      <c r="B390" s="127" t="str">
        <f>cuadrocompleto[[#This Row],[Profesión]]</f>
        <v>Ingeniero Forestal</v>
      </c>
      <c r="C390" s="127" t="str">
        <f>cuadrocompleto[[#This Row],[Apellido Paterno]]</f>
        <v>Castillo</v>
      </c>
      <c r="D390" s="127" t="str">
        <f>cuadrocompleto[[#This Row],[Apellido Materno]]</f>
        <v>Salamanca</v>
      </c>
      <c r="E390" s="127" t="str">
        <f>cuadrocompleto[[#This Row],[Nombres]]</f>
        <v>Juan Carlos</v>
      </c>
      <c r="F390" s="127">
        <f>cuadrocompleto[[#This Row],[Año Títulación]]</f>
        <v>2004</v>
      </c>
      <c r="G390" s="127" t="str">
        <f>cuadrocompleto[[#This Row],[Universidad]]</f>
        <v>Universidad de Concepción</v>
      </c>
      <c r="H390" s="127" t="str">
        <f>cuadrocompleto[[#This Row],[Año inscripción CONAF]]</f>
        <v>-</v>
      </c>
    </row>
    <row r="391" spans="1:8" x14ac:dyDescent="0.25">
      <c r="A391" s="127" t="str">
        <f>cuadrocompleto[[#This Row],[Letra]]</f>
        <v>C</v>
      </c>
      <c r="B391" s="127" t="str">
        <f>cuadrocompleto[[#This Row],[Profesión]]</f>
        <v>Ingeniero Forestal</v>
      </c>
      <c r="C391" s="127" t="str">
        <f>cuadrocompleto[[#This Row],[Apellido Paterno]]</f>
        <v>Castillo</v>
      </c>
      <c r="D391" s="127" t="str">
        <f>cuadrocompleto[[#This Row],[Apellido Materno]]</f>
        <v>Sarniguet</v>
      </c>
      <c r="E391" s="127" t="str">
        <f>cuadrocompleto[[#This Row],[Nombres]]</f>
        <v>Jorge Eduardo </v>
      </c>
      <c r="F391" s="127">
        <f>cuadrocompleto[[#This Row],[Año Títulación]]</f>
        <v>2000</v>
      </c>
      <c r="G391" s="127" t="str">
        <f>cuadrocompleto[[#This Row],[Universidad]]</f>
        <v>Universidad de Chile</v>
      </c>
      <c r="H391" s="127" t="str">
        <f>cuadrocompleto[[#This Row],[Año inscripción CONAF]]</f>
        <v>-</v>
      </c>
    </row>
    <row r="392" spans="1:8" x14ac:dyDescent="0.25">
      <c r="A392" s="127" t="str">
        <f>cuadrocompleto[[#This Row],[Letra]]</f>
        <v>C</v>
      </c>
      <c r="B392" s="127" t="str">
        <f>cuadrocompleto[[#This Row],[Profesión]]</f>
        <v>Ingeniero Forestal</v>
      </c>
      <c r="C392" s="127" t="str">
        <f>cuadrocompleto[[#This Row],[Apellido Paterno]]</f>
        <v>Castillo</v>
      </c>
      <c r="D392" s="127" t="str">
        <f>cuadrocompleto[[#This Row],[Apellido Materno]]</f>
        <v>Urtubia</v>
      </c>
      <c r="E392" s="127" t="str">
        <f>cuadrocompleto[[#This Row],[Nombres]]</f>
        <v>Jorge Patricio</v>
      </c>
      <c r="F392" s="127">
        <f>cuadrocompleto[[#This Row],[Año Títulación]]</f>
        <v>2003</v>
      </c>
      <c r="G392" s="127" t="str">
        <f>cuadrocompleto[[#This Row],[Universidad]]</f>
        <v>Universidad de Talca</v>
      </c>
      <c r="H392" s="127" t="str">
        <f>cuadrocompleto[[#This Row],[Año inscripción CONAF]]</f>
        <v>-</v>
      </c>
    </row>
    <row r="393" spans="1:8" x14ac:dyDescent="0.25">
      <c r="A393" s="127" t="str">
        <f>cuadrocompleto[[#This Row],[Letra]]</f>
        <v>C</v>
      </c>
      <c r="B393" s="127" t="str">
        <f>cuadrocompleto[[#This Row],[Profesión]]</f>
        <v>Ingeniero Forestal</v>
      </c>
      <c r="C393" s="127" t="str">
        <f>cuadrocompleto[[#This Row],[Apellido Paterno]]</f>
        <v>Castillo</v>
      </c>
      <c r="D393" s="127" t="str">
        <f>cuadrocompleto[[#This Row],[Apellido Materno]]</f>
        <v>Vega</v>
      </c>
      <c r="E393" s="127" t="str">
        <f>cuadrocompleto[[#This Row],[Nombres]]</f>
        <v>Claudia Ivonne</v>
      </c>
      <c r="F393" s="127">
        <f>cuadrocompleto[[#This Row],[Año Títulación]]</f>
        <v>2006</v>
      </c>
      <c r="G393" s="127" t="str">
        <f>cuadrocompleto[[#This Row],[Universidad]]</f>
        <v>Universidad Austral de Chile</v>
      </c>
      <c r="H393" s="127">
        <f>cuadrocompleto[[#This Row],[Año inscripción CONAF]]</f>
        <v>2015</v>
      </c>
    </row>
    <row r="394" spans="1:8" x14ac:dyDescent="0.25">
      <c r="A394" s="127" t="str">
        <f>cuadrocompleto[[#This Row],[Letra]]</f>
        <v>C</v>
      </c>
      <c r="B394" s="127" t="str">
        <f>cuadrocompleto[[#This Row],[Profesión]]</f>
        <v>Ingeniero Forestal</v>
      </c>
      <c r="C394" s="127" t="str">
        <f>cuadrocompleto[[#This Row],[Apellido Paterno]]</f>
        <v>Castro</v>
      </c>
      <c r="D394" s="127" t="str">
        <f>cuadrocompleto[[#This Row],[Apellido Materno]]</f>
        <v>Alvear</v>
      </c>
      <c r="E394" s="127" t="str">
        <f>cuadrocompleto[[#This Row],[Nombres]]</f>
        <v>Carla Macarena</v>
      </c>
      <c r="F394" s="127">
        <f>cuadrocompleto[[#This Row],[Año Títulación]]</f>
        <v>2006</v>
      </c>
      <c r="G394" s="127" t="str">
        <f>cuadrocompleto[[#This Row],[Universidad]]</f>
        <v>Universidad de Talca</v>
      </c>
      <c r="H394" s="127" t="str">
        <f>cuadrocompleto[[#This Row],[Año inscripción CONAF]]</f>
        <v>-</v>
      </c>
    </row>
    <row r="395" spans="1:8" x14ac:dyDescent="0.25">
      <c r="A395" s="127" t="str">
        <f>cuadrocompleto[[#This Row],[Letra]]</f>
        <v>C</v>
      </c>
      <c r="B395" s="127" t="str">
        <f>cuadrocompleto[[#This Row],[Profesión]]</f>
        <v>Ingeniero Forestal</v>
      </c>
      <c r="C395" s="127" t="str">
        <f>cuadrocompleto[[#This Row],[Apellido Paterno]]</f>
        <v>Castro</v>
      </c>
      <c r="D395" s="127" t="str">
        <f>cuadrocompleto[[#This Row],[Apellido Materno]]</f>
        <v>Cerda</v>
      </c>
      <c r="E395" s="127" t="str">
        <f>cuadrocompleto[[#This Row],[Nombres]]</f>
        <v>Felipe Ignacio</v>
      </c>
      <c r="F395" s="127">
        <f>cuadrocompleto[[#This Row],[Año Títulación]]</f>
        <v>2017</v>
      </c>
      <c r="G395" s="127" t="str">
        <f>cuadrocompleto[[#This Row],[Universidad]]</f>
        <v>Universidad Católica del Maule</v>
      </c>
      <c r="H395" s="127">
        <f>cuadrocompleto[[#This Row],[Año inscripción CONAF]]</f>
        <v>2021</v>
      </c>
    </row>
    <row r="396" spans="1:8" x14ac:dyDescent="0.25">
      <c r="A396" s="127" t="str">
        <f>cuadrocompleto[[#This Row],[Letra]]</f>
        <v>C</v>
      </c>
      <c r="B396" s="127" t="str">
        <f>cuadrocompleto[[#This Row],[Profesión]]</f>
        <v>Ingeniero Forestal</v>
      </c>
      <c r="C396" s="127" t="str">
        <f>cuadrocompleto[[#This Row],[Apellido Paterno]]</f>
        <v>Castro</v>
      </c>
      <c r="D396" s="127" t="str">
        <f>cuadrocompleto[[#This Row],[Apellido Materno]]</f>
        <v>Fuica</v>
      </c>
      <c r="E396" s="127" t="str">
        <f>cuadrocompleto[[#This Row],[Nombres]]</f>
        <v>Martín Javier</v>
      </c>
      <c r="F396" s="127">
        <f>cuadrocompleto[[#This Row],[Año Títulación]]</f>
        <v>2011</v>
      </c>
      <c r="G396" s="127" t="str">
        <f>cuadrocompleto[[#This Row],[Universidad]]</f>
        <v>Universidad Austral de Chile</v>
      </c>
      <c r="H396" s="127">
        <f>cuadrocompleto[[#This Row],[Año inscripción CONAF]]</f>
        <v>2015</v>
      </c>
    </row>
    <row r="397" spans="1:8" x14ac:dyDescent="0.25">
      <c r="A397" s="127" t="str">
        <f>cuadrocompleto[[#This Row],[Letra]]</f>
        <v>C</v>
      </c>
      <c r="B397" s="127" t="str">
        <f>cuadrocompleto[[#This Row],[Profesión]]</f>
        <v>Ingeniero Forestal</v>
      </c>
      <c r="C397" s="127" t="str">
        <f>cuadrocompleto[[#This Row],[Apellido Paterno]]</f>
        <v>Castro</v>
      </c>
      <c r="D397" s="127" t="str">
        <f>cuadrocompleto[[#This Row],[Apellido Materno]]</f>
        <v>González </v>
      </c>
      <c r="E397" s="127" t="str">
        <f>cuadrocompleto[[#This Row],[Nombres]]</f>
        <v>Rigoberto Álex </v>
      </c>
      <c r="F397" s="127">
        <f>cuadrocompleto[[#This Row],[Año Títulación]]</f>
        <v>2000</v>
      </c>
      <c r="G397" s="127" t="str">
        <f>cuadrocompleto[[#This Row],[Universidad]]</f>
        <v>Universidad de Concepción</v>
      </c>
      <c r="H397" s="127" t="str">
        <f>cuadrocompleto[[#This Row],[Año inscripción CONAF]]</f>
        <v>-</v>
      </c>
    </row>
    <row r="398" spans="1:8" x14ac:dyDescent="0.25">
      <c r="A398" s="127" t="str">
        <f>cuadrocompleto[[#This Row],[Letra]]</f>
        <v>C</v>
      </c>
      <c r="B398" s="127" t="str">
        <f>cuadrocompleto[[#This Row],[Profesión]]</f>
        <v>Ingeniero Forestal</v>
      </c>
      <c r="C398" s="127" t="str">
        <f>cuadrocompleto[[#This Row],[Apellido Paterno]]</f>
        <v>Castro</v>
      </c>
      <c r="D398" s="127" t="str">
        <f>cuadrocompleto[[#This Row],[Apellido Materno]]</f>
        <v>Gutiérrez</v>
      </c>
      <c r="E398" s="127" t="str">
        <f>cuadrocompleto[[#This Row],[Nombres]]</f>
        <v>Claudio Manuel</v>
      </c>
      <c r="F398" s="127">
        <f>cuadrocompleto[[#This Row],[Año Títulación]]</f>
        <v>1994</v>
      </c>
      <c r="G398" s="127" t="str">
        <f>cuadrocompleto[[#This Row],[Universidad]]</f>
        <v>Universidad Austral de Chile</v>
      </c>
      <c r="H398" s="127">
        <f>cuadrocompleto[[#This Row],[Año inscripción CONAF]]</f>
        <v>2015</v>
      </c>
    </row>
    <row r="399" spans="1:8" x14ac:dyDescent="0.25">
      <c r="A399" s="127" t="str">
        <f>cuadrocompleto[[#This Row],[Letra]]</f>
        <v>C</v>
      </c>
      <c r="B399" s="127" t="str">
        <f>cuadrocompleto[[#This Row],[Profesión]]</f>
        <v>Ingeniero Forestal</v>
      </c>
      <c r="C399" s="127" t="str">
        <f>cuadrocompleto[[#This Row],[Apellido Paterno]]</f>
        <v>Castro</v>
      </c>
      <c r="D399" s="127" t="str">
        <f>cuadrocompleto[[#This Row],[Apellido Materno]]</f>
        <v>Medina</v>
      </c>
      <c r="E399" s="127" t="str">
        <f>cuadrocompleto[[#This Row],[Nombres]]</f>
        <v>Pedro Mario Archivaldo</v>
      </c>
      <c r="F399" s="127">
        <f>cuadrocompleto[[#This Row],[Año Títulación]]</f>
        <v>1992</v>
      </c>
      <c r="G399" s="127" t="str">
        <f>cuadrocompleto[[#This Row],[Universidad]]</f>
        <v>Universidad de Talca</v>
      </c>
      <c r="H399" s="127" t="str">
        <f>cuadrocompleto[[#This Row],[Año inscripción CONAF]]</f>
        <v>-</v>
      </c>
    </row>
    <row r="400" spans="1:8" x14ac:dyDescent="0.25">
      <c r="A400" s="127" t="str">
        <f>cuadrocompleto[[#This Row],[Letra]]</f>
        <v>C</v>
      </c>
      <c r="B400" s="127" t="str">
        <f>cuadrocompleto[[#This Row],[Profesión]]</f>
        <v>Ingeniero Forestal</v>
      </c>
      <c r="C400" s="127" t="str">
        <f>cuadrocompleto[[#This Row],[Apellido Paterno]]</f>
        <v>Castro</v>
      </c>
      <c r="D400" s="127" t="str">
        <f>cuadrocompleto[[#This Row],[Apellido Materno]]</f>
        <v>Neira</v>
      </c>
      <c r="E400" s="127" t="str">
        <f>cuadrocompleto[[#This Row],[Nombres]]</f>
        <v>Carlos Alberto</v>
      </c>
      <c r="F400" s="127">
        <f>cuadrocompleto[[#This Row],[Año Títulación]]</f>
        <v>2000</v>
      </c>
      <c r="G400" s="127" t="str">
        <f>cuadrocompleto[[#This Row],[Universidad]]</f>
        <v>Universidad de Temuco</v>
      </c>
      <c r="H400" s="127">
        <f>cuadrocompleto[[#This Row],[Año inscripción CONAF]]</f>
        <v>2015</v>
      </c>
    </row>
    <row r="401" spans="1:8" x14ac:dyDescent="0.25">
      <c r="A401" s="127" t="str">
        <f>cuadrocompleto[[#This Row],[Letra]]</f>
        <v>C</v>
      </c>
      <c r="B401" s="127" t="str">
        <f>cuadrocompleto[[#This Row],[Profesión]]</f>
        <v>Ingeniero Forestal</v>
      </c>
      <c r="C401" s="127" t="str">
        <f>cuadrocompleto[[#This Row],[Apellido Paterno]]</f>
        <v>Castro</v>
      </c>
      <c r="D401" s="127" t="str">
        <f>cuadrocompleto[[#This Row],[Apellido Materno]]</f>
        <v>Ríos</v>
      </c>
      <c r="E401" s="127" t="str">
        <f>cuadrocompleto[[#This Row],[Nombres]]</f>
        <v>Roberto Segundo</v>
      </c>
      <c r="F401" s="127">
        <f>cuadrocompleto[[#This Row],[Año Títulación]]</f>
        <v>2002</v>
      </c>
      <c r="G401" s="127" t="str">
        <f>cuadrocompleto[[#This Row],[Universidad]]</f>
        <v>Universidad Iberoamericana de Ciencias y Tecnología</v>
      </c>
      <c r="H401" s="127">
        <f>cuadrocompleto[[#This Row],[Año inscripción CONAF]]</f>
        <v>2019</v>
      </c>
    </row>
    <row r="402" spans="1:8" x14ac:dyDescent="0.25">
      <c r="A402" s="127" t="str">
        <f>cuadrocompleto[[#This Row],[Letra]]</f>
        <v>C</v>
      </c>
      <c r="B402" s="127" t="str">
        <f>cuadrocompleto[[#This Row],[Profesión]]</f>
        <v>Ingeniero Forestal</v>
      </c>
      <c r="C402" s="127" t="str">
        <f>cuadrocompleto[[#This Row],[Apellido Paterno]]</f>
        <v>Castro</v>
      </c>
      <c r="D402" s="127" t="str">
        <f>cuadrocompleto[[#This Row],[Apellido Materno]]</f>
        <v>Zapata</v>
      </c>
      <c r="E402" s="127" t="str">
        <f>cuadrocompleto[[#This Row],[Nombres]]</f>
        <v>Sandra Pamela</v>
      </c>
      <c r="F402" s="127">
        <f>cuadrocompleto[[#This Row],[Año Títulación]]</f>
        <v>2000</v>
      </c>
      <c r="G402" s="127" t="str">
        <f>cuadrocompleto[[#This Row],[Universidad]]</f>
        <v>Universidad Austral de Chile</v>
      </c>
      <c r="H402" s="127">
        <f>cuadrocompleto[[#This Row],[Año inscripción CONAF]]</f>
        <v>2015</v>
      </c>
    </row>
    <row r="403" spans="1:8" x14ac:dyDescent="0.25">
      <c r="A403" s="127" t="str">
        <f>cuadrocompleto[[#This Row],[Letra]]</f>
        <v>C</v>
      </c>
      <c r="B403" s="127" t="str">
        <f>cuadrocompleto[[#This Row],[Profesión]]</f>
        <v>Ingeniero Forestal</v>
      </c>
      <c r="C403" s="127" t="str">
        <f>cuadrocompleto[[#This Row],[Apellido Paterno]]</f>
        <v>Catalán</v>
      </c>
      <c r="D403" s="127" t="str">
        <f>cuadrocompleto[[#This Row],[Apellido Materno]]</f>
        <v>Jara</v>
      </c>
      <c r="E403" s="127" t="str">
        <f>cuadrocompleto[[#This Row],[Nombres]]</f>
        <v>Víctor Patricio</v>
      </c>
      <c r="F403" s="127">
        <f>cuadrocompleto[[#This Row],[Año Títulación]]</f>
        <v>2024</v>
      </c>
      <c r="G403" s="127" t="str">
        <f>cuadrocompleto[[#This Row],[Universidad]]</f>
        <v>Universidad de Concepción</v>
      </c>
      <c r="H403" s="127">
        <f>cuadrocompleto[[#This Row],[Año inscripción CONAF]]</f>
        <v>2025</v>
      </c>
    </row>
    <row r="404" spans="1:8" x14ac:dyDescent="0.25">
      <c r="A404" s="127" t="str">
        <f>cuadrocompleto[[#This Row],[Letra]]</f>
        <v>C</v>
      </c>
      <c r="B404" s="127" t="str">
        <f>cuadrocompleto[[#This Row],[Profesión]]</f>
        <v>Ingeniero Forestal</v>
      </c>
      <c r="C404" s="127" t="str">
        <f>cuadrocompleto[[#This Row],[Apellido Paterno]]</f>
        <v>Catalán</v>
      </c>
      <c r="D404" s="127" t="str">
        <f>cuadrocompleto[[#This Row],[Apellido Materno]]</f>
        <v>Mardones</v>
      </c>
      <c r="E404" s="127" t="str">
        <f>cuadrocompleto[[#This Row],[Nombres]]</f>
        <v>Carlos Mauricio</v>
      </c>
      <c r="F404" s="127">
        <f>cuadrocompleto[[#This Row],[Año Títulación]]</f>
        <v>2001</v>
      </c>
      <c r="G404" s="127" t="str">
        <f>cuadrocompleto[[#This Row],[Universidad]]</f>
        <v>Universidad de Concepción</v>
      </c>
      <c r="H404" s="127" t="str">
        <f>cuadrocompleto[[#This Row],[Año inscripción CONAF]]</f>
        <v>-</v>
      </c>
    </row>
    <row r="405" spans="1:8" x14ac:dyDescent="0.25">
      <c r="A405" s="127" t="str">
        <f>cuadrocompleto[[#This Row],[Letra]]</f>
        <v>C</v>
      </c>
      <c r="B405" s="127" t="str">
        <f>cuadrocompleto[[#This Row],[Profesión]]</f>
        <v>Ingeniero Forestal</v>
      </c>
      <c r="C405" s="127" t="str">
        <f>cuadrocompleto[[#This Row],[Apellido Paterno]]</f>
        <v>Caviglia</v>
      </c>
      <c r="D405" s="127" t="str">
        <f>cuadrocompleto[[#This Row],[Apellido Materno]]</f>
        <v>Fuentes</v>
      </c>
      <c r="E405" s="127" t="str">
        <f>cuadrocompleto[[#This Row],[Nombres]]</f>
        <v>Piero Mario</v>
      </c>
      <c r="F405" s="127">
        <f>cuadrocompleto[[#This Row],[Año Títulación]]</f>
        <v>2004</v>
      </c>
      <c r="G405" s="127" t="str">
        <f>cuadrocompleto[[#This Row],[Universidad]]</f>
        <v>Universidad de Chile</v>
      </c>
      <c r="H405" s="127" t="str">
        <f>cuadrocompleto[[#This Row],[Año inscripción CONAF]]</f>
        <v>-</v>
      </c>
    </row>
    <row r="406" spans="1:8" x14ac:dyDescent="0.25">
      <c r="A406" s="127" t="str">
        <f>cuadrocompleto[[#This Row],[Letra]]</f>
        <v>C</v>
      </c>
      <c r="B406" s="127" t="str">
        <f>cuadrocompleto[[#This Row],[Profesión]]</f>
        <v>Ingeniero Forestal</v>
      </c>
      <c r="C406" s="127" t="str">
        <f>cuadrocompleto[[#This Row],[Apellido Paterno]]</f>
        <v>Cayul</v>
      </c>
      <c r="D406" s="127" t="str">
        <f>cuadrocompleto[[#This Row],[Apellido Materno]]</f>
        <v>Navarrete</v>
      </c>
      <c r="E406" s="127" t="str">
        <f>cuadrocompleto[[#This Row],[Nombres]]</f>
        <v>Marco Antonio</v>
      </c>
      <c r="F406" s="127">
        <f>cuadrocompleto[[#This Row],[Año Títulación]]</f>
        <v>2017</v>
      </c>
      <c r="G406" s="127" t="str">
        <f>cuadrocompleto[[#This Row],[Universidad]]</f>
        <v>Universidad Austral de Chile</v>
      </c>
      <c r="H406" s="127">
        <f>cuadrocompleto[[#This Row],[Año inscripción CONAF]]</f>
        <v>2018</v>
      </c>
    </row>
    <row r="407" spans="1:8" x14ac:dyDescent="0.25">
      <c r="A407" s="127" t="str">
        <f>cuadrocompleto[[#This Row],[Letra]]</f>
        <v>C</v>
      </c>
      <c r="B407" s="127" t="str">
        <f>cuadrocompleto[[#This Row],[Profesión]]</f>
        <v>Ingeniero Forestal</v>
      </c>
      <c r="C407" s="127" t="str">
        <f>cuadrocompleto[[#This Row],[Apellido Paterno]]</f>
        <v>Cayul</v>
      </c>
      <c r="D407" s="127" t="str">
        <f>cuadrocompleto[[#This Row],[Apellido Materno]]</f>
        <v>Villablanca</v>
      </c>
      <c r="E407" s="127" t="str">
        <f>cuadrocompleto[[#This Row],[Nombres]]</f>
        <v>Oscar Marcelo</v>
      </c>
      <c r="F407" s="127">
        <f>cuadrocompleto[[#This Row],[Año Títulación]]</f>
        <v>2015</v>
      </c>
      <c r="G407" s="127" t="str">
        <f>cuadrocompleto[[#This Row],[Universidad]]</f>
        <v>Universidad Católica de Temuco</v>
      </c>
      <c r="H407" s="127">
        <f>cuadrocompleto[[#This Row],[Año inscripción CONAF]]</f>
        <v>2019</v>
      </c>
    </row>
    <row r="408" spans="1:8" x14ac:dyDescent="0.25">
      <c r="A408" s="127" t="str">
        <f>cuadrocompleto[[#This Row],[Letra]]</f>
        <v>C</v>
      </c>
      <c r="B408" s="127" t="str">
        <f>cuadrocompleto[[#This Row],[Profesión]]</f>
        <v>Ingeniero Forestal</v>
      </c>
      <c r="C408" s="127" t="str">
        <f>cuadrocompleto[[#This Row],[Apellido Paterno]]</f>
        <v>Cayuqueo</v>
      </c>
      <c r="D408" s="127" t="str">
        <f>cuadrocompleto[[#This Row],[Apellido Materno]]</f>
        <v>Quijada</v>
      </c>
      <c r="E408" s="127" t="str">
        <f>cuadrocompleto[[#This Row],[Nombres]]</f>
        <v>Christian Marcelo</v>
      </c>
      <c r="F408" s="127">
        <f>cuadrocompleto[[#This Row],[Año Títulación]]</f>
        <v>2001</v>
      </c>
      <c r="G408" s="127" t="str">
        <f>cuadrocompleto[[#This Row],[Universidad]]</f>
        <v>Universidad Austral de Chile</v>
      </c>
      <c r="H408" s="127" t="str">
        <f>cuadrocompleto[[#This Row],[Año inscripción CONAF]]</f>
        <v>-</v>
      </c>
    </row>
    <row r="409" spans="1:8" x14ac:dyDescent="0.25">
      <c r="A409" s="127" t="str">
        <f>cuadrocompleto[[#This Row],[Letra]]</f>
        <v>C</v>
      </c>
      <c r="B409" s="127" t="str">
        <f>cuadrocompleto[[#This Row],[Profesión]]</f>
        <v>Ingeniero Forestal</v>
      </c>
      <c r="C409" s="127" t="str">
        <f>cuadrocompleto[[#This Row],[Apellido Paterno]]</f>
        <v>Cea</v>
      </c>
      <c r="D409" s="127" t="str">
        <f>cuadrocompleto[[#This Row],[Apellido Materno]]</f>
        <v>Monsálvez</v>
      </c>
      <c r="E409" s="127" t="str">
        <f>cuadrocompleto[[#This Row],[Nombres]]</f>
        <v>Jenaro Juan Mauricio</v>
      </c>
      <c r="F409" s="127">
        <f>cuadrocompleto[[#This Row],[Año Títulación]]</f>
        <v>1993</v>
      </c>
      <c r="G409" s="127" t="str">
        <f>cuadrocompleto[[#This Row],[Universidad]]</f>
        <v>Universidad de Concepción</v>
      </c>
      <c r="H409" s="127" t="str">
        <f>cuadrocompleto[[#This Row],[Año inscripción CONAF]]</f>
        <v>-</v>
      </c>
    </row>
    <row r="410" spans="1:8" x14ac:dyDescent="0.25">
      <c r="A410" s="127" t="str">
        <f>cuadrocompleto[[#This Row],[Letra]]</f>
        <v>C</v>
      </c>
      <c r="B410" s="127" t="str">
        <f>cuadrocompleto[[#This Row],[Profesión]]</f>
        <v>Ingeniero Forestal</v>
      </c>
      <c r="C410" s="127" t="str">
        <f>cuadrocompleto[[#This Row],[Apellido Paterno]]</f>
        <v>Ceballos</v>
      </c>
      <c r="D410" s="127" t="str">
        <f>cuadrocompleto[[#This Row],[Apellido Materno]]</f>
        <v>Acuña</v>
      </c>
      <c r="E410" s="127" t="str">
        <f>cuadrocompleto[[#This Row],[Nombres]]</f>
        <v>Roberto Andrés</v>
      </c>
      <c r="F410" s="127">
        <f>cuadrocompleto[[#This Row],[Año Títulación]]</f>
        <v>2007</v>
      </c>
      <c r="G410" s="127" t="str">
        <f>cuadrocompleto[[#This Row],[Universidad]]</f>
        <v>Universidad Católica de Temuco</v>
      </c>
      <c r="H410" s="127">
        <f>cuadrocompleto[[#This Row],[Año inscripción CONAF]]</f>
        <v>2015</v>
      </c>
    </row>
    <row r="411" spans="1:8" x14ac:dyDescent="0.25">
      <c r="A411" s="127" t="str">
        <f>cuadrocompleto[[#This Row],[Letra]]</f>
        <v>C</v>
      </c>
      <c r="B411" s="127" t="str">
        <f>cuadrocompleto[[#This Row],[Profesión]]</f>
        <v>Ingeniero Forestal</v>
      </c>
      <c r="C411" s="127" t="str">
        <f>cuadrocompleto[[#This Row],[Apellido Paterno]]</f>
        <v>Celedón</v>
      </c>
      <c r="D411" s="127" t="str">
        <f>cuadrocompleto[[#This Row],[Apellido Materno]]</f>
        <v>Peña</v>
      </c>
      <c r="E411" s="127" t="str">
        <f>cuadrocompleto[[#This Row],[Nombres]]</f>
        <v>Daniela Angelina</v>
      </c>
      <c r="F411" s="127">
        <f>cuadrocompleto[[#This Row],[Año Títulación]]</f>
        <v>2017</v>
      </c>
      <c r="G411" s="127" t="str">
        <f>cuadrocompleto[[#This Row],[Universidad]]</f>
        <v>Universidad de Chile</v>
      </c>
      <c r="H411" s="127">
        <f>cuadrocompleto[[#This Row],[Año inscripción CONAF]]</f>
        <v>2020</v>
      </c>
    </row>
    <row r="412" spans="1:8" x14ac:dyDescent="0.25">
      <c r="A412" s="127" t="str">
        <f>cuadrocompleto[[#This Row],[Letra]]</f>
        <v>C</v>
      </c>
      <c r="B412" s="127" t="str">
        <f>cuadrocompleto[[#This Row],[Profesión]]</f>
        <v>Ingeniero Forestal</v>
      </c>
      <c r="C412" s="127" t="str">
        <f>cuadrocompleto[[#This Row],[Apellido Paterno]]</f>
        <v>Celhay</v>
      </c>
      <c r="D412" s="127" t="str">
        <f>cuadrocompleto[[#This Row],[Apellido Materno]]</f>
        <v>Schoelermann</v>
      </c>
      <c r="E412" s="127" t="str">
        <f>cuadrocompleto[[#This Row],[Nombres]]</f>
        <v>Juan Andrés</v>
      </c>
      <c r="F412" s="127">
        <f>cuadrocompleto[[#This Row],[Año Títulación]]</f>
        <v>1988</v>
      </c>
      <c r="G412" s="127" t="str">
        <f>cuadrocompleto[[#This Row],[Universidad]]</f>
        <v>Universidad de Chile</v>
      </c>
      <c r="H412" s="127" t="str">
        <f>cuadrocompleto[[#This Row],[Año inscripción CONAF]]</f>
        <v>-</v>
      </c>
    </row>
    <row r="413" spans="1:8" x14ac:dyDescent="0.25">
      <c r="A413" s="127" t="str">
        <f>cuadrocompleto[[#This Row],[Letra]]</f>
        <v>C</v>
      </c>
      <c r="B413" s="127" t="str">
        <f>cuadrocompleto[[#This Row],[Profesión]]</f>
        <v>Ingeniero Forestal</v>
      </c>
      <c r="C413" s="127" t="str">
        <f>cuadrocompleto[[#This Row],[Apellido Paterno]]</f>
        <v>Celis</v>
      </c>
      <c r="D413" s="127" t="str">
        <f>cuadrocompleto[[#This Row],[Apellido Materno]]</f>
        <v>Palmieri</v>
      </c>
      <c r="E413" s="127" t="str">
        <f>cuadrocompleto[[#This Row],[Nombres]]</f>
        <v>Manuel Agustín</v>
      </c>
      <c r="F413" s="127">
        <f>cuadrocompleto[[#This Row],[Año Títulación]]</f>
        <v>2011</v>
      </c>
      <c r="G413" s="127" t="str">
        <f>cuadrocompleto[[#This Row],[Universidad]]</f>
        <v>Universidad de Chile</v>
      </c>
      <c r="H413" s="127">
        <f>cuadrocompleto[[#This Row],[Año inscripción CONAF]]</f>
        <v>2017</v>
      </c>
    </row>
    <row r="414" spans="1:8" x14ac:dyDescent="0.25">
      <c r="A414" s="127" t="str">
        <f>cuadrocompleto[[#This Row],[Letra]]</f>
        <v>C</v>
      </c>
      <c r="B414" s="127" t="str">
        <f>cuadrocompleto[[#This Row],[Profesión]]</f>
        <v>Ingeniero Forestal</v>
      </c>
      <c r="C414" s="127" t="str">
        <f>cuadrocompleto[[#This Row],[Apellido Paterno]]</f>
        <v>Celis</v>
      </c>
      <c r="D414" s="127" t="str">
        <f>cuadrocompleto[[#This Row],[Apellido Materno]]</f>
        <v>Pérez</v>
      </c>
      <c r="E414" s="127" t="str">
        <f>cuadrocompleto[[#This Row],[Nombres]]</f>
        <v>Lorena del Pilar</v>
      </c>
      <c r="F414" s="127">
        <f>cuadrocompleto[[#This Row],[Año Títulación]]</f>
        <v>2015</v>
      </c>
      <c r="G414" s="127" t="str">
        <f>cuadrocompleto[[#This Row],[Universidad]]</f>
        <v>Universidad de Chile</v>
      </c>
      <c r="H414" s="127">
        <f>cuadrocompleto[[#This Row],[Año inscripción CONAF]]</f>
        <v>2025</v>
      </c>
    </row>
    <row r="415" spans="1:8" x14ac:dyDescent="0.25">
      <c r="A415" s="127" t="str">
        <f>cuadrocompleto[[#This Row],[Letra]]</f>
        <v>C</v>
      </c>
      <c r="B415" s="127" t="str">
        <f>cuadrocompleto[[#This Row],[Profesión]]</f>
        <v>Ingeniero Forestal</v>
      </c>
      <c r="C415" s="127" t="str">
        <f>cuadrocompleto[[#This Row],[Apellido Paterno]]</f>
        <v>Celis</v>
      </c>
      <c r="D415" s="127" t="str">
        <f>cuadrocompleto[[#This Row],[Apellido Materno]]</f>
        <v>Pla </v>
      </c>
      <c r="E415" s="127" t="str">
        <f>cuadrocompleto[[#This Row],[Nombres]]</f>
        <v>Margarita Sofía</v>
      </c>
      <c r="F415" s="127">
        <f>cuadrocompleto[[#This Row],[Año Títulación]]</f>
        <v>1996</v>
      </c>
      <c r="G415" s="127" t="str">
        <f>cuadrocompleto[[#This Row],[Universidad]]</f>
        <v>Universidad Austral de Chile</v>
      </c>
      <c r="H415" s="127" t="str">
        <f>cuadrocompleto[[#This Row],[Año inscripción CONAF]]</f>
        <v>-</v>
      </c>
    </row>
    <row r="416" spans="1:8" x14ac:dyDescent="0.25">
      <c r="A416" s="127" t="str">
        <f>cuadrocompleto[[#This Row],[Letra]]</f>
        <v>C</v>
      </c>
      <c r="B416" s="127" t="str">
        <f>cuadrocompleto[[#This Row],[Profesión]]</f>
        <v>Ingeniero Forestal</v>
      </c>
      <c r="C416" s="127" t="str">
        <f>cuadrocompleto[[#This Row],[Apellido Paterno]]</f>
        <v>Cerda</v>
      </c>
      <c r="D416" s="127" t="str">
        <f>cuadrocompleto[[#This Row],[Apellido Materno]]</f>
        <v>Antivilo</v>
      </c>
      <c r="E416" s="127" t="str">
        <f>cuadrocompleto[[#This Row],[Nombres]]</f>
        <v>Fernando Ramón</v>
      </c>
      <c r="F416" s="127">
        <f>cuadrocompleto[[#This Row],[Año Títulación]]</f>
        <v>1981</v>
      </c>
      <c r="G416" s="127" t="str">
        <f>cuadrocompleto[[#This Row],[Universidad]]</f>
        <v>Universidad Austral de Chile</v>
      </c>
      <c r="H416" s="127" t="str">
        <f>cuadrocompleto[[#This Row],[Año inscripción CONAF]]</f>
        <v>-</v>
      </c>
    </row>
    <row r="417" spans="1:8" x14ac:dyDescent="0.25">
      <c r="A417" s="127" t="str">
        <f>cuadrocompleto[[#This Row],[Letra]]</f>
        <v>C</v>
      </c>
      <c r="B417" s="127" t="str">
        <f>cuadrocompleto[[#This Row],[Profesión]]</f>
        <v>Ingeniero Forestal</v>
      </c>
      <c r="C417" s="127" t="str">
        <f>cuadrocompleto[[#This Row],[Apellido Paterno]]</f>
        <v>Cerda</v>
      </c>
      <c r="D417" s="127" t="str">
        <f>cuadrocompleto[[#This Row],[Apellido Materno]]</f>
        <v>Caro</v>
      </c>
      <c r="E417" s="127" t="str">
        <f>cuadrocompleto[[#This Row],[Nombres]]</f>
        <v>Nibaldo Alberto</v>
      </c>
      <c r="F417" s="127">
        <f>cuadrocompleto[[#This Row],[Año Títulación]]</f>
        <v>2015</v>
      </c>
      <c r="G417" s="127" t="str">
        <f>cuadrocompleto[[#This Row],[Universidad]]</f>
        <v>Universidad Arturo Prat</v>
      </c>
      <c r="H417" s="127">
        <f>cuadrocompleto[[#This Row],[Año inscripción CONAF]]</f>
        <v>2015</v>
      </c>
    </row>
    <row r="418" spans="1:8" x14ac:dyDescent="0.25">
      <c r="A418" s="127" t="str">
        <f>cuadrocompleto[[#This Row],[Letra]]</f>
        <v>C</v>
      </c>
      <c r="B418" s="127" t="str">
        <f>cuadrocompleto[[#This Row],[Profesión]]</f>
        <v>Ingeniero Forestal</v>
      </c>
      <c r="C418" s="127" t="str">
        <f>cuadrocompleto[[#This Row],[Apellido Paterno]]</f>
        <v>Cerda</v>
      </c>
      <c r="D418" s="127" t="str">
        <f>cuadrocompleto[[#This Row],[Apellido Materno]]</f>
        <v>Rodríguez</v>
      </c>
      <c r="E418" s="127" t="str">
        <f>cuadrocompleto[[#This Row],[Nombres]]</f>
        <v>Claudia Paola</v>
      </c>
      <c r="F418" s="127">
        <f>cuadrocompleto[[#This Row],[Año Títulación]]</f>
        <v>1996</v>
      </c>
      <c r="G418" s="127" t="str">
        <f>cuadrocompleto[[#This Row],[Universidad]]</f>
        <v>Universidad de Concepción</v>
      </c>
      <c r="H418" s="127" t="str">
        <f>cuadrocompleto[[#This Row],[Año inscripción CONAF]]</f>
        <v>-</v>
      </c>
    </row>
    <row r="419" spans="1:8" x14ac:dyDescent="0.25">
      <c r="A419" s="127" t="str">
        <f>cuadrocompleto[[#This Row],[Letra]]</f>
        <v>C</v>
      </c>
      <c r="B419" s="127" t="str">
        <f>cuadrocompleto[[#This Row],[Profesión]]</f>
        <v>Ingeniero Forestal</v>
      </c>
      <c r="C419" s="127" t="str">
        <f>cuadrocompleto[[#This Row],[Apellido Paterno]]</f>
        <v>Cerda</v>
      </c>
      <c r="D419" s="127" t="str">
        <f>cuadrocompleto[[#This Row],[Apellido Materno]]</f>
        <v>Sepúlveda</v>
      </c>
      <c r="E419" s="127" t="str">
        <f>cuadrocompleto[[#This Row],[Nombres]]</f>
        <v>Boris Alejandro</v>
      </c>
      <c r="F419" s="127">
        <f>cuadrocompleto[[#This Row],[Año Títulación]]</f>
        <v>1978</v>
      </c>
      <c r="G419" s="127" t="str">
        <f>cuadrocompleto[[#This Row],[Universidad]]</f>
        <v>Universidad de Chile</v>
      </c>
      <c r="H419" s="127">
        <f>cuadrocompleto[[#This Row],[Año inscripción CONAF]]</f>
        <v>2018</v>
      </c>
    </row>
    <row r="420" spans="1:8" x14ac:dyDescent="0.25">
      <c r="A420" s="127" t="str">
        <f>cuadrocompleto[[#This Row],[Letra]]</f>
        <v>C</v>
      </c>
      <c r="B420" s="127" t="str">
        <f>cuadrocompleto[[#This Row],[Profesión]]</f>
        <v>Ingeniero Forestal</v>
      </c>
      <c r="C420" s="127" t="str">
        <f>cuadrocompleto[[#This Row],[Apellido Paterno]]</f>
        <v>Cerda</v>
      </c>
      <c r="D420" s="127" t="str">
        <f>cuadrocompleto[[#This Row],[Apellido Materno]]</f>
        <v>Taverne</v>
      </c>
      <c r="E420" s="127" t="str">
        <f>cuadrocompleto[[#This Row],[Nombres]]</f>
        <v>Juan Carlos</v>
      </c>
      <c r="F420" s="127">
        <f>cuadrocompleto[[#This Row],[Año Títulación]]</f>
        <v>1990</v>
      </c>
      <c r="G420" s="127" t="str">
        <f>cuadrocompleto[[#This Row],[Universidad]]</f>
        <v>Universidad de Chile</v>
      </c>
      <c r="H420" s="127" t="str">
        <f>cuadrocompleto[[#This Row],[Año inscripción CONAF]]</f>
        <v>-</v>
      </c>
    </row>
    <row r="421" spans="1:8" x14ac:dyDescent="0.25">
      <c r="A421" s="127" t="str">
        <f>cuadrocompleto[[#This Row],[Letra]]</f>
        <v>C</v>
      </c>
      <c r="B421" s="127" t="str">
        <f>cuadrocompleto[[#This Row],[Profesión]]</f>
        <v>Ingeniero Forestal</v>
      </c>
      <c r="C421" s="127" t="str">
        <f>cuadrocompleto[[#This Row],[Apellido Paterno]]</f>
        <v>Cerda</v>
      </c>
      <c r="D421" s="127" t="str">
        <f>cuadrocompleto[[#This Row],[Apellido Materno]]</f>
        <v>Vargas</v>
      </c>
      <c r="E421" s="127" t="str">
        <f>cuadrocompleto[[#This Row],[Nombres]]</f>
        <v>Ignacio Raimundo</v>
      </c>
      <c r="F421" s="127">
        <f>cuadrocompleto[[#This Row],[Año Títulación]]</f>
        <v>1977</v>
      </c>
      <c r="G421" s="127" t="str">
        <f>cuadrocompleto[[#This Row],[Universidad]]</f>
        <v>Universidad de Chile</v>
      </c>
      <c r="H421" s="127" t="str">
        <f>cuadrocompleto[[#This Row],[Año inscripción CONAF]]</f>
        <v>-</v>
      </c>
    </row>
    <row r="422" spans="1:8" x14ac:dyDescent="0.25">
      <c r="A422" s="127" t="str">
        <f>cuadrocompleto[[#This Row],[Letra]]</f>
        <v>C</v>
      </c>
      <c r="B422" s="127" t="str">
        <f>cuadrocompleto[[#This Row],[Profesión]]</f>
        <v>Ingeniero Forestal</v>
      </c>
      <c r="C422" s="127" t="str">
        <f>cuadrocompleto[[#This Row],[Apellido Paterno]]</f>
        <v>Cereceda</v>
      </c>
      <c r="D422" s="127" t="str">
        <f>cuadrocompleto[[#This Row],[Apellido Materno]]</f>
        <v>Peña</v>
      </c>
      <c r="E422" s="127" t="str">
        <f>cuadrocompleto[[#This Row],[Nombres]]</f>
        <v>Raul Elías</v>
      </c>
      <c r="F422" s="127">
        <f>cuadrocompleto[[#This Row],[Año Títulación]]</f>
        <v>2008</v>
      </c>
      <c r="G422" s="127" t="str">
        <f>cuadrocompleto[[#This Row],[Universidad]]</f>
        <v>Universidad de Talca</v>
      </c>
      <c r="H422" s="127">
        <f>cuadrocompleto[[#This Row],[Año inscripción CONAF]]</f>
        <v>2015</v>
      </c>
    </row>
    <row r="423" spans="1:8" x14ac:dyDescent="0.25">
      <c r="A423" s="127" t="str">
        <f>cuadrocompleto[[#This Row],[Letra]]</f>
        <v>C</v>
      </c>
      <c r="B423" s="127" t="str">
        <f>cuadrocompleto[[#This Row],[Profesión]]</f>
        <v>Ingeniero Forestal</v>
      </c>
      <c r="C423" s="127" t="str">
        <f>cuadrocompleto[[#This Row],[Apellido Paterno]]</f>
        <v>Cerpa</v>
      </c>
      <c r="D423" s="127" t="str">
        <f>cuadrocompleto[[#This Row],[Apellido Materno]]</f>
        <v>Micheas</v>
      </c>
      <c r="E423" s="127" t="str">
        <f>cuadrocompleto[[#This Row],[Nombres]]</f>
        <v>Pedro Miguel</v>
      </c>
      <c r="F423" s="127">
        <f>cuadrocompleto[[#This Row],[Año Títulación]]</f>
        <v>2021</v>
      </c>
      <c r="G423" s="127" t="str">
        <f>cuadrocompleto[[#This Row],[Universidad]]</f>
        <v>Universidad de Chile</v>
      </c>
      <c r="H423" s="127">
        <f>cuadrocompleto[[#This Row],[Año inscripción CONAF]]</f>
        <v>2022</v>
      </c>
    </row>
    <row r="424" spans="1:8" x14ac:dyDescent="0.25">
      <c r="A424" s="127" t="str">
        <f>cuadrocompleto[[#This Row],[Letra]]</f>
        <v>C</v>
      </c>
      <c r="B424" s="127" t="str">
        <f>cuadrocompleto[[#This Row],[Profesión]]</f>
        <v>Ingeniero Forestal</v>
      </c>
      <c r="C424" s="127" t="str">
        <f>cuadrocompleto[[#This Row],[Apellido Paterno]]</f>
        <v>Céspedes</v>
      </c>
      <c r="D424" s="127" t="str">
        <f>cuadrocompleto[[#This Row],[Apellido Materno]]</f>
        <v>Ayala</v>
      </c>
      <c r="E424" s="127" t="str">
        <f>cuadrocompleto[[#This Row],[Nombres]]</f>
        <v>Edgardo Ernesto</v>
      </c>
      <c r="F424" s="127">
        <f>cuadrocompleto[[#This Row],[Año Títulación]]</f>
        <v>2003</v>
      </c>
      <c r="G424" s="127" t="str">
        <f>cuadrocompleto[[#This Row],[Universidad]]</f>
        <v>Universidad Austral de Chile</v>
      </c>
      <c r="H424" s="127" t="str">
        <f>cuadrocompleto[[#This Row],[Año inscripción CONAF]]</f>
        <v>-</v>
      </c>
    </row>
    <row r="425" spans="1:8" x14ac:dyDescent="0.25">
      <c r="A425" s="127" t="str">
        <f>cuadrocompleto[[#This Row],[Letra]]</f>
        <v>C</v>
      </c>
      <c r="B425" s="127" t="str">
        <f>cuadrocompleto[[#This Row],[Profesión]]</f>
        <v>Ingeniero Forestal</v>
      </c>
      <c r="C425" s="127" t="str">
        <f>cuadrocompleto[[#This Row],[Apellido Paterno]]</f>
        <v>Chacón</v>
      </c>
      <c r="D425" s="127" t="str">
        <f>cuadrocompleto[[#This Row],[Apellido Materno]]</f>
        <v>Mestre </v>
      </c>
      <c r="E425" s="127" t="str">
        <f>cuadrocompleto[[#This Row],[Nombres]]</f>
        <v>Claudia Lorena </v>
      </c>
      <c r="F425" s="127">
        <f>cuadrocompleto[[#This Row],[Año Títulación]]</f>
        <v>2000</v>
      </c>
      <c r="G425" s="127" t="str">
        <f>cuadrocompleto[[#This Row],[Universidad]]</f>
        <v>Universidad de Talca</v>
      </c>
      <c r="H425" s="127" t="str">
        <f>cuadrocompleto[[#This Row],[Año inscripción CONAF]]</f>
        <v>-</v>
      </c>
    </row>
    <row r="426" spans="1:8" x14ac:dyDescent="0.25">
      <c r="A426" s="127" t="str">
        <f>cuadrocompleto[[#This Row],[Letra]]</f>
        <v>C</v>
      </c>
      <c r="B426" s="127" t="str">
        <f>cuadrocompleto[[#This Row],[Profesión]]</f>
        <v>Ingeniero Forestal</v>
      </c>
      <c r="C426" s="127" t="str">
        <f>cuadrocompleto[[#This Row],[Apellido Paterno]]</f>
        <v>Chait</v>
      </c>
      <c r="D426" s="127" t="str">
        <f>cuadrocompleto[[#This Row],[Apellido Materno]]</f>
        <v>Ahumada</v>
      </c>
      <c r="E426" s="127" t="str">
        <f>cuadrocompleto[[#This Row],[Nombres]]</f>
        <v>Eduardo Mauricio</v>
      </c>
      <c r="F426" s="127">
        <f>cuadrocompleto[[#This Row],[Año Títulación]]</f>
        <v>1976</v>
      </c>
      <c r="G426" s="127" t="str">
        <f>cuadrocompleto[[#This Row],[Universidad]]</f>
        <v>Universidad Austral de Chile</v>
      </c>
      <c r="H426" s="127">
        <f>cuadrocompleto[[#This Row],[Año inscripción CONAF]]</f>
        <v>2015</v>
      </c>
    </row>
    <row r="427" spans="1:8" x14ac:dyDescent="0.25">
      <c r="A427" s="127" t="str">
        <f>cuadrocompleto[[#This Row],[Letra]]</f>
        <v>C</v>
      </c>
      <c r="B427" s="127" t="str">
        <f>cuadrocompleto[[#This Row],[Profesión]]</f>
        <v>Ingeniero Forestal</v>
      </c>
      <c r="C427" s="127" t="str">
        <f>cuadrocompleto[[#This Row],[Apellido Paterno]]</f>
        <v>Chandia</v>
      </c>
      <c r="D427" s="127" t="str">
        <f>cuadrocompleto[[#This Row],[Apellido Materno]]</f>
        <v>Henríquez</v>
      </c>
      <c r="E427" s="127" t="str">
        <f>cuadrocompleto[[#This Row],[Nombres]]</f>
        <v>Fredy Fernando</v>
      </c>
      <c r="F427" s="127">
        <f>cuadrocompleto[[#This Row],[Año Títulación]]</f>
        <v>2022</v>
      </c>
      <c r="G427" s="127" t="str">
        <f>cuadrocompleto[[#This Row],[Universidad]]</f>
        <v>Universidad de Chile</v>
      </c>
      <c r="H427" s="127">
        <f>cuadrocompleto[[#This Row],[Año inscripción CONAF]]</f>
        <v>2025</v>
      </c>
    </row>
    <row r="428" spans="1:8" x14ac:dyDescent="0.25">
      <c r="A428" s="127" t="str">
        <f>cuadrocompleto[[#This Row],[Letra]]</f>
        <v>C</v>
      </c>
      <c r="B428" s="127" t="str">
        <f>cuadrocompleto[[#This Row],[Profesión]]</f>
        <v>Ingeniero Forestal</v>
      </c>
      <c r="C428" s="127" t="str">
        <f>cuadrocompleto[[#This Row],[Apellido Paterno]]</f>
        <v>Chassin-Trubert</v>
      </c>
      <c r="D428" s="127" t="str">
        <f>cuadrocompleto[[#This Row],[Apellido Materno]]</f>
        <v>Fuentealba</v>
      </c>
      <c r="E428" s="127" t="str">
        <f>cuadrocompleto[[#This Row],[Nombres]]</f>
        <v>Rodrigo Andrés</v>
      </c>
      <c r="F428" s="127">
        <f>cuadrocompleto[[#This Row],[Año Títulación]]</f>
        <v>2015</v>
      </c>
      <c r="G428" s="127" t="str">
        <f>cuadrocompleto[[#This Row],[Universidad]]</f>
        <v>Universidad de Concepción</v>
      </c>
      <c r="H428" s="127">
        <f>cuadrocompleto[[#This Row],[Año inscripción CONAF]]</f>
        <v>2025</v>
      </c>
    </row>
    <row r="429" spans="1:8" x14ac:dyDescent="0.25">
      <c r="A429" s="127" t="str">
        <f>cuadrocompleto[[#This Row],[Letra]]</f>
        <v>C</v>
      </c>
      <c r="B429" s="127" t="str">
        <f>cuadrocompleto[[#This Row],[Profesión]]</f>
        <v>Ingeniero Forestal</v>
      </c>
      <c r="C429" s="127" t="str">
        <f>cuadrocompleto[[#This Row],[Apellido Paterno]]</f>
        <v>Chavez</v>
      </c>
      <c r="D429" s="127" t="str">
        <f>cuadrocompleto[[#This Row],[Apellido Materno]]</f>
        <v>Parra</v>
      </c>
      <c r="E429" s="127" t="str">
        <f>cuadrocompleto[[#This Row],[Nombres]]</f>
        <v>Mauricio Andrés </v>
      </c>
      <c r="F429" s="127">
        <f>cuadrocompleto[[#This Row],[Año Títulación]]</f>
        <v>2013</v>
      </c>
      <c r="G429" s="127" t="str">
        <f>cuadrocompleto[[#This Row],[Universidad]]</f>
        <v>Universidad de Chile</v>
      </c>
      <c r="H429" s="127">
        <f>cuadrocompleto[[#This Row],[Año inscripción CONAF]]</f>
        <v>2025</v>
      </c>
    </row>
    <row r="430" spans="1:8" x14ac:dyDescent="0.25">
      <c r="A430" s="127" t="str">
        <f>cuadrocompleto[[#This Row],[Letra]]</f>
        <v>C</v>
      </c>
      <c r="B430" s="127" t="str">
        <f>cuadrocompleto[[#This Row],[Profesión]]</f>
        <v>Ingeniero Forestal</v>
      </c>
      <c r="C430" s="127" t="str">
        <f>cuadrocompleto[[#This Row],[Apellido Paterno]]</f>
        <v>Chaura</v>
      </c>
      <c r="D430" s="127" t="str">
        <f>cuadrocompleto[[#This Row],[Apellido Materno]]</f>
        <v>Mancilla</v>
      </c>
      <c r="E430" s="127" t="str">
        <f>cuadrocompleto[[#This Row],[Nombres]]</f>
        <v>Leandro Andrés</v>
      </c>
      <c r="F430" s="127">
        <f>cuadrocompleto[[#This Row],[Año Títulación]]</f>
        <v>2025</v>
      </c>
      <c r="G430" s="127" t="str">
        <f>cuadrocompleto[[#This Row],[Universidad]]</f>
        <v>Universidad Austral de Chile</v>
      </c>
      <c r="H430" s="127">
        <f>cuadrocompleto[[#This Row],[Año inscripción CONAF]]</f>
        <v>2025</v>
      </c>
    </row>
    <row r="431" spans="1:8" x14ac:dyDescent="0.25">
      <c r="A431" s="127" t="str">
        <f>cuadrocompleto[[#This Row],[Letra]]</f>
        <v>C</v>
      </c>
      <c r="B431" s="127" t="str">
        <f>cuadrocompleto[[#This Row],[Profesión]]</f>
        <v>Ingeniero Forestal</v>
      </c>
      <c r="C431" s="127" t="str">
        <f>cuadrocompleto[[#This Row],[Apellido Paterno]]</f>
        <v>Chinchón</v>
      </c>
      <c r="D431" s="127" t="str">
        <f>cuadrocompleto[[#This Row],[Apellido Materno]]</f>
        <v>Radojkovic</v>
      </c>
      <c r="E431" s="127" t="str">
        <f>cuadrocompleto[[#This Row],[Nombres]]</f>
        <v>Gabriela Beatriz</v>
      </c>
      <c r="F431" s="127">
        <f>cuadrocompleto[[#This Row],[Año Títulación]]</f>
        <v>2008</v>
      </c>
      <c r="G431" s="127" t="str">
        <f>cuadrocompleto[[#This Row],[Universidad]]</f>
        <v>Universidad de Chile</v>
      </c>
      <c r="H431" s="127" t="str">
        <f>cuadrocompleto[[#This Row],[Año inscripción CONAF]]</f>
        <v>-</v>
      </c>
    </row>
    <row r="432" spans="1:8" x14ac:dyDescent="0.25">
      <c r="A432" s="127" t="str">
        <f>cuadrocompleto[[#This Row],[Letra]]</f>
        <v>C</v>
      </c>
      <c r="B432" s="127" t="str">
        <f>cuadrocompleto[[#This Row],[Profesión]]</f>
        <v>Ingeniero Forestal</v>
      </c>
      <c r="C432" s="127" t="str">
        <f>cuadrocompleto[[#This Row],[Apellido Paterno]]</f>
        <v>Chiple</v>
      </c>
      <c r="D432" s="127" t="str">
        <f>cuadrocompleto[[#This Row],[Apellido Materno]]</f>
        <v>Yáñez</v>
      </c>
      <c r="E432" s="127" t="str">
        <f>cuadrocompleto[[#This Row],[Nombres]]</f>
        <v>Celín Eduardo</v>
      </c>
      <c r="F432" s="127">
        <f>cuadrocompleto[[#This Row],[Año Títulación]]</f>
        <v>2005</v>
      </c>
      <c r="G432" s="127" t="str">
        <f>cuadrocompleto[[#This Row],[Universidad]]</f>
        <v>Universidad de Talca</v>
      </c>
      <c r="H432" s="127" t="str">
        <f>cuadrocompleto[[#This Row],[Año inscripción CONAF]]</f>
        <v>-</v>
      </c>
    </row>
    <row r="433" spans="1:8" x14ac:dyDescent="0.25">
      <c r="A433" s="127" t="str">
        <f>cuadrocompleto[[#This Row],[Letra]]</f>
        <v>C</v>
      </c>
      <c r="B433" s="127" t="str">
        <f>cuadrocompleto[[#This Row],[Profesión]]</f>
        <v>Ingeniero Forestal</v>
      </c>
      <c r="C433" s="127" t="str">
        <f>cuadrocompleto[[#This Row],[Apellido Paterno]]</f>
        <v>Choque</v>
      </c>
      <c r="D433" s="127" t="str">
        <f>cuadrocompleto[[#This Row],[Apellido Materno]]</f>
        <v>Brito</v>
      </c>
      <c r="E433" s="127" t="str">
        <f>cuadrocompleto[[#This Row],[Nombres]]</f>
        <v>Andrea Paz</v>
      </c>
      <c r="F433" s="127">
        <f>cuadrocompleto[[#This Row],[Año Títulación]]</f>
        <v>2011</v>
      </c>
      <c r="G433" s="127" t="str">
        <f>cuadrocompleto[[#This Row],[Universidad]]</f>
        <v>Universidad de Chile</v>
      </c>
      <c r="H433" s="127">
        <f>cuadrocompleto[[#This Row],[Año inscripción CONAF]]</f>
        <v>2022</v>
      </c>
    </row>
    <row r="434" spans="1:8" x14ac:dyDescent="0.25">
      <c r="A434" s="127" t="str">
        <f>cuadrocompleto[[#This Row],[Letra]]</f>
        <v>C</v>
      </c>
      <c r="B434" s="127" t="str">
        <f>cuadrocompleto[[#This Row],[Profesión]]</f>
        <v>Ingeniero Forestal</v>
      </c>
      <c r="C434" s="127" t="str">
        <f>cuadrocompleto[[#This Row],[Apellido Paterno]]</f>
        <v>Ciampi</v>
      </c>
      <c r="D434" s="127" t="str">
        <f>cuadrocompleto[[#This Row],[Apellido Materno]]</f>
        <v>Schöbitz</v>
      </c>
      <c r="E434" s="127" t="str">
        <f>cuadrocompleto[[#This Row],[Nombres]]</f>
        <v>Andrés Ricardo</v>
      </c>
      <c r="F434" s="127">
        <f>cuadrocompleto[[#This Row],[Año Títulación]]</f>
        <v>2011</v>
      </c>
      <c r="G434" s="127" t="str">
        <f>cuadrocompleto[[#This Row],[Universidad]]</f>
        <v>Universidad Austral de Chile</v>
      </c>
      <c r="H434" s="127" t="str">
        <f>cuadrocompleto[[#This Row],[Año inscripción CONAF]]</f>
        <v>-</v>
      </c>
    </row>
    <row r="435" spans="1:8" x14ac:dyDescent="0.25">
      <c r="A435" s="127" t="str">
        <f>cuadrocompleto[[#This Row],[Letra]]</f>
        <v>C</v>
      </c>
      <c r="B435" s="127" t="str">
        <f>cuadrocompleto[[#This Row],[Profesión]]</f>
        <v>Ingeniero Forestal</v>
      </c>
      <c r="C435" s="127" t="str">
        <f>cuadrocompleto[[#This Row],[Apellido Paterno]]</f>
        <v>Cid</v>
      </c>
      <c r="D435" s="127" t="str">
        <f>cuadrocompleto[[#This Row],[Apellido Materno]]</f>
        <v>Beroiza</v>
      </c>
      <c r="E435" s="127" t="str">
        <f>cuadrocompleto[[#This Row],[Nombres]]</f>
        <v>Luis Alberto</v>
      </c>
      <c r="F435" s="127">
        <f>cuadrocompleto[[#This Row],[Año Títulación]]</f>
        <v>2009</v>
      </c>
      <c r="G435" s="127" t="str">
        <f>cuadrocompleto[[#This Row],[Universidad]]</f>
        <v>Universidad Arturo Prat</v>
      </c>
      <c r="H435" s="127">
        <f>cuadrocompleto[[#This Row],[Año inscripción CONAF]]</f>
        <v>2015</v>
      </c>
    </row>
    <row r="436" spans="1:8" x14ac:dyDescent="0.25">
      <c r="A436" s="127" t="str">
        <f>cuadrocompleto[[#This Row],[Letra]]</f>
        <v>C</v>
      </c>
      <c r="B436" s="127" t="str">
        <f>cuadrocompleto[[#This Row],[Profesión]]</f>
        <v>Ingeniero Forestal</v>
      </c>
      <c r="C436" s="127" t="str">
        <f>cuadrocompleto[[#This Row],[Apellido Paterno]]</f>
        <v>Cid</v>
      </c>
      <c r="D436" s="127" t="str">
        <f>cuadrocompleto[[#This Row],[Apellido Materno]]</f>
        <v>Caniupán</v>
      </c>
      <c r="E436" s="127" t="str">
        <f>cuadrocompleto[[#This Row],[Nombres]]</f>
        <v>Constanza Vanessa</v>
      </c>
      <c r="F436" s="127">
        <f>cuadrocompleto[[#This Row],[Año Títulación]]</f>
        <v>2015</v>
      </c>
      <c r="G436" s="127" t="str">
        <f>cuadrocompleto[[#This Row],[Universidad]]</f>
        <v>Universidad de Chile</v>
      </c>
      <c r="H436" s="127">
        <f>cuadrocompleto[[#This Row],[Año inscripción CONAF]]</f>
        <v>2016</v>
      </c>
    </row>
    <row r="437" spans="1:8" x14ac:dyDescent="0.25">
      <c r="A437" s="127" t="str">
        <f>cuadrocompleto[[#This Row],[Letra]]</f>
        <v>C</v>
      </c>
      <c r="B437" s="127" t="str">
        <f>cuadrocompleto[[#This Row],[Profesión]]</f>
        <v>Ingeniero Forestal</v>
      </c>
      <c r="C437" s="127" t="str">
        <f>cuadrocompleto[[#This Row],[Apellido Paterno]]</f>
        <v>Cid</v>
      </c>
      <c r="D437" s="127" t="str">
        <f>cuadrocompleto[[#This Row],[Apellido Materno]]</f>
        <v>Cid</v>
      </c>
      <c r="E437" s="127" t="str">
        <f>cuadrocompleto[[#This Row],[Nombres]]</f>
        <v>Nayadet Natacha</v>
      </c>
      <c r="F437" s="127">
        <f>cuadrocompleto[[#This Row],[Año Títulación]]</f>
        <v>2008</v>
      </c>
      <c r="G437" s="127" t="str">
        <f>cuadrocompleto[[#This Row],[Universidad]]</f>
        <v>Universidad de Concepción</v>
      </c>
      <c r="H437" s="127" t="str">
        <f>cuadrocompleto[[#This Row],[Año inscripción CONAF]]</f>
        <v>-</v>
      </c>
    </row>
    <row r="438" spans="1:8" x14ac:dyDescent="0.25">
      <c r="A438" s="127" t="str">
        <f>cuadrocompleto[[#This Row],[Letra]]</f>
        <v>C</v>
      </c>
      <c r="B438" s="127" t="str">
        <f>cuadrocompleto[[#This Row],[Profesión]]</f>
        <v>Ingeniero Forestal</v>
      </c>
      <c r="C438" s="127" t="str">
        <f>cuadrocompleto[[#This Row],[Apellido Paterno]]</f>
        <v>Cifuentes</v>
      </c>
      <c r="D438" s="127" t="str">
        <f>cuadrocompleto[[#This Row],[Apellido Materno]]</f>
        <v>Acuña</v>
      </c>
      <c r="E438" s="127" t="str">
        <f>cuadrocompleto[[#This Row],[Nombres]]</f>
        <v>Laura Ximena</v>
      </c>
      <c r="F438" s="127">
        <f>cuadrocompleto[[#This Row],[Año Títulación]]</f>
        <v>2001</v>
      </c>
      <c r="G438" s="127" t="str">
        <f>cuadrocompleto[[#This Row],[Universidad]]</f>
        <v>Universidad Católica de Temuco</v>
      </c>
      <c r="H438" s="127">
        <f>cuadrocompleto[[#This Row],[Año inscripción CONAF]]</f>
        <v>2023</v>
      </c>
    </row>
    <row r="439" spans="1:8" x14ac:dyDescent="0.25">
      <c r="A439" s="127" t="str">
        <f>cuadrocompleto[[#This Row],[Letra]]</f>
        <v>C</v>
      </c>
      <c r="B439" s="127" t="str">
        <f>cuadrocompleto[[#This Row],[Profesión]]</f>
        <v>Ingeniero Forestal</v>
      </c>
      <c r="C439" s="127" t="str">
        <f>cuadrocompleto[[#This Row],[Apellido Paterno]]</f>
        <v>Cifuentes</v>
      </c>
      <c r="D439" s="127" t="str">
        <f>cuadrocompleto[[#This Row],[Apellido Materno]]</f>
        <v>Caro </v>
      </c>
      <c r="E439" s="127" t="str">
        <f>cuadrocompleto[[#This Row],[Nombres]]</f>
        <v>Rodrigo Arturo </v>
      </c>
      <c r="F439" s="127">
        <f>cuadrocompleto[[#This Row],[Año Títulación]]</f>
        <v>1999</v>
      </c>
      <c r="G439" s="127" t="str">
        <f>cuadrocompleto[[#This Row],[Universidad]]</f>
        <v>Universidad de Concepción</v>
      </c>
      <c r="H439" s="127">
        <f>cuadrocompleto[[#This Row],[Año inscripción CONAF]]</f>
        <v>2016</v>
      </c>
    </row>
    <row r="440" spans="1:8" x14ac:dyDescent="0.25">
      <c r="A440" s="127" t="str">
        <f>cuadrocompleto[[#This Row],[Letra]]</f>
        <v>C</v>
      </c>
      <c r="B440" s="127" t="str">
        <f>cuadrocompleto[[#This Row],[Profesión]]</f>
        <v>Ingeniero Forestal</v>
      </c>
      <c r="C440" s="127" t="str">
        <f>cuadrocompleto[[#This Row],[Apellido Paterno]]</f>
        <v>Cifuentes</v>
      </c>
      <c r="D440" s="127" t="str">
        <f>cuadrocompleto[[#This Row],[Apellido Materno]]</f>
        <v>Ibarra</v>
      </c>
      <c r="E440" s="127" t="str">
        <f>cuadrocompleto[[#This Row],[Nombres]]</f>
        <v>Mauricio Andrés </v>
      </c>
      <c r="F440" s="127">
        <f>cuadrocompleto[[#This Row],[Año Títulación]]</f>
        <v>2021</v>
      </c>
      <c r="G440" s="127" t="str">
        <f>cuadrocompleto[[#This Row],[Universidad]]</f>
        <v>Pontificia Universidad Católica de Chile</v>
      </c>
      <c r="H440" s="127">
        <f>cuadrocompleto[[#This Row],[Año inscripción CONAF]]</f>
        <v>2022</v>
      </c>
    </row>
    <row r="441" spans="1:8" x14ac:dyDescent="0.25">
      <c r="A441" s="127" t="str">
        <f>cuadrocompleto[[#This Row],[Letra]]</f>
        <v>C</v>
      </c>
      <c r="B441" s="127" t="str">
        <f>cuadrocompleto[[#This Row],[Profesión]]</f>
        <v>Ingeniero Forestal</v>
      </c>
      <c r="C441" s="127" t="str">
        <f>cuadrocompleto[[#This Row],[Apellido Paterno]]</f>
        <v>Cifuentes</v>
      </c>
      <c r="D441" s="127" t="str">
        <f>cuadrocompleto[[#This Row],[Apellido Materno]]</f>
        <v>Lepimán</v>
      </c>
      <c r="E441" s="127" t="str">
        <f>cuadrocompleto[[#This Row],[Nombres]]</f>
        <v>Vanessa Natalia</v>
      </c>
      <c r="F441" s="127">
        <f>cuadrocompleto[[#This Row],[Año Títulación]]</f>
        <v>2018</v>
      </c>
      <c r="G441" s="127" t="str">
        <f>cuadrocompleto[[#This Row],[Universidad]]</f>
        <v>Universidad de Chile</v>
      </c>
      <c r="H441" s="127">
        <f>cuadrocompleto[[#This Row],[Año inscripción CONAF]]</f>
        <v>2023</v>
      </c>
    </row>
    <row r="442" spans="1:8" x14ac:dyDescent="0.25">
      <c r="A442" s="127" t="str">
        <f>cuadrocompleto[[#This Row],[Letra]]</f>
        <v>C</v>
      </c>
      <c r="B442" s="127" t="str">
        <f>cuadrocompleto[[#This Row],[Profesión]]</f>
        <v>Ingeniero Forestal</v>
      </c>
      <c r="C442" s="127" t="str">
        <f>cuadrocompleto[[#This Row],[Apellido Paterno]]</f>
        <v>Cifuentes</v>
      </c>
      <c r="D442" s="127" t="str">
        <f>cuadrocompleto[[#This Row],[Apellido Materno]]</f>
        <v>Muñoz</v>
      </c>
      <c r="E442" s="127" t="str">
        <f>cuadrocompleto[[#This Row],[Nombres]]</f>
        <v>Miguel Ángel</v>
      </c>
      <c r="F442" s="127">
        <f>cuadrocompleto[[#This Row],[Año Títulación]]</f>
        <v>2005</v>
      </c>
      <c r="G442" s="127" t="str">
        <f>cuadrocompleto[[#This Row],[Universidad]]</f>
        <v>Universidad de La Frontera</v>
      </c>
      <c r="H442" s="127">
        <f>cuadrocompleto[[#This Row],[Año inscripción CONAF]]</f>
        <v>2016</v>
      </c>
    </row>
    <row r="443" spans="1:8" x14ac:dyDescent="0.25">
      <c r="A443" s="127" t="str">
        <f>cuadrocompleto[[#This Row],[Letra]]</f>
        <v>C</v>
      </c>
      <c r="B443" s="127" t="str">
        <f>cuadrocompleto[[#This Row],[Profesión]]</f>
        <v>Ingeniero Forestal</v>
      </c>
      <c r="C443" s="127" t="str">
        <f>cuadrocompleto[[#This Row],[Apellido Paterno]]</f>
        <v>Cisterna</v>
      </c>
      <c r="D443" s="127" t="str">
        <f>cuadrocompleto[[#This Row],[Apellido Materno]]</f>
        <v>Montoya</v>
      </c>
      <c r="E443" s="127" t="str">
        <f>cuadrocompleto[[#This Row],[Nombres]]</f>
        <v>Oscar Esteban</v>
      </c>
      <c r="F443" s="127">
        <f>cuadrocompleto[[#This Row],[Año Títulación]]</f>
        <v>2000</v>
      </c>
      <c r="G443" s="127" t="str">
        <f>cuadrocompleto[[#This Row],[Universidad]]</f>
        <v>Universidad de Concepción</v>
      </c>
      <c r="H443" s="127" t="str">
        <f>cuadrocompleto[[#This Row],[Año inscripción CONAF]]</f>
        <v>-</v>
      </c>
    </row>
    <row r="444" spans="1:8" x14ac:dyDescent="0.25">
      <c r="A444" s="127" t="str">
        <f>cuadrocompleto[[#This Row],[Letra]]</f>
        <v>C</v>
      </c>
      <c r="B444" s="127" t="str">
        <f>cuadrocompleto[[#This Row],[Profesión]]</f>
        <v>Ingeniero Forestal</v>
      </c>
      <c r="C444" s="127" t="str">
        <f>cuadrocompleto[[#This Row],[Apellido Paterno]]</f>
        <v>Cisterna</v>
      </c>
      <c r="D444" s="127" t="str">
        <f>cuadrocompleto[[#This Row],[Apellido Materno]]</f>
        <v>Parra </v>
      </c>
      <c r="E444" s="127" t="str">
        <f>cuadrocompleto[[#This Row],[Nombres]]</f>
        <v>Isella de Lourdes </v>
      </c>
      <c r="F444" s="127">
        <f>cuadrocompleto[[#This Row],[Año Títulación]]</f>
        <v>2000</v>
      </c>
      <c r="G444" s="127" t="str">
        <f>cuadrocompleto[[#This Row],[Universidad]]</f>
        <v>Universidad de Talca</v>
      </c>
      <c r="H444" s="127" t="str">
        <f>cuadrocompleto[[#This Row],[Año inscripción CONAF]]</f>
        <v>-</v>
      </c>
    </row>
    <row r="445" spans="1:8" x14ac:dyDescent="0.25">
      <c r="A445" s="127" t="str">
        <f>cuadrocompleto[[#This Row],[Letra]]</f>
        <v>C</v>
      </c>
      <c r="B445" s="127" t="str">
        <f>cuadrocompleto[[#This Row],[Profesión]]</f>
        <v>Ingeniero Forestal</v>
      </c>
      <c r="C445" s="127" t="str">
        <f>cuadrocompleto[[#This Row],[Apellido Paterno]]</f>
        <v>Cisternas</v>
      </c>
      <c r="D445" s="127" t="str">
        <f>cuadrocompleto[[#This Row],[Apellido Materno]]</f>
        <v>Ávila</v>
      </c>
      <c r="E445" s="127" t="str">
        <f>cuadrocompleto[[#This Row],[Nombres]]</f>
        <v>Natalie Giselle</v>
      </c>
      <c r="F445" s="127">
        <f>cuadrocompleto[[#This Row],[Año Títulación]]</f>
        <v>2018</v>
      </c>
      <c r="G445" s="127" t="str">
        <f>cuadrocompleto[[#This Row],[Universidad]]</f>
        <v>Pontificia Universidad Católica de Chile</v>
      </c>
      <c r="H445" s="127">
        <f>cuadrocompleto[[#This Row],[Año inscripción CONAF]]</f>
        <v>2023</v>
      </c>
    </row>
    <row r="446" spans="1:8" x14ac:dyDescent="0.25">
      <c r="A446" s="127" t="str">
        <f>cuadrocompleto[[#This Row],[Letra]]</f>
        <v>C</v>
      </c>
      <c r="B446" s="127" t="str">
        <f>cuadrocompleto[[#This Row],[Profesión]]</f>
        <v>Ingeniero Forestal</v>
      </c>
      <c r="C446" s="127" t="str">
        <f>cuadrocompleto[[#This Row],[Apellido Paterno]]</f>
        <v>Cisternas</v>
      </c>
      <c r="D446" s="127" t="str">
        <f>cuadrocompleto[[#This Row],[Apellido Materno]]</f>
        <v>Mandujano</v>
      </c>
      <c r="E446" s="127" t="str">
        <f>cuadrocompleto[[#This Row],[Nombres]]</f>
        <v>Juan Carlos</v>
      </c>
      <c r="F446" s="127">
        <f>cuadrocompleto[[#This Row],[Año Títulación]]</f>
        <v>1989</v>
      </c>
      <c r="G446" s="127" t="str">
        <f>cuadrocompleto[[#This Row],[Universidad]]</f>
        <v>Universidad Austral de Chile</v>
      </c>
      <c r="H446" s="127" t="str">
        <f>cuadrocompleto[[#This Row],[Año inscripción CONAF]]</f>
        <v>-</v>
      </c>
    </row>
    <row r="447" spans="1:8" x14ac:dyDescent="0.25">
      <c r="A447" s="127" t="str">
        <f>cuadrocompleto[[#This Row],[Letra]]</f>
        <v>C</v>
      </c>
      <c r="B447" s="127" t="str">
        <f>cuadrocompleto[[#This Row],[Profesión]]</f>
        <v>Ingeniero Forestal</v>
      </c>
      <c r="C447" s="127" t="str">
        <f>cuadrocompleto[[#This Row],[Apellido Paterno]]</f>
        <v>Clasing</v>
      </c>
      <c r="D447" s="127" t="str">
        <f>cuadrocompleto[[#This Row],[Apellido Materno]]</f>
        <v>Ojeda</v>
      </c>
      <c r="E447" s="127" t="str">
        <f>cuadrocompleto[[#This Row],[Nombres]]</f>
        <v>Germán Luis</v>
      </c>
      <c r="F447" s="127">
        <f>cuadrocompleto[[#This Row],[Año Títulación]]</f>
        <v>1983</v>
      </c>
      <c r="G447" s="127" t="str">
        <f>cuadrocompleto[[#This Row],[Universidad]]</f>
        <v>Universidad Austral de Chile</v>
      </c>
      <c r="H447" s="127">
        <f>cuadrocompleto[[#This Row],[Año inscripción CONAF]]</f>
        <v>2015</v>
      </c>
    </row>
    <row r="448" spans="1:8" x14ac:dyDescent="0.25">
      <c r="A448" s="127" t="str">
        <f>cuadrocompleto[[#This Row],[Letra]]</f>
        <v>C</v>
      </c>
      <c r="B448" s="127" t="str">
        <f>cuadrocompleto[[#This Row],[Profesión]]</f>
        <v>Ingeniero Forestal</v>
      </c>
      <c r="C448" s="127" t="str">
        <f>cuadrocompleto[[#This Row],[Apellido Paterno]]</f>
        <v>Clemente</v>
      </c>
      <c r="D448" s="127" t="str">
        <f>cuadrocompleto[[#This Row],[Apellido Materno]]</f>
        <v>Barría</v>
      </c>
      <c r="E448" s="127" t="str">
        <f>cuadrocompleto[[#This Row],[Nombres]]</f>
        <v>Carlos Juan</v>
      </c>
      <c r="F448" s="127">
        <f>cuadrocompleto[[#This Row],[Año Títulación]]</f>
        <v>1993</v>
      </c>
      <c r="G448" s="127" t="str">
        <f>cuadrocompleto[[#This Row],[Universidad]]</f>
        <v>Universidad de Chile / Higher Institute of Forestry and Wood Technology</v>
      </c>
      <c r="H448" s="127">
        <f>cuadrocompleto[[#This Row],[Año inscripción CONAF]]</f>
        <v>2019</v>
      </c>
    </row>
    <row r="449" spans="1:8" x14ac:dyDescent="0.25">
      <c r="A449" s="127" t="str">
        <f>cuadrocompleto[[#This Row],[Letra]]</f>
        <v>C</v>
      </c>
      <c r="B449" s="127" t="str">
        <f>cuadrocompleto[[#This Row],[Profesión]]</f>
        <v>Ingeniero Forestal</v>
      </c>
      <c r="C449" s="127" t="str">
        <f>cuadrocompleto[[#This Row],[Apellido Paterno]]</f>
        <v>Cockbaine</v>
      </c>
      <c r="D449" s="127" t="str">
        <f>cuadrocompleto[[#This Row],[Apellido Materno]]</f>
        <v>Jara</v>
      </c>
      <c r="E449" s="127" t="str">
        <f>cuadrocompleto[[#This Row],[Nombres]]</f>
        <v>Juan Carlos Francisco Javier</v>
      </c>
      <c r="F449" s="127">
        <f>cuadrocompleto[[#This Row],[Año Títulación]]</f>
        <v>1982</v>
      </c>
      <c r="G449" s="127" t="str">
        <f>cuadrocompleto[[#This Row],[Universidad]]</f>
        <v>Universidad Austral de Chile</v>
      </c>
      <c r="H449" s="127">
        <f>cuadrocompleto[[#This Row],[Año inscripción CONAF]]</f>
        <v>2015</v>
      </c>
    </row>
    <row r="450" spans="1:8" x14ac:dyDescent="0.25">
      <c r="A450" s="127" t="str">
        <f>cuadrocompleto[[#This Row],[Letra]]</f>
        <v>C</v>
      </c>
      <c r="B450" s="127" t="str">
        <f>cuadrocompleto[[#This Row],[Profesión]]</f>
        <v>Ingeniero Forestal</v>
      </c>
      <c r="C450" s="127" t="str">
        <f>cuadrocompleto[[#This Row],[Apellido Paterno]]</f>
        <v>Cofré</v>
      </c>
      <c r="D450" s="127" t="str">
        <f>cuadrocompleto[[#This Row],[Apellido Materno]]</f>
        <v>Solís</v>
      </c>
      <c r="E450" s="127" t="str">
        <f>cuadrocompleto[[#This Row],[Nombres]]</f>
        <v>Angélica Soledad</v>
      </c>
      <c r="F450" s="127">
        <f>cuadrocompleto[[#This Row],[Año Títulación]]</f>
        <v>2013</v>
      </c>
      <c r="G450" s="127" t="str">
        <f>cuadrocompleto[[#This Row],[Universidad]]</f>
        <v>Universidad de Concepción</v>
      </c>
      <c r="H450" s="127" t="str">
        <f>cuadrocompleto[[#This Row],[Año inscripción CONAF]]</f>
        <v>-</v>
      </c>
    </row>
    <row r="451" spans="1:8" x14ac:dyDescent="0.25">
      <c r="A451" s="127" t="str">
        <f>cuadrocompleto[[#This Row],[Letra]]</f>
        <v>C</v>
      </c>
      <c r="B451" s="127" t="str">
        <f>cuadrocompleto[[#This Row],[Profesión]]</f>
        <v>Ingeniero Forestal</v>
      </c>
      <c r="C451" s="127" t="str">
        <f>cuadrocompleto[[#This Row],[Apellido Paterno]]</f>
        <v>Cofré</v>
      </c>
      <c r="D451" s="127" t="str">
        <f>cuadrocompleto[[#This Row],[Apellido Materno]]</f>
        <v>Venegas</v>
      </c>
      <c r="E451" s="127" t="str">
        <f>cuadrocompleto[[#This Row],[Nombres]]</f>
        <v>Hipólito Fernando</v>
      </c>
      <c r="F451" s="127">
        <f>cuadrocompleto[[#This Row],[Año Títulación]]</f>
        <v>2006</v>
      </c>
      <c r="G451" s="127" t="str">
        <f>cuadrocompleto[[#This Row],[Universidad]]</f>
        <v>Universidad de Concepción</v>
      </c>
      <c r="H451" s="127">
        <f>cuadrocompleto[[#This Row],[Año inscripción CONAF]]</f>
        <v>2015</v>
      </c>
    </row>
    <row r="452" spans="1:8" x14ac:dyDescent="0.25">
      <c r="A452" s="127" t="str">
        <f>cuadrocompleto[[#This Row],[Letra]]</f>
        <v>C</v>
      </c>
      <c r="B452" s="127" t="str">
        <f>cuadrocompleto[[#This Row],[Profesión]]</f>
        <v>Ingeniero Forestal</v>
      </c>
      <c r="C452" s="127" t="str">
        <f>cuadrocompleto[[#This Row],[Apellido Paterno]]</f>
        <v>Cofré</v>
      </c>
      <c r="D452" s="127" t="str">
        <f>cuadrocompleto[[#This Row],[Apellido Materno]]</f>
        <v>Weisse</v>
      </c>
      <c r="E452" s="127" t="str">
        <f>cuadrocompleto[[#This Row],[Nombres]]</f>
        <v>Luis Maximiliano</v>
      </c>
      <c r="F452" s="127">
        <f>cuadrocompleto[[#This Row],[Año Títulación]]</f>
        <v>1983</v>
      </c>
      <c r="G452" s="127" t="str">
        <f>cuadrocompleto[[#This Row],[Universidad]]</f>
        <v>Universidad Austral de Chile</v>
      </c>
      <c r="H452" s="127" t="str">
        <f>cuadrocompleto[[#This Row],[Año inscripción CONAF]]</f>
        <v>-</v>
      </c>
    </row>
    <row r="453" spans="1:8" x14ac:dyDescent="0.25">
      <c r="A453" s="127" t="str">
        <f>cuadrocompleto[[#This Row],[Letra]]</f>
        <v>C</v>
      </c>
      <c r="B453" s="127" t="str">
        <f>cuadrocompleto[[#This Row],[Profesión]]</f>
        <v>Ingeniero Forestal</v>
      </c>
      <c r="C453" s="127" t="str">
        <f>cuadrocompleto[[#This Row],[Apellido Paterno]]</f>
        <v>Cogollor</v>
      </c>
      <c r="D453" s="127" t="str">
        <f>cuadrocompleto[[#This Row],[Apellido Materno]]</f>
        <v>Herreros</v>
      </c>
      <c r="E453" s="127" t="str">
        <f>cuadrocompleto[[#This Row],[Nombres]]</f>
        <v>Gabriel</v>
      </c>
      <c r="F453" s="127">
        <f>cuadrocompleto[[#This Row],[Año Títulación]]</f>
        <v>1976</v>
      </c>
      <c r="G453" s="127" t="str">
        <f>cuadrocompleto[[#This Row],[Universidad]]</f>
        <v>Universidad de Chile</v>
      </c>
      <c r="H453" s="127" t="str">
        <f>cuadrocompleto[[#This Row],[Año inscripción CONAF]]</f>
        <v>-</v>
      </c>
    </row>
    <row r="454" spans="1:8" x14ac:dyDescent="0.25">
      <c r="A454" s="127" t="str">
        <f>cuadrocompleto[[#This Row],[Letra]]</f>
        <v>C</v>
      </c>
      <c r="B454" s="127" t="str">
        <f>cuadrocompleto[[#This Row],[Profesión]]</f>
        <v>Ingeniero Forestal</v>
      </c>
      <c r="C454" s="127" t="str">
        <f>cuadrocompleto[[#This Row],[Apellido Paterno]]</f>
        <v>Cogollor</v>
      </c>
      <c r="D454" s="127" t="str">
        <f>cuadrocompleto[[#This Row],[Apellido Materno]]</f>
        <v>Martin</v>
      </c>
      <c r="E454" s="127" t="str">
        <f>cuadrocompleto[[#This Row],[Nombres]]</f>
        <v>Gabriel</v>
      </c>
      <c r="F454" s="127">
        <f>cuadrocompleto[[#This Row],[Año Títulación]]</f>
        <v>2004</v>
      </c>
      <c r="G454" s="127" t="str">
        <f>cuadrocompleto[[#This Row],[Universidad]]</f>
        <v>Pontificia Universidad Católica de Chile</v>
      </c>
      <c r="H454" s="127" t="str">
        <f>cuadrocompleto[[#This Row],[Año inscripción CONAF]]</f>
        <v>-</v>
      </c>
    </row>
    <row r="455" spans="1:8" x14ac:dyDescent="0.25">
      <c r="A455" s="127" t="str">
        <f>cuadrocompleto[[#This Row],[Letra]]</f>
        <v>C</v>
      </c>
      <c r="B455" s="127" t="str">
        <f>cuadrocompleto[[#This Row],[Profesión]]</f>
        <v>Ingeniero Forestal</v>
      </c>
      <c r="C455" s="127" t="str">
        <f>cuadrocompleto[[#This Row],[Apellido Paterno]]</f>
        <v>Collao</v>
      </c>
      <c r="D455" s="127" t="str">
        <f>cuadrocompleto[[#This Row],[Apellido Materno]]</f>
        <v>Jara</v>
      </c>
      <c r="E455" s="127" t="str">
        <f>cuadrocompleto[[#This Row],[Nombres]]</f>
        <v>Laura Amanda</v>
      </c>
      <c r="F455" s="127">
        <f>cuadrocompleto[[#This Row],[Año Títulación]]</f>
        <v>2014</v>
      </c>
      <c r="G455" s="127" t="str">
        <f>cuadrocompleto[[#This Row],[Universidad]]</f>
        <v>Universidad de Chile</v>
      </c>
      <c r="H455" s="127">
        <f>cuadrocompleto[[#This Row],[Año inscripción CONAF]]</f>
        <v>2017</v>
      </c>
    </row>
    <row r="456" spans="1:8" x14ac:dyDescent="0.25">
      <c r="A456" s="127" t="str">
        <f>cuadrocompleto[[#This Row],[Letra]]</f>
        <v>C</v>
      </c>
      <c r="B456" s="127" t="str">
        <f>cuadrocompleto[[#This Row],[Profesión]]</f>
        <v>Ingeniero Forestal</v>
      </c>
      <c r="C456" s="127" t="str">
        <f>cuadrocompleto[[#This Row],[Apellido Paterno]]</f>
        <v>Collao</v>
      </c>
      <c r="D456" s="127" t="str">
        <f>cuadrocompleto[[#This Row],[Apellido Materno]]</f>
        <v>Lagos</v>
      </c>
      <c r="E456" s="127" t="str">
        <f>cuadrocompleto[[#This Row],[Nombres]]</f>
        <v>Cristian Mauricio</v>
      </c>
      <c r="F456" s="127">
        <f>cuadrocompleto[[#This Row],[Año Títulación]]</f>
        <v>2007</v>
      </c>
      <c r="G456" s="127" t="str">
        <f>cuadrocompleto[[#This Row],[Universidad]]</f>
        <v>Universidad de Talca</v>
      </c>
      <c r="H456" s="127" t="str">
        <f>cuadrocompleto[[#This Row],[Año inscripción CONAF]]</f>
        <v>-</v>
      </c>
    </row>
    <row r="457" spans="1:8" x14ac:dyDescent="0.25">
      <c r="A457" s="127" t="str">
        <f>cuadrocompleto[[#This Row],[Letra]]</f>
        <v>C</v>
      </c>
      <c r="B457" s="127" t="str">
        <f>cuadrocompleto[[#This Row],[Profesión]]</f>
        <v>Ingeniero Forestal</v>
      </c>
      <c r="C457" s="127" t="str">
        <f>cuadrocompleto[[#This Row],[Apellido Paterno]]</f>
        <v>Concha</v>
      </c>
      <c r="D457" s="127" t="str">
        <f>cuadrocompleto[[#This Row],[Apellido Materno]]</f>
        <v>Dolz</v>
      </c>
      <c r="E457" s="127" t="str">
        <f>cuadrocompleto[[#This Row],[Nombres]]</f>
        <v>Patricia Andrea Rosa</v>
      </c>
      <c r="F457" s="127">
        <f>cuadrocompleto[[#This Row],[Año Títulación]]</f>
        <v>1998</v>
      </c>
      <c r="G457" s="127" t="str">
        <f>cuadrocompleto[[#This Row],[Universidad]]</f>
        <v>Universidad de Concepción</v>
      </c>
      <c r="H457" s="127" t="str">
        <f>cuadrocompleto[[#This Row],[Año inscripción CONAF]]</f>
        <v>-</v>
      </c>
    </row>
    <row r="458" spans="1:8" x14ac:dyDescent="0.25">
      <c r="A458" s="127" t="str">
        <f>cuadrocompleto[[#This Row],[Letra]]</f>
        <v>C</v>
      </c>
      <c r="B458" s="127" t="str">
        <f>cuadrocompleto[[#This Row],[Profesión]]</f>
        <v>Ingeniero Forestal</v>
      </c>
      <c r="C458" s="127" t="str">
        <f>cuadrocompleto[[#This Row],[Apellido Paterno]]</f>
        <v>Concha</v>
      </c>
      <c r="D458" s="127" t="str">
        <f>cuadrocompleto[[#This Row],[Apellido Materno]]</f>
        <v>Pezo</v>
      </c>
      <c r="E458" s="127" t="str">
        <f>cuadrocompleto[[#This Row],[Nombres]]</f>
        <v>Pamela Soledad Andrea</v>
      </c>
      <c r="F458" s="127">
        <f>cuadrocompleto[[#This Row],[Año Títulación]]</f>
        <v>2008</v>
      </c>
      <c r="G458" s="127" t="str">
        <f>cuadrocompleto[[#This Row],[Universidad]]</f>
        <v>Universidad de Concepción</v>
      </c>
      <c r="H458" s="127" t="str">
        <f>cuadrocompleto[[#This Row],[Año inscripción CONAF]]</f>
        <v>-</v>
      </c>
    </row>
    <row r="459" spans="1:8" x14ac:dyDescent="0.25">
      <c r="A459" s="127" t="str">
        <f>cuadrocompleto[[#This Row],[Letra]]</f>
        <v>C</v>
      </c>
      <c r="B459" s="127" t="str">
        <f>cuadrocompleto[[#This Row],[Profesión]]</f>
        <v>Ingeniero Forestal</v>
      </c>
      <c r="C459" s="127" t="str">
        <f>cuadrocompleto[[#This Row],[Apellido Paterno]]</f>
        <v>Concha</v>
      </c>
      <c r="D459" s="127" t="str">
        <f>cuadrocompleto[[#This Row],[Apellido Materno]]</f>
        <v>Silva</v>
      </c>
      <c r="E459" s="127" t="str">
        <f>cuadrocompleto[[#This Row],[Nombres]]</f>
        <v>Sofía Francisca</v>
      </c>
      <c r="F459" s="127">
        <f>cuadrocompleto[[#This Row],[Año Títulación]]</f>
        <v>2019</v>
      </c>
      <c r="G459" s="127" t="str">
        <f>cuadrocompleto[[#This Row],[Universidad]]</f>
        <v>Pontificia Universidad Católica de Chile</v>
      </c>
      <c r="H459" s="127">
        <f>cuadrocompleto[[#This Row],[Año inscripción CONAF]]</f>
        <v>2020</v>
      </c>
    </row>
    <row r="460" spans="1:8" x14ac:dyDescent="0.25">
      <c r="A460" s="127" t="str">
        <f>cuadrocompleto[[#This Row],[Letra]]</f>
        <v>C</v>
      </c>
      <c r="B460" s="127" t="str">
        <f>cuadrocompleto[[#This Row],[Profesión]]</f>
        <v>Ingeniero Forestal</v>
      </c>
      <c r="C460" s="127" t="str">
        <f>cuadrocompleto[[#This Row],[Apellido Paterno]]</f>
        <v>Concha</v>
      </c>
      <c r="D460" s="127" t="str">
        <f>cuadrocompleto[[#This Row],[Apellido Materno]]</f>
        <v>Vergara</v>
      </c>
      <c r="E460" s="127" t="str">
        <f>cuadrocompleto[[#This Row],[Nombres]]</f>
        <v>Katherine Silvana</v>
      </c>
      <c r="F460" s="127">
        <f>cuadrocompleto[[#This Row],[Año Títulación]]</f>
        <v>2008</v>
      </c>
      <c r="G460" s="127" t="str">
        <f>cuadrocompleto[[#This Row],[Universidad]]</f>
        <v>Universidad de Concepción</v>
      </c>
      <c r="H460" s="127" t="str">
        <f>cuadrocompleto[[#This Row],[Año inscripción CONAF]]</f>
        <v>-</v>
      </c>
    </row>
    <row r="461" spans="1:8" x14ac:dyDescent="0.25">
      <c r="A461" s="127" t="str">
        <f>cuadrocompleto[[#This Row],[Letra]]</f>
        <v>C</v>
      </c>
      <c r="B461" s="127" t="str">
        <f>cuadrocompleto[[#This Row],[Profesión]]</f>
        <v>Ingeniero Forestal</v>
      </c>
      <c r="C461" s="127" t="str">
        <f>cuadrocompleto[[#This Row],[Apellido Paterno]]</f>
        <v>Concha</v>
      </c>
      <c r="D461" s="127" t="str">
        <f>cuadrocompleto[[#This Row],[Apellido Materno]]</f>
        <v>Villaroel</v>
      </c>
      <c r="E461" s="127" t="str">
        <f>cuadrocompleto[[#This Row],[Nombres]]</f>
        <v>Paulo Andrés</v>
      </c>
      <c r="F461" s="127">
        <f>cuadrocompleto[[#This Row],[Año Títulación]]</f>
        <v>1998</v>
      </c>
      <c r="G461" s="127" t="str">
        <f>cuadrocompleto[[#This Row],[Universidad]]</f>
        <v>Universidad de Chile</v>
      </c>
      <c r="H461" s="127" t="str">
        <f>cuadrocompleto[[#This Row],[Año inscripción CONAF]]</f>
        <v>-</v>
      </c>
    </row>
    <row r="462" spans="1:8" x14ac:dyDescent="0.25">
      <c r="A462" s="127" t="str">
        <f>cuadrocompleto[[#This Row],[Letra]]</f>
        <v>C</v>
      </c>
      <c r="B462" s="127" t="str">
        <f>cuadrocompleto[[#This Row],[Profesión]]</f>
        <v>Ingeniero Forestal</v>
      </c>
      <c r="C462" s="127" t="str">
        <f>cuadrocompleto[[#This Row],[Apellido Paterno]]</f>
        <v>Conejeros</v>
      </c>
      <c r="D462" s="127" t="str">
        <f>cuadrocompleto[[#This Row],[Apellido Materno]]</f>
        <v>Guiñez</v>
      </c>
      <c r="E462" s="127" t="str">
        <f>cuadrocompleto[[#This Row],[Nombres]]</f>
        <v>María Paz</v>
      </c>
      <c r="F462" s="127">
        <f>cuadrocompleto[[#This Row],[Año Títulación]]</f>
        <v>2008</v>
      </c>
      <c r="G462" s="127" t="str">
        <f>cuadrocompleto[[#This Row],[Universidad]]</f>
        <v>Universidad Católica de Temuco</v>
      </c>
      <c r="H462" s="127" t="str">
        <f>cuadrocompleto[[#This Row],[Año inscripción CONAF]]</f>
        <v>-</v>
      </c>
    </row>
    <row r="463" spans="1:8" x14ac:dyDescent="0.25">
      <c r="A463" s="127" t="str">
        <f>cuadrocompleto[[#This Row],[Letra]]</f>
        <v>C</v>
      </c>
      <c r="B463" s="127" t="str">
        <f>cuadrocompleto[[#This Row],[Profesión]]</f>
        <v>Ingeniero Forestal</v>
      </c>
      <c r="C463" s="127" t="str">
        <f>cuadrocompleto[[#This Row],[Apellido Paterno]]</f>
        <v>Contador</v>
      </c>
      <c r="D463" s="127" t="str">
        <f>cuadrocompleto[[#This Row],[Apellido Materno]]</f>
        <v>Castillo</v>
      </c>
      <c r="E463" s="127" t="str">
        <f>cuadrocompleto[[#This Row],[Nombres]]</f>
        <v>Ignacia Paz</v>
      </c>
      <c r="F463" s="127">
        <f>cuadrocompleto[[#This Row],[Año Títulación]]</f>
        <v>2019</v>
      </c>
      <c r="G463" s="127" t="str">
        <f>cuadrocompleto[[#This Row],[Universidad]]</f>
        <v>Universidad Mayor</v>
      </c>
      <c r="H463" s="127">
        <f>cuadrocompleto[[#This Row],[Año inscripción CONAF]]</f>
        <v>2022</v>
      </c>
    </row>
    <row r="464" spans="1:8" x14ac:dyDescent="0.25">
      <c r="A464" s="127" t="str">
        <f>cuadrocompleto[[#This Row],[Letra]]</f>
        <v>C</v>
      </c>
      <c r="B464" s="127" t="str">
        <f>cuadrocompleto[[#This Row],[Profesión]]</f>
        <v>Ingeniero Forestal</v>
      </c>
      <c r="C464" s="127" t="str">
        <f>cuadrocompleto[[#This Row],[Apellido Paterno]]</f>
        <v>Contreras</v>
      </c>
      <c r="D464" s="127" t="str">
        <f>cuadrocompleto[[#This Row],[Apellido Materno]]</f>
        <v>Adriazola</v>
      </c>
      <c r="E464" s="127" t="str">
        <f>cuadrocompleto[[#This Row],[Nombres]]</f>
        <v>Gabriel Ignacio</v>
      </c>
      <c r="F464" s="127">
        <f>cuadrocompleto[[#This Row],[Año Títulación]]</f>
        <v>2025</v>
      </c>
      <c r="G464" s="127" t="str">
        <f>cuadrocompleto[[#This Row],[Universidad]]</f>
        <v>Universidad de Chile</v>
      </c>
      <c r="H464" s="127">
        <f>cuadrocompleto[[#This Row],[Año inscripción CONAF]]</f>
        <v>2025</v>
      </c>
    </row>
    <row r="465" spans="1:8" x14ac:dyDescent="0.25">
      <c r="A465" s="127" t="str">
        <f>cuadrocompleto[[#This Row],[Letra]]</f>
        <v>C</v>
      </c>
      <c r="B465" s="127" t="str">
        <f>cuadrocompleto[[#This Row],[Profesión]]</f>
        <v>Ingeniero Forestal</v>
      </c>
      <c r="C465" s="127" t="str">
        <f>cuadrocompleto[[#This Row],[Apellido Paterno]]</f>
        <v>Contreras</v>
      </c>
      <c r="D465" s="127" t="str">
        <f>cuadrocompleto[[#This Row],[Apellido Materno]]</f>
        <v>Aguilera</v>
      </c>
      <c r="E465" s="127" t="str">
        <f>cuadrocompleto[[#This Row],[Nombres]]</f>
        <v>Luisa Elcira</v>
      </c>
      <c r="F465" s="127">
        <f>cuadrocompleto[[#This Row],[Año Títulación]]</f>
        <v>1983</v>
      </c>
      <c r="G465" s="127" t="str">
        <f>cuadrocompleto[[#This Row],[Universidad]]</f>
        <v>Universidad de Chile</v>
      </c>
      <c r="H465" s="127" t="str">
        <f>cuadrocompleto[[#This Row],[Año inscripción CONAF]]</f>
        <v>-</v>
      </c>
    </row>
    <row r="466" spans="1:8" x14ac:dyDescent="0.25">
      <c r="A466" s="127" t="str">
        <f>cuadrocompleto[[#This Row],[Letra]]</f>
        <v>C</v>
      </c>
      <c r="B466" s="127" t="str">
        <f>cuadrocompleto[[#This Row],[Profesión]]</f>
        <v>Ingeniero Forestal</v>
      </c>
      <c r="C466" s="127" t="str">
        <f>cuadrocompleto[[#This Row],[Apellido Paterno]]</f>
        <v>Contreras</v>
      </c>
      <c r="D466" s="127" t="str">
        <f>cuadrocompleto[[#This Row],[Apellido Materno]]</f>
        <v>Alberti </v>
      </c>
      <c r="E466" s="127" t="str">
        <f>cuadrocompleto[[#This Row],[Nombres]]</f>
        <v>Sussy Nathalia</v>
      </c>
      <c r="F466" s="127">
        <f>cuadrocompleto[[#This Row],[Año Títulación]]</f>
        <v>2002</v>
      </c>
      <c r="G466" s="127" t="str">
        <f>cuadrocompleto[[#This Row],[Universidad]]</f>
        <v>Universidad Austral de Chile</v>
      </c>
      <c r="H466" s="127" t="str">
        <f>cuadrocompleto[[#This Row],[Año inscripción CONAF]]</f>
        <v>-</v>
      </c>
    </row>
    <row r="467" spans="1:8" x14ac:dyDescent="0.25">
      <c r="A467" s="127" t="str">
        <f>cuadrocompleto[[#This Row],[Letra]]</f>
        <v>C</v>
      </c>
      <c r="B467" s="127" t="str">
        <f>cuadrocompleto[[#This Row],[Profesión]]</f>
        <v>Ingeniero Forestal</v>
      </c>
      <c r="C467" s="127" t="str">
        <f>cuadrocompleto[[#This Row],[Apellido Paterno]]</f>
        <v>Contreras</v>
      </c>
      <c r="D467" s="127" t="str">
        <f>cuadrocompleto[[#This Row],[Apellido Materno]]</f>
        <v>Albornoz</v>
      </c>
      <c r="E467" s="127" t="str">
        <f>cuadrocompleto[[#This Row],[Nombres]]</f>
        <v>José Manuel</v>
      </c>
      <c r="F467" s="127">
        <f>cuadrocompleto[[#This Row],[Año Títulación]]</f>
        <v>1974</v>
      </c>
      <c r="G467" s="127" t="str">
        <f>cuadrocompleto[[#This Row],[Universidad]]</f>
        <v>Universidad Austral de Chile</v>
      </c>
      <c r="H467" s="127" t="str">
        <f>cuadrocompleto[[#This Row],[Año inscripción CONAF]]</f>
        <v>-</v>
      </c>
    </row>
    <row r="468" spans="1:8" x14ac:dyDescent="0.25">
      <c r="A468" s="127" t="str">
        <f>cuadrocompleto[[#This Row],[Letra]]</f>
        <v>C</v>
      </c>
      <c r="B468" s="127" t="str">
        <f>cuadrocompleto[[#This Row],[Profesión]]</f>
        <v>Ingeniero Forestal</v>
      </c>
      <c r="C468" s="127" t="str">
        <f>cuadrocompleto[[#This Row],[Apellido Paterno]]</f>
        <v>Contreras</v>
      </c>
      <c r="D468" s="127" t="str">
        <f>cuadrocompleto[[#This Row],[Apellido Materno]]</f>
        <v>Arellano</v>
      </c>
      <c r="E468" s="127" t="str">
        <f>cuadrocompleto[[#This Row],[Nombres]]</f>
        <v>Bernardo Edmundo</v>
      </c>
      <c r="F468" s="127">
        <f>cuadrocompleto[[#This Row],[Año Títulación]]</f>
        <v>1984</v>
      </c>
      <c r="G468" s="127" t="str">
        <f>cuadrocompleto[[#This Row],[Universidad]]</f>
        <v>Universidad de Chile</v>
      </c>
      <c r="H468" s="127">
        <f>cuadrocompleto[[#This Row],[Año inscripción CONAF]]</f>
        <v>2020</v>
      </c>
    </row>
    <row r="469" spans="1:8" x14ac:dyDescent="0.25">
      <c r="A469" s="127" t="str">
        <f>cuadrocompleto[[#This Row],[Letra]]</f>
        <v>C</v>
      </c>
      <c r="B469" s="127" t="str">
        <f>cuadrocompleto[[#This Row],[Profesión]]</f>
        <v>Ingeniero Forestal</v>
      </c>
      <c r="C469" s="127" t="str">
        <f>cuadrocompleto[[#This Row],[Apellido Paterno]]</f>
        <v>Contreras</v>
      </c>
      <c r="D469" s="127" t="str">
        <f>cuadrocompleto[[#This Row],[Apellido Materno]]</f>
        <v>Gajardo</v>
      </c>
      <c r="E469" s="127" t="str">
        <f>cuadrocompleto[[#This Row],[Nombres]]</f>
        <v>Leonardo Ernesto</v>
      </c>
      <c r="F469" s="127">
        <f>cuadrocompleto[[#This Row],[Año Títulación]]</f>
        <v>2001</v>
      </c>
      <c r="G469" s="127" t="str">
        <f>cuadrocompleto[[#This Row],[Universidad]]</f>
        <v>Universidad de Chile</v>
      </c>
      <c r="H469" s="127">
        <f>cuadrocompleto[[#This Row],[Año inscripción CONAF]]</f>
        <v>2018</v>
      </c>
    </row>
    <row r="470" spans="1:8" x14ac:dyDescent="0.25">
      <c r="A470" s="127" t="str">
        <f>cuadrocompleto[[#This Row],[Letra]]</f>
        <v>C</v>
      </c>
      <c r="B470" s="127" t="str">
        <f>cuadrocompleto[[#This Row],[Profesión]]</f>
        <v>Ingeniero Forestal</v>
      </c>
      <c r="C470" s="127" t="str">
        <f>cuadrocompleto[[#This Row],[Apellido Paterno]]</f>
        <v>Contreras</v>
      </c>
      <c r="D470" s="127" t="str">
        <f>cuadrocompleto[[#This Row],[Apellido Materno]]</f>
        <v>González</v>
      </c>
      <c r="E470" s="127" t="str">
        <f>cuadrocompleto[[#This Row],[Nombres]]</f>
        <v>Jorge Sebastián</v>
      </c>
      <c r="F470" s="127">
        <f>cuadrocompleto[[#This Row],[Año Títulación]]</f>
        <v>1992</v>
      </c>
      <c r="G470" s="127" t="str">
        <f>cuadrocompleto[[#This Row],[Universidad]]</f>
        <v>Universidad de Talca</v>
      </c>
      <c r="H470" s="127" t="str">
        <f>cuadrocompleto[[#This Row],[Año inscripción CONAF]]</f>
        <v>-</v>
      </c>
    </row>
    <row r="471" spans="1:8" x14ac:dyDescent="0.25">
      <c r="A471" s="127" t="str">
        <f>cuadrocompleto[[#This Row],[Letra]]</f>
        <v>C</v>
      </c>
      <c r="B471" s="127" t="str">
        <f>cuadrocompleto[[#This Row],[Profesión]]</f>
        <v>Ingeniero Forestal</v>
      </c>
      <c r="C471" s="127" t="str">
        <f>cuadrocompleto[[#This Row],[Apellido Paterno]]</f>
        <v>Contreras</v>
      </c>
      <c r="D471" s="127" t="str">
        <f>cuadrocompleto[[#This Row],[Apellido Materno]]</f>
        <v>Orozco</v>
      </c>
      <c r="E471" s="127" t="str">
        <f>cuadrocompleto[[#This Row],[Nombres]]</f>
        <v>Alvaro Andrés</v>
      </c>
      <c r="F471" s="127">
        <f>cuadrocompleto[[#This Row],[Año Títulación]]</f>
        <v>2004</v>
      </c>
      <c r="G471" s="127" t="str">
        <f>cuadrocompleto[[#This Row],[Universidad]]</f>
        <v>Universidad Austral de Chile</v>
      </c>
      <c r="H471" s="127" t="str">
        <f>cuadrocompleto[[#This Row],[Año inscripción CONAF]]</f>
        <v>-</v>
      </c>
    </row>
    <row r="472" spans="1:8" x14ac:dyDescent="0.25">
      <c r="A472" s="127" t="str">
        <f>cuadrocompleto[[#This Row],[Letra]]</f>
        <v>C</v>
      </c>
      <c r="B472" s="127" t="str">
        <f>cuadrocompleto[[#This Row],[Profesión]]</f>
        <v>Ingeniero Forestal</v>
      </c>
      <c r="C472" s="127" t="str">
        <f>cuadrocompleto[[#This Row],[Apellido Paterno]]</f>
        <v>Contreras</v>
      </c>
      <c r="D472" s="127" t="str">
        <f>cuadrocompleto[[#This Row],[Apellido Materno]]</f>
        <v>Pavéz</v>
      </c>
      <c r="E472" s="127" t="str">
        <f>cuadrocompleto[[#This Row],[Nombres]]</f>
        <v>Juan David</v>
      </c>
      <c r="F472" s="127">
        <f>cuadrocompleto[[#This Row],[Año Títulación]]</f>
        <v>2007</v>
      </c>
      <c r="G472" s="127" t="str">
        <f>cuadrocompleto[[#This Row],[Universidad]]</f>
        <v>Pontificia Universidad Católica de Chile</v>
      </c>
      <c r="H472" s="127" t="str">
        <f>cuadrocompleto[[#This Row],[Año inscripción CONAF]]</f>
        <v>-</v>
      </c>
    </row>
    <row r="473" spans="1:8" x14ac:dyDescent="0.25">
      <c r="A473" s="127" t="str">
        <f>cuadrocompleto[[#This Row],[Letra]]</f>
        <v>C</v>
      </c>
      <c r="B473" s="127" t="str">
        <f>cuadrocompleto[[#This Row],[Profesión]]</f>
        <v>Ingeniero Forestal</v>
      </c>
      <c r="C473" s="127" t="str">
        <f>cuadrocompleto[[#This Row],[Apellido Paterno]]</f>
        <v>Contreras</v>
      </c>
      <c r="D473" s="127" t="str">
        <f>cuadrocompleto[[#This Row],[Apellido Materno]]</f>
        <v xml:space="preserve">Roa </v>
      </c>
      <c r="E473" s="127" t="str">
        <f>cuadrocompleto[[#This Row],[Nombres]]</f>
        <v>Evaldo Roberto</v>
      </c>
      <c r="F473" s="127">
        <f>cuadrocompleto[[#This Row],[Año Títulación]]</f>
        <v>2003</v>
      </c>
      <c r="G473" s="127" t="str">
        <f>cuadrocompleto[[#This Row],[Universidad]]</f>
        <v>Universidad de Talca</v>
      </c>
      <c r="H473" s="127">
        <f>cuadrocompleto[[#This Row],[Año inscripción CONAF]]</f>
        <v>2017</v>
      </c>
    </row>
    <row r="474" spans="1:8" x14ac:dyDescent="0.25">
      <c r="A474" s="127" t="str">
        <f>cuadrocompleto[[#This Row],[Letra]]</f>
        <v>C</v>
      </c>
      <c r="B474" s="127" t="str">
        <f>cuadrocompleto[[#This Row],[Profesión]]</f>
        <v>Ingeniero Forestal</v>
      </c>
      <c r="C474" s="127" t="str">
        <f>cuadrocompleto[[#This Row],[Apellido Paterno]]</f>
        <v>Contreras</v>
      </c>
      <c r="D474" s="127" t="str">
        <f>cuadrocompleto[[#This Row],[Apellido Materno]]</f>
        <v>Salas</v>
      </c>
      <c r="E474" s="127" t="str">
        <f>cuadrocompleto[[#This Row],[Nombres]]</f>
        <v>Alejandra Ivonne</v>
      </c>
      <c r="F474" s="127">
        <f>cuadrocompleto[[#This Row],[Año Títulación]]</f>
        <v>1997</v>
      </c>
      <c r="G474" s="127" t="str">
        <f>cuadrocompleto[[#This Row],[Universidad]]</f>
        <v>Universidad Austral de Chile</v>
      </c>
      <c r="H474" s="127">
        <f>cuadrocompleto[[#This Row],[Año inscripción CONAF]]</f>
        <v>2015</v>
      </c>
    </row>
    <row r="475" spans="1:8" x14ac:dyDescent="0.25">
      <c r="A475" s="127" t="str">
        <f>cuadrocompleto[[#This Row],[Letra]]</f>
        <v>C</v>
      </c>
      <c r="B475" s="127" t="str">
        <f>cuadrocompleto[[#This Row],[Profesión]]</f>
        <v>Ingeniero Forestal</v>
      </c>
      <c r="C475" s="127" t="str">
        <f>cuadrocompleto[[#This Row],[Apellido Paterno]]</f>
        <v>Contreras</v>
      </c>
      <c r="D475" s="127" t="str">
        <f>cuadrocompleto[[#This Row],[Apellido Materno]]</f>
        <v>Salgado </v>
      </c>
      <c r="E475" s="127" t="str">
        <f>cuadrocompleto[[#This Row],[Nombres]]</f>
        <v>Luis Gerardo </v>
      </c>
      <c r="F475" s="127">
        <f>cuadrocompleto[[#This Row],[Año Títulación]]</f>
        <v>2000</v>
      </c>
      <c r="G475" s="127" t="str">
        <f>cuadrocompleto[[#This Row],[Universidad]]</f>
        <v>Universidad de Talca</v>
      </c>
      <c r="H475" s="127" t="str">
        <f>cuadrocompleto[[#This Row],[Año inscripción CONAF]]</f>
        <v>-</v>
      </c>
    </row>
    <row r="476" spans="1:8" x14ac:dyDescent="0.25">
      <c r="A476" s="127" t="str">
        <f>cuadrocompleto[[#This Row],[Letra]]</f>
        <v>C</v>
      </c>
      <c r="B476" s="127" t="str">
        <f>cuadrocompleto[[#This Row],[Profesión]]</f>
        <v>Ingeniero Forestal</v>
      </c>
      <c r="C476" s="127" t="str">
        <f>cuadrocompleto[[#This Row],[Apellido Paterno]]</f>
        <v>Contreras</v>
      </c>
      <c r="D476" s="127" t="str">
        <f>cuadrocompleto[[#This Row],[Apellido Materno]]</f>
        <v>Salgado </v>
      </c>
      <c r="E476" s="127" t="str">
        <f>cuadrocompleto[[#This Row],[Nombres]]</f>
        <v>Marco Antonio</v>
      </c>
      <c r="F476" s="127">
        <f>cuadrocompleto[[#This Row],[Año Títulación]]</f>
        <v>2003</v>
      </c>
      <c r="G476" s="127" t="str">
        <f>cuadrocompleto[[#This Row],[Universidad]]</f>
        <v>Universidad de Talca</v>
      </c>
      <c r="H476" s="127" t="str">
        <f>cuadrocompleto[[#This Row],[Año inscripción CONAF]]</f>
        <v>-</v>
      </c>
    </row>
    <row r="477" spans="1:8" x14ac:dyDescent="0.25">
      <c r="A477" s="127" t="str">
        <f>cuadrocompleto[[#This Row],[Letra]]</f>
        <v>C</v>
      </c>
      <c r="B477" s="127" t="str">
        <f>cuadrocompleto[[#This Row],[Profesión]]</f>
        <v>Ingeniero Forestal</v>
      </c>
      <c r="C477" s="127" t="str">
        <f>cuadrocompleto[[#This Row],[Apellido Paterno]]</f>
        <v>Contreras</v>
      </c>
      <c r="D477" s="127" t="str">
        <f>cuadrocompleto[[#This Row],[Apellido Materno]]</f>
        <v>Sotelo</v>
      </c>
      <c r="E477" s="127" t="str">
        <f>cuadrocompleto[[#This Row],[Nombres]]</f>
        <v>Nicolás Antonio</v>
      </c>
      <c r="F477" s="127">
        <f>cuadrocompleto[[#This Row],[Año Títulación]]</f>
        <v>2006</v>
      </c>
      <c r="G477" s="127" t="str">
        <f>cuadrocompleto[[#This Row],[Universidad]]</f>
        <v>Universidad de Chile</v>
      </c>
      <c r="H477" s="127" t="str">
        <f>cuadrocompleto[[#This Row],[Año inscripción CONAF]]</f>
        <v>-</v>
      </c>
    </row>
    <row r="478" spans="1:8" x14ac:dyDescent="0.25">
      <c r="A478" s="127" t="str">
        <f>cuadrocompleto[[#This Row],[Letra]]</f>
        <v>C</v>
      </c>
      <c r="B478" s="127" t="str">
        <f>cuadrocompleto[[#This Row],[Profesión]]</f>
        <v>Ingeniero Forestal</v>
      </c>
      <c r="C478" s="127" t="str">
        <f>cuadrocompleto[[#This Row],[Apellido Paterno]]</f>
        <v>Contreras</v>
      </c>
      <c r="D478" s="127" t="str">
        <f>cuadrocompleto[[#This Row],[Apellido Materno]]</f>
        <v>Soto </v>
      </c>
      <c r="E478" s="127" t="str">
        <f>cuadrocompleto[[#This Row],[Nombres]]</f>
        <v>Oscar Alejandro </v>
      </c>
      <c r="F478" s="127">
        <f>cuadrocompleto[[#This Row],[Año Títulación]]</f>
        <v>2002</v>
      </c>
      <c r="G478" s="127" t="str">
        <f>cuadrocompleto[[#This Row],[Universidad]]</f>
        <v>Universidad Austral de Chile</v>
      </c>
      <c r="H478" s="127" t="str">
        <f>cuadrocompleto[[#This Row],[Año inscripción CONAF]]</f>
        <v>-</v>
      </c>
    </row>
    <row r="479" spans="1:8" x14ac:dyDescent="0.25">
      <c r="A479" s="127" t="str">
        <f>cuadrocompleto[[#This Row],[Letra]]</f>
        <v>C</v>
      </c>
      <c r="B479" s="127" t="str">
        <f>cuadrocompleto[[#This Row],[Profesión]]</f>
        <v>Ingeniero Forestal</v>
      </c>
      <c r="C479" s="127" t="str">
        <f>cuadrocompleto[[#This Row],[Apellido Paterno]]</f>
        <v>Contreras</v>
      </c>
      <c r="D479" s="127" t="str">
        <f>cuadrocompleto[[#This Row],[Apellido Materno]]</f>
        <v>Toro</v>
      </c>
      <c r="E479" s="127" t="str">
        <f>cuadrocompleto[[#This Row],[Nombres]]</f>
        <v>Carlos Gustavo</v>
      </c>
      <c r="F479" s="127">
        <f>cuadrocompleto[[#This Row],[Año Títulación]]</f>
        <v>2011</v>
      </c>
      <c r="G479" s="127" t="str">
        <f>cuadrocompleto[[#This Row],[Universidad]]</f>
        <v>Universidad Católica de Temuco</v>
      </c>
      <c r="H479" s="127">
        <f>cuadrocompleto[[#This Row],[Año inscripción CONAF]]</f>
        <v>2015</v>
      </c>
    </row>
    <row r="480" spans="1:8" x14ac:dyDescent="0.25">
      <c r="A480" s="127" t="str">
        <f>cuadrocompleto[[#This Row],[Letra]]</f>
        <v>C</v>
      </c>
      <c r="B480" s="127" t="str">
        <f>cuadrocompleto[[#This Row],[Profesión]]</f>
        <v>Ingeniero Forestal</v>
      </c>
      <c r="C480" s="127" t="str">
        <f>cuadrocompleto[[#This Row],[Apellido Paterno]]</f>
        <v>Contreras</v>
      </c>
      <c r="D480" s="127" t="str">
        <f>cuadrocompleto[[#This Row],[Apellido Materno]]</f>
        <v>Vásquez </v>
      </c>
      <c r="E480" s="127" t="str">
        <f>cuadrocompleto[[#This Row],[Nombres]]</f>
        <v>Laura Denisse</v>
      </c>
      <c r="F480" s="127">
        <f>cuadrocompleto[[#This Row],[Año Títulación]]</f>
        <v>2026</v>
      </c>
      <c r="G480" s="127" t="str">
        <f>cuadrocompleto[[#This Row],[Universidad]]</f>
        <v>Universidad de Aysén</v>
      </c>
      <c r="H480" s="127">
        <f>cuadrocompleto[[#This Row],[Año inscripción CONAF]]</f>
        <v>2026</v>
      </c>
    </row>
    <row r="481" spans="1:8" x14ac:dyDescent="0.25">
      <c r="A481" s="127" t="str">
        <f>cuadrocompleto[[#This Row],[Letra]]</f>
        <v>C</v>
      </c>
      <c r="B481" s="127" t="str">
        <f>cuadrocompleto[[#This Row],[Profesión]]</f>
        <v>Ingeniero Forestal</v>
      </c>
      <c r="C481" s="127" t="str">
        <f>cuadrocompleto[[#This Row],[Apellido Paterno]]</f>
        <v>Conus</v>
      </c>
      <c r="D481" s="127" t="str">
        <f>cuadrocompleto[[#This Row],[Apellido Materno]]</f>
        <v>Riquelme </v>
      </c>
      <c r="E481" s="127" t="str">
        <f>cuadrocompleto[[#This Row],[Nombres]]</f>
        <v>Sergio Rodrigo </v>
      </c>
      <c r="F481" s="127">
        <f>cuadrocompleto[[#This Row],[Año Títulación]]</f>
        <v>1999</v>
      </c>
      <c r="G481" s="127" t="str">
        <f>cuadrocompleto[[#This Row],[Universidad]]</f>
        <v>Universidad de Temuco</v>
      </c>
      <c r="H481" s="127" t="str">
        <f>cuadrocompleto[[#This Row],[Año inscripción CONAF]]</f>
        <v>-</v>
      </c>
    </row>
    <row r="482" spans="1:8" x14ac:dyDescent="0.25">
      <c r="A482" s="127" t="str">
        <f>cuadrocompleto[[#This Row],[Letra]]</f>
        <v>C</v>
      </c>
      <c r="B482" s="127" t="str">
        <f>cuadrocompleto[[#This Row],[Profesión]]</f>
        <v>Ingeniero Forestal</v>
      </c>
      <c r="C482" s="127" t="str">
        <f>cuadrocompleto[[#This Row],[Apellido Paterno]]</f>
        <v>Coopman</v>
      </c>
      <c r="D482" s="127" t="str">
        <f>cuadrocompleto[[#This Row],[Apellido Materno]]</f>
        <v>Ruiz-Tagle</v>
      </c>
      <c r="E482" s="127" t="str">
        <f>cuadrocompleto[[#This Row],[Nombres]]</f>
        <v>Rafael Eduardo</v>
      </c>
      <c r="F482" s="127">
        <f>cuadrocompleto[[#This Row],[Año Títulación]]</f>
        <v>2001</v>
      </c>
      <c r="G482" s="127" t="str">
        <f>cuadrocompleto[[#This Row],[Universidad]]</f>
        <v>Universidad de Concepción</v>
      </c>
      <c r="H482" s="127">
        <f>cuadrocompleto[[#This Row],[Año inscripción CONAF]]</f>
        <v>2020</v>
      </c>
    </row>
    <row r="483" spans="1:8" x14ac:dyDescent="0.25">
      <c r="A483" s="127" t="str">
        <f>cuadrocompleto[[#This Row],[Letra]]</f>
        <v>C</v>
      </c>
      <c r="B483" s="127" t="str">
        <f>cuadrocompleto[[#This Row],[Profesión]]</f>
        <v>Ingeniero Forestal</v>
      </c>
      <c r="C483" s="127" t="str">
        <f>cuadrocompleto[[#This Row],[Apellido Paterno]]</f>
        <v>Cordero</v>
      </c>
      <c r="D483" s="127" t="str">
        <f>cuadrocompleto[[#This Row],[Apellido Materno]]</f>
        <v>Romero </v>
      </c>
      <c r="E483" s="127" t="str">
        <f>cuadrocompleto[[#This Row],[Nombres]]</f>
        <v>Hugo Javier </v>
      </c>
      <c r="F483" s="127">
        <f>cuadrocompleto[[#This Row],[Año Títulación]]</f>
        <v>2002</v>
      </c>
      <c r="G483" s="127" t="str">
        <f>cuadrocompleto[[#This Row],[Universidad]]</f>
        <v>Universidad Santo Tomás</v>
      </c>
      <c r="H483" s="127" t="str">
        <f>cuadrocompleto[[#This Row],[Año inscripción CONAF]]</f>
        <v>-</v>
      </c>
    </row>
    <row r="484" spans="1:8" x14ac:dyDescent="0.25">
      <c r="A484" s="127" t="str">
        <f>cuadrocompleto[[#This Row],[Letra]]</f>
        <v>C</v>
      </c>
      <c r="B484" s="127" t="str">
        <f>cuadrocompleto[[#This Row],[Profesión]]</f>
        <v>Ingeniero Forestal</v>
      </c>
      <c r="C484" s="127" t="str">
        <f>cuadrocompleto[[#This Row],[Apellido Paterno]]</f>
        <v>Córdova</v>
      </c>
      <c r="D484" s="127" t="str">
        <f>cuadrocompleto[[#This Row],[Apellido Materno]]</f>
        <v>Alarcón</v>
      </c>
      <c r="E484" s="127" t="str">
        <f>cuadrocompleto[[#This Row],[Nombres]]</f>
        <v>Karen Natalia</v>
      </c>
      <c r="F484" s="127">
        <f>cuadrocompleto[[#This Row],[Año Títulación]]</f>
        <v>2011</v>
      </c>
      <c r="G484" s="127" t="str">
        <f>cuadrocompleto[[#This Row],[Universidad]]</f>
        <v>Universidad de Chile</v>
      </c>
      <c r="H484" s="127">
        <f>cuadrocompleto[[#This Row],[Año inscripción CONAF]]</f>
        <v>2018</v>
      </c>
    </row>
    <row r="485" spans="1:8" x14ac:dyDescent="0.25">
      <c r="A485" s="127" t="str">
        <f>cuadrocompleto[[#This Row],[Letra]]</f>
        <v>C</v>
      </c>
      <c r="B485" s="127" t="str">
        <f>cuadrocompleto[[#This Row],[Profesión]]</f>
        <v>Ingeniero Forestal</v>
      </c>
      <c r="C485" s="127" t="str">
        <f>cuadrocompleto[[#This Row],[Apellido Paterno]]</f>
        <v>Cordova</v>
      </c>
      <c r="D485" s="127" t="str">
        <f>cuadrocompleto[[#This Row],[Apellido Materno]]</f>
        <v>Concha</v>
      </c>
      <c r="E485" s="127" t="str">
        <f>cuadrocompleto[[#This Row],[Nombres]]</f>
        <v>Beatriz Alejandra</v>
      </c>
      <c r="F485" s="127">
        <f>cuadrocompleto[[#This Row],[Año Títulación]]</f>
        <v>2002</v>
      </c>
      <c r="G485" s="127" t="str">
        <f>cuadrocompleto[[#This Row],[Universidad]]</f>
        <v>Universidad de Chile</v>
      </c>
      <c r="H485" s="127">
        <f>cuadrocompleto[[#This Row],[Año inscripción CONAF]]</f>
        <v>2022</v>
      </c>
    </row>
    <row r="486" spans="1:8" x14ac:dyDescent="0.25">
      <c r="A486" s="127" t="str">
        <f>cuadrocompleto[[#This Row],[Letra]]</f>
        <v>C</v>
      </c>
      <c r="B486" s="127" t="str">
        <f>cuadrocompleto[[#This Row],[Profesión]]</f>
        <v>Ingeniero Forestal</v>
      </c>
      <c r="C486" s="127" t="str">
        <f>cuadrocompleto[[#This Row],[Apellido Paterno]]</f>
        <v>Córdova</v>
      </c>
      <c r="D486" s="127" t="str">
        <f>cuadrocompleto[[#This Row],[Apellido Materno]]</f>
        <v>Olea</v>
      </c>
      <c r="E486" s="127" t="str">
        <f>cuadrocompleto[[#This Row],[Nombres]]</f>
        <v>Nicolás Andrés</v>
      </c>
      <c r="F486" s="127">
        <f>cuadrocompleto[[#This Row],[Año Títulación]]</f>
        <v>2024</v>
      </c>
      <c r="G486" s="127" t="str">
        <f>cuadrocompleto[[#This Row],[Universidad]]</f>
        <v>Universidad de Concepción</v>
      </c>
      <c r="H486" s="127">
        <f>cuadrocompleto[[#This Row],[Año inscripción CONAF]]</f>
        <v>2024</v>
      </c>
    </row>
    <row r="487" spans="1:8" x14ac:dyDescent="0.25">
      <c r="A487" s="127" t="str">
        <f>cuadrocompleto[[#This Row],[Letra]]</f>
        <v>C</v>
      </c>
      <c r="B487" s="127" t="str">
        <f>cuadrocompleto[[#This Row],[Profesión]]</f>
        <v>Ingeniero Forestal</v>
      </c>
      <c r="C487" s="127" t="str">
        <f>cuadrocompleto[[#This Row],[Apellido Paterno]]</f>
        <v>Cornejo</v>
      </c>
      <c r="D487" s="127" t="str">
        <f>cuadrocompleto[[#This Row],[Apellido Materno]]</f>
        <v>Arancibia</v>
      </c>
      <c r="E487" s="127" t="str">
        <f>cuadrocompleto[[#This Row],[Nombres]]</f>
        <v>Mauricio Rodrigo</v>
      </c>
      <c r="F487" s="127">
        <f>cuadrocompleto[[#This Row],[Año Títulación]]</f>
        <v>2002</v>
      </c>
      <c r="G487" s="127" t="str">
        <f>cuadrocompleto[[#This Row],[Universidad]]</f>
        <v>Universidad Mayor</v>
      </c>
      <c r="H487" s="127">
        <f>cuadrocompleto[[#This Row],[Año inscripción CONAF]]</f>
        <v>2015</v>
      </c>
    </row>
    <row r="488" spans="1:8" x14ac:dyDescent="0.25">
      <c r="A488" s="127" t="str">
        <f>cuadrocompleto[[#This Row],[Letra]]</f>
        <v>C</v>
      </c>
      <c r="B488" s="127" t="str">
        <f>cuadrocompleto[[#This Row],[Profesión]]</f>
        <v>Ingeniero Forestal</v>
      </c>
      <c r="C488" s="127" t="str">
        <f>cuadrocompleto[[#This Row],[Apellido Paterno]]</f>
        <v>Cornejo</v>
      </c>
      <c r="D488" s="127" t="str">
        <f>cuadrocompleto[[#This Row],[Apellido Materno]]</f>
        <v>Ayala</v>
      </c>
      <c r="E488" s="127" t="str">
        <f>cuadrocompleto[[#This Row],[Nombres]]</f>
        <v>Francisco Nicolás</v>
      </c>
      <c r="F488" s="127">
        <f>cuadrocompleto[[#This Row],[Año Títulación]]</f>
        <v>2006</v>
      </c>
      <c r="G488" s="127" t="str">
        <f>cuadrocompleto[[#This Row],[Universidad]]</f>
        <v>Universidad de Talca</v>
      </c>
      <c r="H488" s="127">
        <f>cuadrocompleto[[#This Row],[Año inscripción CONAF]]</f>
        <v>2015</v>
      </c>
    </row>
    <row r="489" spans="1:8" x14ac:dyDescent="0.25">
      <c r="A489" s="127" t="str">
        <f>cuadrocompleto[[#This Row],[Letra]]</f>
        <v>C</v>
      </c>
      <c r="B489" s="127" t="str">
        <f>cuadrocompleto[[#This Row],[Profesión]]</f>
        <v>Ingeniero Forestal</v>
      </c>
      <c r="C489" s="127" t="str">
        <f>cuadrocompleto[[#This Row],[Apellido Paterno]]</f>
        <v>Cornejo</v>
      </c>
      <c r="D489" s="127" t="str">
        <f>cuadrocompleto[[#This Row],[Apellido Materno]]</f>
        <v>Pacheco</v>
      </c>
      <c r="E489" s="127" t="str">
        <f>cuadrocompleto[[#This Row],[Nombres]]</f>
        <v>José Andrés</v>
      </c>
      <c r="F489" s="127">
        <f>cuadrocompleto[[#This Row],[Año Títulación]]</f>
        <v>2025</v>
      </c>
      <c r="G489" s="127" t="str">
        <f>cuadrocompleto[[#This Row],[Universidad]]</f>
        <v>Universidad de Concepción</v>
      </c>
      <c r="H489" s="127">
        <f>cuadrocompleto[[#This Row],[Año inscripción CONAF]]</f>
        <v>2025</v>
      </c>
    </row>
    <row r="490" spans="1:8" x14ac:dyDescent="0.25">
      <c r="A490" s="127" t="str">
        <f>cuadrocompleto[[#This Row],[Letra]]</f>
        <v>C</v>
      </c>
      <c r="B490" s="127" t="str">
        <f>cuadrocompleto[[#This Row],[Profesión]]</f>
        <v>Ingeniero Forestal</v>
      </c>
      <c r="C490" s="127" t="str">
        <f>cuadrocompleto[[#This Row],[Apellido Paterno]]</f>
        <v>Cornejo</v>
      </c>
      <c r="D490" s="127" t="str">
        <f>cuadrocompleto[[#This Row],[Apellido Materno]]</f>
        <v>Padilla</v>
      </c>
      <c r="E490" s="127" t="str">
        <f>cuadrocompleto[[#This Row],[Nombres]]</f>
        <v>Rolando Luis</v>
      </c>
      <c r="F490" s="127">
        <f>cuadrocompleto[[#This Row],[Año Títulación]]</f>
        <v>2013</v>
      </c>
      <c r="G490" s="127" t="str">
        <f>cuadrocompleto[[#This Row],[Universidad]]</f>
        <v>Universidad Arturo Prat</v>
      </c>
      <c r="H490" s="127" t="str">
        <f>cuadrocompleto[[#This Row],[Año inscripción CONAF]]</f>
        <v>-</v>
      </c>
    </row>
    <row r="491" spans="1:8" x14ac:dyDescent="0.25">
      <c r="A491" s="127" t="str">
        <f>cuadrocompleto[[#This Row],[Letra]]</f>
        <v>C</v>
      </c>
      <c r="B491" s="127" t="str">
        <f>cuadrocompleto[[#This Row],[Profesión]]</f>
        <v>Ingeniero Forestal</v>
      </c>
      <c r="C491" s="127" t="str">
        <f>cuadrocompleto[[#This Row],[Apellido Paterno]]</f>
        <v>Cornuy</v>
      </c>
      <c r="D491" s="127" t="str">
        <f>cuadrocompleto[[#This Row],[Apellido Materno]]</f>
        <v>Manns</v>
      </c>
      <c r="E491" s="127" t="str">
        <f>cuadrocompleto[[#This Row],[Nombres]]</f>
        <v>Edmundo Clodomiro</v>
      </c>
      <c r="F491" s="127">
        <f>cuadrocompleto[[#This Row],[Año Títulación]]</f>
        <v>1983</v>
      </c>
      <c r="G491" s="127" t="str">
        <f>cuadrocompleto[[#This Row],[Universidad]]</f>
        <v>Universidad Austral de Chile</v>
      </c>
      <c r="H491" s="127" t="str">
        <f>cuadrocompleto[[#This Row],[Año inscripción CONAF]]</f>
        <v>-</v>
      </c>
    </row>
    <row r="492" spans="1:8" x14ac:dyDescent="0.25">
      <c r="A492" s="127" t="str">
        <f>cuadrocompleto[[#This Row],[Letra]]</f>
        <v>C</v>
      </c>
      <c r="B492" s="127" t="str">
        <f>cuadrocompleto[[#This Row],[Profesión]]</f>
        <v>Ingeniero Forestal</v>
      </c>
      <c r="C492" s="127" t="str">
        <f>cuadrocompleto[[#This Row],[Apellido Paterno]]</f>
        <v>Coronado</v>
      </c>
      <c r="D492" s="127" t="str">
        <f>cuadrocompleto[[#This Row],[Apellido Materno]]</f>
        <v>Acuña</v>
      </c>
      <c r="E492" s="127" t="str">
        <f>cuadrocompleto[[#This Row],[Nombres]]</f>
        <v>Sandra del Carmen </v>
      </c>
      <c r="F492" s="127">
        <f>cuadrocompleto[[#This Row],[Año Títulación]]</f>
        <v>2004</v>
      </c>
      <c r="G492" s="127" t="str">
        <f>cuadrocompleto[[#This Row],[Universidad]]</f>
        <v>Universidad de La Frontera</v>
      </c>
      <c r="H492" s="127" t="str">
        <f>cuadrocompleto[[#This Row],[Año inscripción CONAF]]</f>
        <v>-</v>
      </c>
    </row>
    <row r="493" spans="1:8" x14ac:dyDescent="0.25">
      <c r="A493" s="127" t="str">
        <f>cuadrocompleto[[#This Row],[Letra]]</f>
        <v>C</v>
      </c>
      <c r="B493" s="127" t="str">
        <f>cuadrocompleto[[#This Row],[Profesión]]</f>
        <v>Ingeniero Forestal</v>
      </c>
      <c r="C493" s="127" t="str">
        <f>cuadrocompleto[[#This Row],[Apellido Paterno]]</f>
        <v>Correa</v>
      </c>
      <c r="D493" s="127" t="str">
        <f>cuadrocompleto[[#This Row],[Apellido Materno]]</f>
        <v>Barría</v>
      </c>
      <c r="E493" s="127" t="str">
        <f>cuadrocompleto[[#This Row],[Nombres]]</f>
        <v>Gerardo Enrique</v>
      </c>
      <c r="F493" s="127">
        <f>cuadrocompleto[[#This Row],[Año Títulación]]</f>
        <v>2003</v>
      </c>
      <c r="G493" s="127" t="str">
        <f>cuadrocompleto[[#This Row],[Universidad]]</f>
        <v>Universidad Austral de Chile</v>
      </c>
      <c r="H493" s="127">
        <f>cuadrocompleto[[#This Row],[Año inscripción CONAF]]</f>
        <v>2020</v>
      </c>
    </row>
    <row r="494" spans="1:8" x14ac:dyDescent="0.25">
      <c r="A494" s="127" t="str">
        <f>cuadrocompleto[[#This Row],[Letra]]</f>
        <v>C</v>
      </c>
      <c r="B494" s="127" t="str">
        <f>cuadrocompleto[[#This Row],[Profesión]]</f>
        <v>Ingeniero Forestal</v>
      </c>
      <c r="C494" s="127" t="str">
        <f>cuadrocompleto[[#This Row],[Apellido Paterno]]</f>
        <v>Correa</v>
      </c>
      <c r="D494" s="127" t="str">
        <f>cuadrocompleto[[#This Row],[Apellido Materno]]</f>
        <v>Cepeda</v>
      </c>
      <c r="E494" s="127" t="str">
        <f>cuadrocompleto[[#This Row],[Nombres]]</f>
        <v>Héctor Freddy Eleodoro</v>
      </c>
      <c r="F494" s="127">
        <f>cuadrocompleto[[#This Row],[Año Títulación]]</f>
        <v>1990</v>
      </c>
      <c r="G494" s="127" t="str">
        <f>cuadrocompleto[[#This Row],[Universidad]]</f>
        <v>Universidad de Chile</v>
      </c>
      <c r="H494" s="127">
        <f>cuadrocompleto[[#This Row],[Año inscripción CONAF]]</f>
        <v>2019</v>
      </c>
    </row>
    <row r="495" spans="1:8" x14ac:dyDescent="0.25">
      <c r="A495" s="127" t="str">
        <f>cuadrocompleto[[#This Row],[Letra]]</f>
        <v>C</v>
      </c>
      <c r="B495" s="127" t="str">
        <f>cuadrocompleto[[#This Row],[Profesión]]</f>
        <v>Ingeniero Forestal</v>
      </c>
      <c r="C495" s="127" t="str">
        <f>cuadrocompleto[[#This Row],[Apellido Paterno]]</f>
        <v>Correa</v>
      </c>
      <c r="D495" s="127" t="str">
        <f>cuadrocompleto[[#This Row],[Apellido Materno]]</f>
        <v>Galleguillos</v>
      </c>
      <c r="E495" s="127" t="str">
        <f>cuadrocompleto[[#This Row],[Nombres]]</f>
        <v>Paula Daniela</v>
      </c>
      <c r="F495" s="127">
        <f>cuadrocompleto[[#This Row],[Año Títulación]]</f>
        <v>2016</v>
      </c>
      <c r="G495" s="127" t="str">
        <f>cuadrocompleto[[#This Row],[Universidad]]</f>
        <v>Universidad de Chile</v>
      </c>
      <c r="H495" s="127">
        <f>cuadrocompleto[[#This Row],[Año inscripción CONAF]]</f>
        <v>2018</v>
      </c>
    </row>
    <row r="496" spans="1:8" x14ac:dyDescent="0.25">
      <c r="A496" s="127" t="str">
        <f>cuadrocompleto[[#This Row],[Letra]]</f>
        <v>C</v>
      </c>
      <c r="B496" s="127" t="str">
        <f>cuadrocompleto[[#This Row],[Profesión]]</f>
        <v>Ingeniero Forestal</v>
      </c>
      <c r="C496" s="127" t="str">
        <f>cuadrocompleto[[#This Row],[Apellido Paterno]]</f>
        <v>Correa</v>
      </c>
      <c r="D496" s="127" t="str">
        <f>cuadrocompleto[[#This Row],[Apellido Materno]]</f>
        <v>Jorquera</v>
      </c>
      <c r="E496" s="127" t="str">
        <f>cuadrocompleto[[#This Row],[Nombres]]</f>
        <v>Cesar Alejandro</v>
      </c>
      <c r="F496" s="127">
        <f>cuadrocompleto[[#This Row],[Año Títulación]]</f>
        <v>1992</v>
      </c>
      <c r="G496" s="127" t="str">
        <f>cuadrocompleto[[#This Row],[Universidad]]</f>
        <v>Universidad de Chile</v>
      </c>
      <c r="H496" s="127">
        <f>cuadrocompleto[[#This Row],[Año inscripción CONAF]]</f>
        <v>2005</v>
      </c>
    </row>
    <row r="497" spans="1:8" x14ac:dyDescent="0.25">
      <c r="A497" s="127" t="str">
        <f>cuadrocompleto[[#This Row],[Letra]]</f>
        <v>C</v>
      </c>
      <c r="B497" s="127" t="str">
        <f>cuadrocompleto[[#This Row],[Profesión]]</f>
        <v>Ingeniero Forestal</v>
      </c>
      <c r="C497" s="127" t="str">
        <f>cuadrocompleto[[#This Row],[Apellido Paterno]]</f>
        <v>Correa</v>
      </c>
      <c r="D497" s="127" t="str">
        <f>cuadrocompleto[[#This Row],[Apellido Materno]]</f>
        <v>Miranda</v>
      </c>
      <c r="E497" s="127" t="str">
        <f>cuadrocompleto[[#This Row],[Nombres]]</f>
        <v>Marco Antonio</v>
      </c>
      <c r="F497" s="127">
        <f>cuadrocompleto[[#This Row],[Año Títulación]]</f>
        <v>1982</v>
      </c>
      <c r="G497" s="127" t="str">
        <f>cuadrocompleto[[#This Row],[Universidad]]</f>
        <v>Universidad Austral de Chile</v>
      </c>
      <c r="H497" s="127" t="str">
        <f>cuadrocompleto[[#This Row],[Año inscripción CONAF]]</f>
        <v>-</v>
      </c>
    </row>
    <row r="498" spans="1:8" x14ac:dyDescent="0.25">
      <c r="A498" s="127" t="str">
        <f>cuadrocompleto[[#This Row],[Letra]]</f>
        <v>C</v>
      </c>
      <c r="B498" s="127" t="str">
        <f>cuadrocompleto[[#This Row],[Profesión]]</f>
        <v>Ingeniero Forestal</v>
      </c>
      <c r="C498" s="127" t="str">
        <f>cuadrocompleto[[#This Row],[Apellido Paterno]]</f>
        <v>Correa</v>
      </c>
      <c r="D498" s="127" t="str">
        <f>cuadrocompleto[[#This Row],[Apellido Materno]]</f>
        <v>Mondaca</v>
      </c>
      <c r="E498" s="127" t="str">
        <f>cuadrocompleto[[#This Row],[Nombres]]</f>
        <v>Carlos Javier</v>
      </c>
      <c r="F498" s="127">
        <f>cuadrocompleto[[#This Row],[Año Títulación]]</f>
        <v>2000</v>
      </c>
      <c r="G498" s="127" t="str">
        <f>cuadrocompleto[[#This Row],[Universidad]]</f>
        <v>Universidad de Talca</v>
      </c>
      <c r="H498" s="127" t="str">
        <f>cuadrocompleto[[#This Row],[Año inscripción CONAF]]</f>
        <v>-</v>
      </c>
    </row>
    <row r="499" spans="1:8" x14ac:dyDescent="0.25">
      <c r="A499" s="127" t="str">
        <f>cuadrocompleto[[#This Row],[Letra]]</f>
        <v>C</v>
      </c>
      <c r="B499" s="127" t="str">
        <f>cuadrocompleto[[#This Row],[Profesión]]</f>
        <v>Ingeniero Forestal</v>
      </c>
      <c r="C499" s="127" t="str">
        <f>cuadrocompleto[[#This Row],[Apellido Paterno]]</f>
        <v>Correa</v>
      </c>
      <c r="D499" s="127" t="str">
        <f>cuadrocompleto[[#This Row],[Apellido Materno]]</f>
        <v>Morel</v>
      </c>
      <c r="E499" s="127" t="str">
        <f>cuadrocompleto[[#This Row],[Nombres]]</f>
        <v>Germán Ignacio</v>
      </c>
      <c r="F499" s="127">
        <f>cuadrocompleto[[#This Row],[Año Títulación]]</f>
        <v>1992</v>
      </c>
      <c r="G499" s="127" t="str">
        <f>cuadrocompleto[[#This Row],[Universidad]]</f>
        <v>Universidad Austral de Chile</v>
      </c>
      <c r="H499" s="127" t="str">
        <f>cuadrocompleto[[#This Row],[Año inscripción CONAF]]</f>
        <v>-</v>
      </c>
    </row>
    <row r="500" spans="1:8" x14ac:dyDescent="0.25">
      <c r="A500" s="127" t="str">
        <f>cuadrocompleto[[#This Row],[Letra]]</f>
        <v>C</v>
      </c>
      <c r="B500" s="127" t="str">
        <f>cuadrocompleto[[#This Row],[Profesión]]</f>
        <v>Ingeniero Forestal</v>
      </c>
      <c r="C500" s="127" t="str">
        <f>cuadrocompleto[[#This Row],[Apellido Paterno]]</f>
        <v>Correa</v>
      </c>
      <c r="D500" s="127" t="str">
        <f>cuadrocompleto[[#This Row],[Apellido Materno]]</f>
        <v>Portiño</v>
      </c>
      <c r="E500" s="127" t="str">
        <f>cuadrocompleto[[#This Row],[Nombres]]</f>
        <v>Milton Hernán</v>
      </c>
      <c r="F500" s="127">
        <f>cuadrocompleto[[#This Row],[Año Títulación]]</f>
        <v>1999</v>
      </c>
      <c r="G500" s="127" t="str">
        <f>cuadrocompleto[[#This Row],[Universidad]]</f>
        <v>Universidad de Concepción</v>
      </c>
      <c r="H500" s="127" t="str">
        <f>cuadrocompleto[[#This Row],[Año inscripción CONAF]]</f>
        <v>-</v>
      </c>
    </row>
    <row r="501" spans="1:8" x14ac:dyDescent="0.25">
      <c r="A501" s="127" t="str">
        <f>cuadrocompleto[[#This Row],[Letra]]</f>
        <v>C</v>
      </c>
      <c r="B501" s="127" t="str">
        <f>cuadrocompleto[[#This Row],[Profesión]]</f>
        <v>Ingeniero Forestal</v>
      </c>
      <c r="C501" s="127" t="str">
        <f>cuadrocompleto[[#This Row],[Apellido Paterno]]</f>
        <v>Correa</v>
      </c>
      <c r="D501" s="127" t="str">
        <f>cuadrocompleto[[#This Row],[Apellido Materno]]</f>
        <v>Raab</v>
      </c>
      <c r="E501" s="127" t="str">
        <f>cuadrocompleto[[#This Row],[Nombres]]</f>
        <v>José Ignacio</v>
      </c>
      <c r="F501" s="127">
        <f>cuadrocompleto[[#This Row],[Año Títulación]]</f>
        <v>1992</v>
      </c>
      <c r="G501" s="127" t="str">
        <f>cuadrocompleto[[#This Row],[Universidad]]</f>
        <v>Universidad de Talca</v>
      </c>
      <c r="H501" s="127" t="str">
        <f>cuadrocompleto[[#This Row],[Año inscripción CONAF]]</f>
        <v>-</v>
      </c>
    </row>
    <row r="502" spans="1:8" x14ac:dyDescent="0.25">
      <c r="A502" s="127" t="str">
        <f>cuadrocompleto[[#This Row],[Letra]]</f>
        <v>C</v>
      </c>
      <c r="B502" s="127" t="str">
        <f>cuadrocompleto[[#This Row],[Profesión]]</f>
        <v>Ingeniero Forestal</v>
      </c>
      <c r="C502" s="127" t="str">
        <f>cuadrocompleto[[#This Row],[Apellido Paterno]]</f>
        <v>Correa</v>
      </c>
      <c r="D502" s="127" t="str">
        <f>cuadrocompleto[[#This Row],[Apellido Materno]]</f>
        <v>Vargas</v>
      </c>
      <c r="E502" s="127" t="str">
        <f>cuadrocompleto[[#This Row],[Nombres]]</f>
        <v>Catalina</v>
      </c>
      <c r="F502" s="127">
        <f>cuadrocompleto[[#This Row],[Año Títulación]]</f>
        <v>2014</v>
      </c>
      <c r="G502" s="127" t="str">
        <f>cuadrocompleto[[#This Row],[Universidad]]</f>
        <v>Pontificia Universidad Católica de Chile</v>
      </c>
      <c r="H502" s="127">
        <f>cuadrocompleto[[#This Row],[Año inscripción CONAF]]</f>
        <v>2022</v>
      </c>
    </row>
    <row r="503" spans="1:8" x14ac:dyDescent="0.25">
      <c r="A503" s="127" t="str">
        <f>cuadrocompleto[[#This Row],[Letra]]</f>
        <v>C</v>
      </c>
      <c r="B503" s="127" t="str">
        <f>cuadrocompleto[[#This Row],[Profesión]]</f>
        <v>Ingeniero Forestal</v>
      </c>
      <c r="C503" s="127" t="str">
        <f>cuadrocompleto[[#This Row],[Apellido Paterno]]</f>
        <v>Cortés</v>
      </c>
      <c r="D503" s="127" t="str">
        <f>cuadrocompleto[[#This Row],[Apellido Materno]]</f>
        <v>Bianchi</v>
      </c>
      <c r="E503" s="127" t="str">
        <f>cuadrocompleto[[#This Row],[Nombres]]</f>
        <v>Marco Aurelio</v>
      </c>
      <c r="F503" s="127">
        <f>cuadrocompleto[[#This Row],[Año Títulación]]</f>
        <v>1990</v>
      </c>
      <c r="G503" s="127" t="str">
        <f>cuadrocompleto[[#This Row],[Universidad]]</f>
        <v>Universidad Austral de Chile</v>
      </c>
      <c r="H503" s="127">
        <f>cuadrocompleto[[#This Row],[Año inscripción CONAF]]</f>
        <v>2015</v>
      </c>
    </row>
    <row r="504" spans="1:8" x14ac:dyDescent="0.25">
      <c r="A504" s="127" t="str">
        <f>cuadrocompleto[[#This Row],[Letra]]</f>
        <v>C</v>
      </c>
      <c r="B504" s="127" t="str">
        <f>cuadrocompleto[[#This Row],[Profesión]]</f>
        <v>Ingeniero Forestal</v>
      </c>
      <c r="C504" s="127" t="str">
        <f>cuadrocompleto[[#This Row],[Apellido Paterno]]</f>
        <v>Cortés</v>
      </c>
      <c r="D504" s="127" t="str">
        <f>cuadrocompleto[[#This Row],[Apellido Materno]]</f>
        <v>Bustos</v>
      </c>
      <c r="E504" s="127" t="str">
        <f>cuadrocompleto[[#This Row],[Nombres]]</f>
        <v>Sebastián Alejandro</v>
      </c>
      <c r="F504" s="127">
        <f>cuadrocompleto[[#This Row],[Año Títulación]]</f>
        <v>2009</v>
      </c>
      <c r="G504" s="127" t="str">
        <f>cuadrocompleto[[#This Row],[Universidad]]</f>
        <v>Universidad de Chile</v>
      </c>
      <c r="H504" s="127">
        <f>cuadrocompleto[[#This Row],[Año inscripción CONAF]]</f>
        <v>2015</v>
      </c>
    </row>
    <row r="505" spans="1:8" x14ac:dyDescent="0.25">
      <c r="A505" s="127" t="str">
        <f>cuadrocompleto[[#This Row],[Letra]]</f>
        <v>C</v>
      </c>
      <c r="B505" s="127" t="str">
        <f>cuadrocompleto[[#This Row],[Profesión]]</f>
        <v>Ingeniero Forestal</v>
      </c>
      <c r="C505" s="127" t="str">
        <f>cuadrocompleto[[#This Row],[Apellido Paterno]]</f>
        <v>Cortés</v>
      </c>
      <c r="D505" s="127" t="str">
        <f>cuadrocompleto[[#This Row],[Apellido Materno]]</f>
        <v>Muñoz</v>
      </c>
      <c r="E505" s="127" t="str">
        <f>cuadrocompleto[[#This Row],[Nombres]]</f>
        <v>Vanessa</v>
      </c>
      <c r="F505" s="127">
        <f>cuadrocompleto[[#This Row],[Año Títulación]]</f>
        <v>2021</v>
      </c>
      <c r="G505" s="127" t="str">
        <f>cuadrocompleto[[#This Row],[Universidad]]</f>
        <v>Universidad de Concepción</v>
      </c>
      <c r="H505" s="127">
        <f>cuadrocompleto[[#This Row],[Año inscripción CONAF]]</f>
        <v>2026</v>
      </c>
    </row>
    <row r="506" spans="1:8" x14ac:dyDescent="0.25">
      <c r="A506" s="127" t="str">
        <f>cuadrocompleto[[#This Row],[Letra]]</f>
        <v>C</v>
      </c>
      <c r="B506" s="127" t="str">
        <f>cuadrocompleto[[#This Row],[Profesión]]</f>
        <v>Ingeniero Forestal</v>
      </c>
      <c r="C506" s="127" t="str">
        <f>cuadrocompleto[[#This Row],[Apellido Paterno]]</f>
        <v>Cortés</v>
      </c>
      <c r="D506" s="127" t="str">
        <f>cuadrocompleto[[#This Row],[Apellido Materno]]</f>
        <v>Norambuena</v>
      </c>
      <c r="E506" s="127" t="str">
        <f>cuadrocompleto[[#This Row],[Nombres]]</f>
        <v>Matías Antonio</v>
      </c>
      <c r="F506" s="127">
        <f>cuadrocompleto[[#This Row],[Año Títulación]]</f>
        <v>2021</v>
      </c>
      <c r="G506" s="127" t="str">
        <f>cuadrocompleto[[#This Row],[Universidad]]</f>
        <v>Universidad de Chile</v>
      </c>
      <c r="H506" s="127">
        <f>cuadrocompleto[[#This Row],[Año inscripción CONAF]]</f>
        <v>2021</v>
      </c>
    </row>
    <row r="507" spans="1:8" x14ac:dyDescent="0.25">
      <c r="A507" s="127" t="str">
        <f>cuadrocompleto[[#This Row],[Letra]]</f>
        <v>C</v>
      </c>
      <c r="B507" s="127" t="str">
        <f>cuadrocompleto[[#This Row],[Profesión]]</f>
        <v>Ingeniero Forestal</v>
      </c>
      <c r="C507" s="127" t="str">
        <f>cuadrocompleto[[#This Row],[Apellido Paterno]]</f>
        <v>Cortés</v>
      </c>
      <c r="D507" s="127" t="str">
        <f>cuadrocompleto[[#This Row],[Apellido Materno]]</f>
        <v>Olivares</v>
      </c>
      <c r="E507" s="127" t="str">
        <f>cuadrocompleto[[#This Row],[Nombres]]</f>
        <v>Mario Fredy</v>
      </c>
      <c r="F507" s="127">
        <f>cuadrocompleto[[#This Row],[Año Títulación]]</f>
        <v>2000</v>
      </c>
      <c r="G507" s="127" t="str">
        <f>cuadrocompleto[[#This Row],[Universidad]]</f>
        <v>Universidad Austral de Chile</v>
      </c>
      <c r="H507" s="127">
        <f>cuadrocompleto[[#This Row],[Año inscripción CONAF]]</f>
        <v>2019</v>
      </c>
    </row>
    <row r="508" spans="1:8" x14ac:dyDescent="0.25">
      <c r="A508" s="127" t="str">
        <f>cuadrocompleto[[#This Row],[Letra]]</f>
        <v>C</v>
      </c>
      <c r="B508" s="127" t="str">
        <f>cuadrocompleto[[#This Row],[Profesión]]</f>
        <v>Ingeniero Forestal</v>
      </c>
      <c r="C508" s="127" t="str">
        <f>cuadrocompleto[[#This Row],[Apellido Paterno]]</f>
        <v>Cortés</v>
      </c>
      <c r="D508" s="127" t="str">
        <f>cuadrocompleto[[#This Row],[Apellido Materno]]</f>
        <v>Toro</v>
      </c>
      <c r="E508" s="127" t="str">
        <f>cuadrocompleto[[#This Row],[Nombres]]</f>
        <v>Marcial Miguel</v>
      </c>
      <c r="F508" s="127">
        <f>cuadrocompleto[[#This Row],[Año Títulación]]</f>
        <v>1969</v>
      </c>
      <c r="G508" s="127" t="str">
        <f>cuadrocompleto[[#This Row],[Universidad]]</f>
        <v>Universidad Austral de Chile</v>
      </c>
      <c r="H508" s="127" t="str">
        <f>cuadrocompleto[[#This Row],[Año inscripción CONAF]]</f>
        <v>-</v>
      </c>
    </row>
    <row r="509" spans="1:8" x14ac:dyDescent="0.25">
      <c r="A509" s="127" t="str">
        <f>cuadrocompleto[[#This Row],[Letra]]</f>
        <v>C</v>
      </c>
      <c r="B509" s="127" t="str">
        <f>cuadrocompleto[[#This Row],[Profesión]]</f>
        <v>Ingeniero Forestal</v>
      </c>
      <c r="C509" s="127" t="str">
        <f>cuadrocompleto[[#This Row],[Apellido Paterno]]</f>
        <v>Cortés</v>
      </c>
      <c r="D509" s="127" t="str">
        <f>cuadrocompleto[[#This Row],[Apellido Materno]]</f>
        <v>Torres</v>
      </c>
      <c r="E509" s="127" t="str">
        <f>cuadrocompleto[[#This Row],[Nombres]]</f>
        <v>Ricardo Andrés</v>
      </c>
      <c r="F509" s="127">
        <f>cuadrocompleto[[#This Row],[Año Títulación]]</f>
        <v>2012</v>
      </c>
      <c r="G509" s="127" t="str">
        <f>cuadrocompleto[[#This Row],[Universidad]]</f>
        <v>Universidad de Concepción</v>
      </c>
      <c r="H509" s="127">
        <f>cuadrocompleto[[#This Row],[Año inscripción CONAF]]</f>
        <v>2015</v>
      </c>
    </row>
    <row r="510" spans="1:8" x14ac:dyDescent="0.25">
      <c r="A510" s="127" t="str">
        <f>cuadrocompleto[[#This Row],[Letra]]</f>
        <v>C</v>
      </c>
      <c r="B510" s="127" t="str">
        <f>cuadrocompleto[[#This Row],[Profesión]]</f>
        <v>Ingeniero Forestal</v>
      </c>
      <c r="C510" s="127" t="str">
        <f>cuadrocompleto[[#This Row],[Apellido Paterno]]</f>
        <v>Corvalán</v>
      </c>
      <c r="D510" s="127" t="str">
        <f>cuadrocompleto[[#This Row],[Apellido Materno]]</f>
        <v>Vera</v>
      </c>
      <c r="E510" s="127" t="str">
        <f>cuadrocompleto[[#This Row],[Nombres]]</f>
        <v>Carlos Patricio</v>
      </c>
      <c r="F510" s="127">
        <f>cuadrocompleto[[#This Row],[Año Títulación]]</f>
        <v>1977</v>
      </c>
      <c r="G510" s="127" t="str">
        <f>cuadrocompleto[[#This Row],[Universidad]]</f>
        <v>Universidad de Chile</v>
      </c>
      <c r="H510" s="127">
        <f>cuadrocompleto[[#This Row],[Año inscripción CONAF]]</f>
        <v>2016</v>
      </c>
    </row>
    <row r="511" spans="1:8" x14ac:dyDescent="0.25">
      <c r="A511" s="127" t="str">
        <f>cuadrocompleto[[#This Row],[Letra]]</f>
        <v>C</v>
      </c>
      <c r="B511" s="127" t="str">
        <f>cuadrocompleto[[#This Row],[Profesión]]</f>
        <v>Ingeniero Forestal</v>
      </c>
      <c r="C511" s="127" t="str">
        <f>cuadrocompleto[[#This Row],[Apellido Paterno]]</f>
        <v>Cossio</v>
      </c>
      <c r="D511" s="127" t="str">
        <f>cuadrocompleto[[#This Row],[Apellido Materno]]</f>
        <v>Gutiérrez</v>
      </c>
      <c r="E511" s="127" t="str">
        <f>cuadrocompleto[[#This Row],[Nombres]]</f>
        <v>Alanis Rayen</v>
      </c>
      <c r="F511" s="127">
        <f>cuadrocompleto[[#This Row],[Año Títulación]]</f>
        <v>2022</v>
      </c>
      <c r="G511" s="127" t="str">
        <f>cuadrocompleto[[#This Row],[Universidad]]</f>
        <v>Universidad de Chile</v>
      </c>
      <c r="H511" s="127">
        <f>cuadrocompleto[[#This Row],[Año inscripción CONAF]]</f>
        <v>2024</v>
      </c>
    </row>
    <row r="512" spans="1:8" x14ac:dyDescent="0.25">
      <c r="A512" s="127" t="str">
        <f>cuadrocompleto[[#This Row],[Letra]]</f>
        <v>C</v>
      </c>
      <c r="B512" s="127" t="str">
        <f>cuadrocompleto[[#This Row],[Profesión]]</f>
        <v>Ingeniero Forestal</v>
      </c>
      <c r="C512" s="127" t="str">
        <f>cuadrocompleto[[#This Row],[Apellido Paterno]]</f>
        <v>Craig-Christie</v>
      </c>
      <c r="D512" s="127" t="str">
        <f>cuadrocompleto[[#This Row],[Apellido Materno]]</f>
        <v>Rojas</v>
      </c>
      <c r="E512" s="127" t="str">
        <f>cuadrocompleto[[#This Row],[Nombres]]</f>
        <v>John Alexander</v>
      </c>
      <c r="F512" s="127">
        <f>cuadrocompleto[[#This Row],[Año Títulación]]</f>
        <v>1997</v>
      </c>
      <c r="G512" s="127" t="str">
        <f>cuadrocompleto[[#This Row],[Universidad]]</f>
        <v>Universidad de Concepción</v>
      </c>
      <c r="H512" s="127">
        <f>cuadrocompleto[[#This Row],[Año inscripción CONAF]]</f>
        <v>2015</v>
      </c>
    </row>
    <row r="513" spans="1:8" x14ac:dyDescent="0.25">
      <c r="A513" s="127" t="str">
        <f>cuadrocompleto[[#This Row],[Letra]]</f>
        <v>C</v>
      </c>
      <c r="B513" s="127" t="str">
        <f>cuadrocompleto[[#This Row],[Profesión]]</f>
        <v>Ingeniero Forestal</v>
      </c>
      <c r="C513" s="127" t="str">
        <f>cuadrocompleto[[#This Row],[Apellido Paterno]]</f>
        <v>Crisóstomo</v>
      </c>
      <c r="D513" s="127" t="str">
        <f>cuadrocompleto[[#This Row],[Apellido Materno]]</f>
        <v>Henríquez</v>
      </c>
      <c r="E513" s="127" t="str">
        <f>cuadrocompleto[[#This Row],[Nombres]]</f>
        <v>Ricardo Fabrizio</v>
      </c>
      <c r="F513" s="127">
        <f>cuadrocompleto[[#This Row],[Año Títulación]]</f>
        <v>1998</v>
      </c>
      <c r="G513" s="127" t="str">
        <f>cuadrocompleto[[#This Row],[Universidad]]</f>
        <v>Universidad de Concepción</v>
      </c>
      <c r="H513" s="127">
        <f>cuadrocompleto[[#This Row],[Año inscripción CONAF]]</f>
        <v>2015</v>
      </c>
    </row>
    <row r="514" spans="1:8" x14ac:dyDescent="0.25">
      <c r="A514" s="127" t="str">
        <f>cuadrocompleto[[#This Row],[Letra]]</f>
        <v>C</v>
      </c>
      <c r="B514" s="127" t="str">
        <f>cuadrocompleto[[#This Row],[Profesión]]</f>
        <v>Ingeniero Forestal</v>
      </c>
      <c r="C514" s="127" t="str">
        <f>cuadrocompleto[[#This Row],[Apellido Paterno]]</f>
        <v>Cruces</v>
      </c>
      <c r="D514" s="127" t="str">
        <f>cuadrocompleto[[#This Row],[Apellido Materno]]</f>
        <v>Melgarejo</v>
      </c>
      <c r="E514" s="127" t="str">
        <f>cuadrocompleto[[#This Row],[Nombres]]</f>
        <v>Nelson Hernán</v>
      </c>
      <c r="F514" s="127">
        <f>cuadrocompleto[[#This Row],[Año Títulación]]</f>
        <v>2010</v>
      </c>
      <c r="G514" s="127" t="str">
        <f>cuadrocompleto[[#This Row],[Universidad]]</f>
        <v>Universidad Mayor</v>
      </c>
      <c r="H514" s="127">
        <f>cuadrocompleto[[#This Row],[Año inscripción CONAF]]</f>
        <v>2015</v>
      </c>
    </row>
    <row r="515" spans="1:8" x14ac:dyDescent="0.25">
      <c r="A515" s="127" t="str">
        <f>cuadrocompleto[[#This Row],[Letra]]</f>
        <v>C</v>
      </c>
      <c r="B515" s="127" t="str">
        <f>cuadrocompleto[[#This Row],[Profesión]]</f>
        <v>Ingeniero Forestal</v>
      </c>
      <c r="C515" s="127" t="str">
        <f>cuadrocompleto[[#This Row],[Apellido Paterno]]</f>
        <v>Cruz</v>
      </c>
      <c r="D515" s="127" t="str">
        <f>cuadrocompleto[[#This Row],[Apellido Materno]]</f>
        <v>Atanguiz</v>
      </c>
      <c r="E515" s="127" t="str">
        <f>cuadrocompleto[[#This Row],[Nombres]]</f>
        <v>Diego Felipe</v>
      </c>
      <c r="F515" s="127">
        <f>cuadrocompleto[[#This Row],[Año Títulación]]</f>
        <v>2026</v>
      </c>
      <c r="G515" s="127" t="str">
        <f>cuadrocompleto[[#This Row],[Universidad]]</f>
        <v>Universidad de Chile</v>
      </c>
      <c r="H515" s="127">
        <f>cuadrocompleto[[#This Row],[Año inscripción CONAF]]</f>
        <v>2026</v>
      </c>
    </row>
    <row r="516" spans="1:8" x14ac:dyDescent="0.25">
      <c r="A516" s="127" t="str">
        <f>cuadrocompleto[[#This Row],[Letra]]</f>
        <v>C</v>
      </c>
      <c r="B516" s="127" t="str">
        <f>cuadrocompleto[[#This Row],[Profesión]]</f>
        <v>Ingeniero Forestal</v>
      </c>
      <c r="C516" s="127" t="str">
        <f>cuadrocompleto[[#This Row],[Apellido Paterno]]</f>
        <v>Cruz</v>
      </c>
      <c r="D516" s="127" t="str">
        <f>cuadrocompleto[[#This Row],[Apellido Materno]]</f>
        <v>Herrera</v>
      </c>
      <c r="E516" s="127" t="str">
        <f>cuadrocompleto[[#This Row],[Nombres]]</f>
        <v>Claudio Germán</v>
      </c>
      <c r="F516" s="127">
        <f>cuadrocompleto[[#This Row],[Año Títulación]]</f>
        <v>1981</v>
      </c>
      <c r="G516" s="127" t="str">
        <f>cuadrocompleto[[#This Row],[Universidad]]</f>
        <v>Universidad Austral de Chile</v>
      </c>
      <c r="H516" s="127" t="str">
        <f>cuadrocompleto[[#This Row],[Año inscripción CONAF]]</f>
        <v>-</v>
      </c>
    </row>
    <row r="517" spans="1:8" x14ac:dyDescent="0.25">
      <c r="A517" s="127" t="str">
        <f>cuadrocompleto[[#This Row],[Letra]]</f>
        <v>C</v>
      </c>
      <c r="B517" s="127" t="str">
        <f>cuadrocompleto[[#This Row],[Profesión]]</f>
        <v>Ingeniero Forestal</v>
      </c>
      <c r="C517" s="127" t="str">
        <f>cuadrocompleto[[#This Row],[Apellido Paterno]]</f>
        <v>Cruz</v>
      </c>
      <c r="D517" s="127" t="str">
        <f>cuadrocompleto[[#This Row],[Apellido Materno]]</f>
        <v>Johnson</v>
      </c>
      <c r="E517" s="127" t="str">
        <f>cuadrocompleto[[#This Row],[Nombres]]</f>
        <v>Pablo Christian</v>
      </c>
      <c r="F517" s="127">
        <f>cuadrocompleto[[#This Row],[Año Títulación]]</f>
        <v>1996</v>
      </c>
      <c r="G517" s="127" t="str">
        <f>cuadrocompleto[[#This Row],[Universidad]]</f>
        <v>Universidad de Chile</v>
      </c>
      <c r="H517" s="127">
        <f>cuadrocompleto[[#This Row],[Año inscripción CONAF]]</f>
        <v>2021</v>
      </c>
    </row>
    <row r="518" spans="1:8" x14ac:dyDescent="0.25">
      <c r="A518" s="127" t="str">
        <f>cuadrocompleto[[#This Row],[Letra]]</f>
        <v>C</v>
      </c>
      <c r="B518" s="127" t="str">
        <f>cuadrocompleto[[#This Row],[Profesión]]</f>
        <v>Ingeniero Forestal</v>
      </c>
      <c r="C518" s="127" t="str">
        <f>cuadrocompleto[[#This Row],[Apellido Paterno]]</f>
        <v>Cruz</v>
      </c>
      <c r="D518" s="127" t="str">
        <f>cuadrocompleto[[#This Row],[Apellido Materno]]</f>
        <v>Moreno</v>
      </c>
      <c r="E518" s="127" t="str">
        <f>cuadrocompleto[[#This Row],[Nombres]]</f>
        <v>César Antonio </v>
      </c>
      <c r="F518" s="127">
        <f>cuadrocompleto[[#This Row],[Año Títulación]]</f>
        <v>2001</v>
      </c>
      <c r="G518" s="127" t="str">
        <f>cuadrocompleto[[#This Row],[Universidad]]</f>
        <v>Universidad de Concepción</v>
      </c>
      <c r="H518" s="127" t="str">
        <f>cuadrocompleto[[#This Row],[Año inscripción CONAF]]</f>
        <v>-</v>
      </c>
    </row>
    <row r="519" spans="1:8" x14ac:dyDescent="0.25">
      <c r="A519" s="127" t="str">
        <f>cuadrocompleto[[#This Row],[Letra]]</f>
        <v>C</v>
      </c>
      <c r="B519" s="127" t="str">
        <f>cuadrocompleto[[#This Row],[Profesión]]</f>
        <v>Ingeniero Forestal</v>
      </c>
      <c r="C519" s="127" t="str">
        <f>cuadrocompleto[[#This Row],[Apellido Paterno]]</f>
        <v>Cruz</v>
      </c>
      <c r="D519" s="127" t="str">
        <f>cuadrocompleto[[#This Row],[Apellido Materno]]</f>
        <v>San Martín</v>
      </c>
      <c r="E519" s="127" t="str">
        <f>cuadrocompleto[[#This Row],[Nombres]]</f>
        <v>José Manuel</v>
      </c>
      <c r="F519" s="127">
        <f>cuadrocompleto[[#This Row],[Año Títulación]]</f>
        <v>2018</v>
      </c>
      <c r="G519" s="127" t="str">
        <f>cuadrocompleto[[#This Row],[Universidad]]</f>
        <v>Universidad de Chile</v>
      </c>
      <c r="H519" s="127">
        <f>cuadrocompleto[[#This Row],[Año inscripción CONAF]]</f>
        <v>2018</v>
      </c>
    </row>
    <row r="520" spans="1:8" x14ac:dyDescent="0.25">
      <c r="A520" s="127" t="str">
        <f>cuadrocompleto[[#This Row],[Letra]]</f>
        <v>C</v>
      </c>
      <c r="B520" s="127" t="str">
        <f>cuadrocompleto[[#This Row],[Profesión]]</f>
        <v>Ingeniero Forestal</v>
      </c>
      <c r="C520" s="127" t="str">
        <f>cuadrocompleto[[#This Row],[Apellido Paterno]]</f>
        <v>Cuadra</v>
      </c>
      <c r="D520" s="127" t="str">
        <f>cuadrocompleto[[#This Row],[Apellido Materno]]</f>
        <v>Barramuño</v>
      </c>
      <c r="E520" s="127" t="str">
        <f>cuadrocompleto[[#This Row],[Nombres]]</f>
        <v>Fabian Alejandro</v>
      </c>
      <c r="F520" s="127">
        <f>cuadrocompleto[[#This Row],[Año Títulación]]</f>
        <v>2002</v>
      </c>
      <c r="G520" s="127" t="str">
        <f>cuadrocompleto[[#This Row],[Universidad]]</f>
        <v>Universidad de la Frontera</v>
      </c>
      <c r="H520" s="127">
        <f>cuadrocompleto[[#This Row],[Año inscripción CONAF]]</f>
        <v>2024</v>
      </c>
    </row>
    <row r="521" spans="1:8" x14ac:dyDescent="0.25">
      <c r="A521" s="127" t="str">
        <f>cuadrocompleto[[#This Row],[Letra]]</f>
        <v>C</v>
      </c>
      <c r="B521" s="127" t="str">
        <f>cuadrocompleto[[#This Row],[Profesión]]</f>
        <v>Ingeniero Forestal</v>
      </c>
      <c r="C521" s="127" t="str">
        <f>cuadrocompleto[[#This Row],[Apellido Paterno]]</f>
        <v>Cuadra</v>
      </c>
      <c r="D521" s="127" t="str">
        <f>cuadrocompleto[[#This Row],[Apellido Materno]]</f>
        <v>García</v>
      </c>
      <c r="E521" s="127" t="str">
        <f>cuadrocompleto[[#This Row],[Nombres]]</f>
        <v>Luz María</v>
      </c>
      <c r="F521" s="127">
        <f>cuadrocompleto[[#This Row],[Año Títulación]]</f>
        <v>2012</v>
      </c>
      <c r="G521" s="127" t="str">
        <f>cuadrocompleto[[#This Row],[Universidad]]</f>
        <v>Universidad de Chile</v>
      </c>
      <c r="H521" s="127">
        <f>cuadrocompleto[[#This Row],[Año inscripción CONAF]]</f>
        <v>2016</v>
      </c>
    </row>
    <row r="522" spans="1:8" x14ac:dyDescent="0.25">
      <c r="A522" s="127" t="str">
        <f>cuadrocompleto[[#This Row],[Letra]]</f>
        <v>C</v>
      </c>
      <c r="B522" s="127" t="str">
        <f>cuadrocompleto[[#This Row],[Profesión]]</f>
        <v>Ingeniero Forestal</v>
      </c>
      <c r="C522" s="127" t="str">
        <f>cuadrocompleto[[#This Row],[Apellido Paterno]]</f>
        <v>Cuevas</v>
      </c>
      <c r="D522" s="127" t="str">
        <f>cuadrocompleto[[#This Row],[Apellido Materno]]</f>
        <v>Cuevas</v>
      </c>
      <c r="E522" s="127" t="str">
        <f>cuadrocompleto[[#This Row],[Nombres]]</f>
        <v>Cristóbal Eugenio</v>
      </c>
      <c r="F522" s="127">
        <f>cuadrocompleto[[#This Row],[Año Títulación]]</f>
        <v>2009</v>
      </c>
      <c r="G522" s="127" t="str">
        <f>cuadrocompleto[[#This Row],[Universidad]]</f>
        <v>Universidad Católica de Temuco</v>
      </c>
      <c r="H522" s="127" t="str">
        <f>cuadrocompleto[[#This Row],[Año inscripción CONAF]]</f>
        <v>-</v>
      </c>
    </row>
    <row r="523" spans="1:8" x14ac:dyDescent="0.25">
      <c r="A523" s="127" t="str">
        <f>cuadrocompleto[[#This Row],[Letra]]</f>
        <v>C</v>
      </c>
      <c r="B523" s="127" t="str">
        <f>cuadrocompleto[[#This Row],[Profesión]]</f>
        <v>Ingeniero Forestal</v>
      </c>
      <c r="C523" s="127" t="str">
        <f>cuadrocompleto[[#This Row],[Apellido Paterno]]</f>
        <v>Cuevas</v>
      </c>
      <c r="D523" s="127" t="str">
        <f>cuadrocompleto[[#This Row],[Apellido Materno]]</f>
        <v>Mockridge</v>
      </c>
      <c r="E523" s="127" t="str">
        <f>cuadrocompleto[[#This Row],[Nombres]]</f>
        <v>Elizabeth Melanye</v>
      </c>
      <c r="F523" s="127">
        <f>cuadrocompleto[[#This Row],[Año Títulación]]</f>
        <v>2016</v>
      </c>
      <c r="G523" s="127" t="str">
        <f>cuadrocompleto[[#This Row],[Universidad]]</f>
        <v>Universidad Austral de Chile</v>
      </c>
      <c r="H523" s="127">
        <f>cuadrocompleto[[#This Row],[Año inscripción CONAF]]</f>
        <v>2017</v>
      </c>
    </row>
    <row r="524" spans="1:8" x14ac:dyDescent="0.25">
      <c r="A524" s="127" t="str">
        <f>cuadrocompleto[[#This Row],[Letra]]</f>
        <v>C</v>
      </c>
      <c r="B524" s="127" t="str">
        <f>cuadrocompleto[[#This Row],[Profesión]]</f>
        <v>Ingeniero Forestal</v>
      </c>
      <c r="C524" s="127" t="str">
        <f>cuadrocompleto[[#This Row],[Apellido Paterno]]</f>
        <v>Cuevas</v>
      </c>
      <c r="D524" s="127" t="str">
        <f>cuadrocompleto[[#This Row],[Apellido Materno]]</f>
        <v>Parra</v>
      </c>
      <c r="E524" s="127" t="str">
        <f>cuadrocompleto[[#This Row],[Nombres]]</f>
        <v>Priscila Tamara</v>
      </c>
      <c r="F524" s="127">
        <f>cuadrocompleto[[#This Row],[Año Títulación]]</f>
        <v>2012</v>
      </c>
      <c r="G524" s="127" t="str">
        <f>cuadrocompleto[[#This Row],[Universidad]]</f>
        <v>Universidad de Concepción</v>
      </c>
      <c r="H524" s="127">
        <f>cuadrocompleto[[#This Row],[Año inscripción CONAF]]</f>
        <v>2015</v>
      </c>
    </row>
    <row r="525" spans="1:8" x14ac:dyDescent="0.25">
      <c r="A525" s="127" t="str">
        <f>cuadrocompleto[[#This Row],[Letra]]</f>
        <v>C</v>
      </c>
      <c r="B525" s="127" t="str">
        <f>cuadrocompleto[[#This Row],[Profesión]]</f>
        <v>Ingeniero Forestal</v>
      </c>
      <c r="C525" s="127" t="str">
        <f>cuadrocompleto[[#This Row],[Apellido Paterno]]</f>
        <v>Cuevas</v>
      </c>
      <c r="D525" s="127" t="str">
        <f>cuadrocompleto[[#This Row],[Apellido Materno]]</f>
        <v>Peña</v>
      </c>
      <c r="E525" s="127" t="str">
        <f>cuadrocompleto[[#This Row],[Nombres]]</f>
        <v>Wilson Rodrigo</v>
      </c>
      <c r="F525" s="127">
        <f>cuadrocompleto[[#This Row],[Año Títulación]]</f>
        <v>2015</v>
      </c>
      <c r="G525" s="127" t="str">
        <f>cuadrocompleto[[#This Row],[Universidad]]</f>
        <v>Universidad de Concepción</v>
      </c>
      <c r="H525" s="127">
        <f>cuadrocompleto[[#This Row],[Año inscripción CONAF]]</f>
        <v>2015</v>
      </c>
    </row>
    <row r="526" spans="1:8" x14ac:dyDescent="0.25">
      <c r="A526" s="127" t="str">
        <f>cuadrocompleto[[#This Row],[Letra]]</f>
        <v>C</v>
      </c>
      <c r="B526" s="127" t="str">
        <f>cuadrocompleto[[#This Row],[Profesión]]</f>
        <v>Ingeniero Forestal</v>
      </c>
      <c r="C526" s="127" t="str">
        <f>cuadrocompleto[[#This Row],[Apellido Paterno]]</f>
        <v>Cuevas</v>
      </c>
      <c r="D526" s="127" t="str">
        <f>cuadrocompleto[[#This Row],[Apellido Materno]]</f>
        <v>Schuler</v>
      </c>
      <c r="E526" s="127" t="str">
        <f>cuadrocompleto[[#This Row],[Nombres]]</f>
        <v>Sergio Alejandro</v>
      </c>
      <c r="F526" s="127">
        <f>cuadrocompleto[[#This Row],[Año Títulación]]</f>
        <v>2014</v>
      </c>
      <c r="G526" s="127" t="str">
        <f>cuadrocompleto[[#This Row],[Universidad]]</f>
        <v>Universidad Austral de Chile</v>
      </c>
      <c r="H526" s="127">
        <f>cuadrocompleto[[#This Row],[Año inscripción CONAF]]</f>
        <v>2017</v>
      </c>
    </row>
    <row r="527" spans="1:8" x14ac:dyDescent="0.25">
      <c r="A527" s="127" t="str">
        <f>cuadrocompleto[[#This Row],[Letra]]</f>
        <v>C</v>
      </c>
      <c r="B527" s="127" t="str">
        <f>cuadrocompleto[[#This Row],[Profesión]]</f>
        <v>Ingeniero Forestal</v>
      </c>
      <c r="C527" s="127" t="str">
        <f>cuadrocompleto[[#This Row],[Apellido Paterno]]</f>
        <v>Cuiza</v>
      </c>
      <c r="D527" s="127" t="str">
        <f>cuadrocompleto[[#This Row],[Apellido Materno]]</f>
        <v>Zúñiga</v>
      </c>
      <c r="E527" s="127" t="str">
        <f>cuadrocompleto[[#This Row],[Nombres]]</f>
        <v>Claudia Eugenia</v>
      </c>
      <c r="F527" s="127">
        <f>cuadrocompleto[[#This Row],[Año Títulación]]</f>
        <v>2005</v>
      </c>
      <c r="G527" s="127" t="str">
        <f>cuadrocompleto[[#This Row],[Universidad]]</f>
        <v>Universidad de Talca</v>
      </c>
      <c r="H527" s="127" t="str">
        <f>cuadrocompleto[[#This Row],[Año inscripción CONAF]]</f>
        <v>-</v>
      </c>
    </row>
    <row r="528" spans="1:8" x14ac:dyDescent="0.25">
      <c r="A528" s="127" t="str">
        <f>cuadrocompleto[[#This Row],[Letra]]</f>
        <v>D</v>
      </c>
      <c r="B528" s="127" t="str">
        <f>cuadrocompleto[[#This Row],[Profesión]]</f>
        <v>Ingeniero Forestal</v>
      </c>
      <c r="C528" s="127" t="str">
        <f>cuadrocompleto[[#This Row],[Apellido Paterno]]</f>
        <v>Daroch</v>
      </c>
      <c r="D528" s="127" t="str">
        <f>cuadrocompleto[[#This Row],[Apellido Materno]]</f>
        <v>Ortiz </v>
      </c>
      <c r="E528" s="127" t="str">
        <f>cuadrocompleto[[#This Row],[Nombres]]</f>
        <v>Mauricio Andrés </v>
      </c>
      <c r="F528" s="127">
        <f>cuadrocompleto[[#This Row],[Año Títulación]]</f>
        <v>2000</v>
      </c>
      <c r="G528" s="127" t="str">
        <f>cuadrocompleto[[#This Row],[Universidad]]</f>
        <v>Universidad de Concepción</v>
      </c>
      <c r="H528" s="127" t="str">
        <f>cuadrocompleto[[#This Row],[Año inscripción CONAF]]</f>
        <v>-</v>
      </c>
    </row>
    <row r="529" spans="1:8" x14ac:dyDescent="0.25">
      <c r="A529" s="127" t="str">
        <f>cuadrocompleto[[#This Row],[Letra]]</f>
        <v>D</v>
      </c>
      <c r="B529" s="127" t="str">
        <f>cuadrocompleto[[#This Row],[Profesión]]</f>
        <v>Ingeniero Forestal</v>
      </c>
      <c r="C529" s="127" t="str">
        <f>cuadrocompleto[[#This Row],[Apellido Paterno]]</f>
        <v>Daveggio</v>
      </c>
      <c r="D529" s="127" t="str">
        <f>cuadrocompleto[[#This Row],[Apellido Materno]]</f>
        <v>Camsen</v>
      </c>
      <c r="E529" s="127" t="str">
        <f>cuadrocompleto[[#This Row],[Nombres]]</f>
        <v>Claudio Steffano</v>
      </c>
      <c r="F529" s="127">
        <f>cuadrocompleto[[#This Row],[Año Títulación]]</f>
        <v>2018</v>
      </c>
      <c r="G529" s="127" t="str">
        <f>cuadrocompleto[[#This Row],[Universidad]]</f>
        <v>Universidad Mayor</v>
      </c>
      <c r="H529" s="127">
        <f>cuadrocompleto[[#This Row],[Año inscripción CONAF]]</f>
        <v>2021</v>
      </c>
    </row>
    <row r="530" spans="1:8" x14ac:dyDescent="0.25">
      <c r="A530" s="127" t="str">
        <f>cuadrocompleto[[#This Row],[Letra]]</f>
        <v>D</v>
      </c>
      <c r="B530" s="127" t="str">
        <f>cuadrocompleto[[#This Row],[Profesión]]</f>
        <v>Ingeniero Forestal</v>
      </c>
      <c r="C530" s="127" t="str">
        <f>cuadrocompleto[[#This Row],[Apellido Paterno]]</f>
        <v>David</v>
      </c>
      <c r="D530" s="127" t="str">
        <f>cuadrocompleto[[#This Row],[Apellido Materno]]</f>
        <v>Peña</v>
      </c>
      <c r="E530" s="127" t="str">
        <f>cuadrocompleto[[#This Row],[Nombres]]</f>
        <v>Enrique León</v>
      </c>
      <c r="F530" s="127">
        <f>cuadrocompleto[[#This Row],[Año Títulación]]</f>
        <v>1992</v>
      </c>
      <c r="G530" s="127" t="str">
        <f>cuadrocompleto[[#This Row],[Universidad]]</f>
        <v>Universidad de Talca</v>
      </c>
      <c r="H530" s="127">
        <f>cuadrocompleto[[#This Row],[Año inscripción CONAF]]</f>
        <v>2015</v>
      </c>
    </row>
    <row r="531" spans="1:8" x14ac:dyDescent="0.25">
      <c r="A531" s="127" t="str">
        <f>cuadrocompleto[[#This Row],[Letra]]</f>
        <v>D</v>
      </c>
      <c r="B531" s="127" t="str">
        <f>cuadrocompleto[[#This Row],[Profesión]]</f>
        <v>Ingeniero Forestal</v>
      </c>
      <c r="C531" s="127" t="str">
        <f>cuadrocompleto[[#This Row],[Apellido Paterno]]</f>
        <v>Davinson</v>
      </c>
      <c r="D531" s="127" t="str">
        <f>cuadrocompleto[[#This Row],[Apellido Materno]]</f>
        <v>Ketterer</v>
      </c>
      <c r="E531" s="127" t="str">
        <f>cuadrocompleto[[#This Row],[Nombres]]</f>
        <v>Felipe Esteban</v>
      </c>
      <c r="F531" s="127">
        <f>cuadrocompleto[[#This Row],[Año Títulación]]</f>
        <v>2009</v>
      </c>
      <c r="G531" s="127" t="str">
        <f>cuadrocompleto[[#This Row],[Universidad]]</f>
        <v>Universidad de La Frontera</v>
      </c>
      <c r="H531" s="127">
        <f>cuadrocompleto[[#This Row],[Año inscripción CONAF]]</f>
        <v>2015</v>
      </c>
    </row>
    <row r="532" spans="1:8" x14ac:dyDescent="0.25">
      <c r="A532" s="127" t="str">
        <f>cuadrocompleto[[#This Row],[Letra]]</f>
        <v>D</v>
      </c>
      <c r="B532" s="127" t="str">
        <f>cuadrocompleto[[#This Row],[Profesión]]</f>
        <v>Ingeniero Forestal</v>
      </c>
      <c r="C532" s="127" t="str">
        <f>cuadrocompleto[[#This Row],[Apellido Paterno]]</f>
        <v>De Ferari</v>
      </c>
      <c r="D532" s="127" t="str">
        <f>cuadrocompleto[[#This Row],[Apellido Materno]]</f>
        <v>Fontecilla</v>
      </c>
      <c r="E532" s="127" t="str">
        <f>cuadrocompleto[[#This Row],[Nombres]]</f>
        <v>Luis Alberto</v>
      </c>
      <c r="F532" s="127">
        <f>cuadrocompleto[[#This Row],[Año Títulación]]</f>
        <v>1981</v>
      </c>
      <c r="G532" s="127" t="str">
        <f>cuadrocompleto[[#This Row],[Universidad]]</f>
        <v>Universidad de Chile</v>
      </c>
      <c r="H532" s="127" t="str">
        <f>cuadrocompleto[[#This Row],[Año inscripción CONAF]]</f>
        <v>-</v>
      </c>
    </row>
    <row r="533" spans="1:8" x14ac:dyDescent="0.25">
      <c r="A533" s="127" t="str">
        <f>cuadrocompleto[[#This Row],[Letra]]</f>
        <v>D</v>
      </c>
      <c r="B533" s="127" t="str">
        <f>cuadrocompleto[[#This Row],[Profesión]]</f>
        <v>Ingeniero Forestal</v>
      </c>
      <c r="C533" s="127" t="str">
        <f>cuadrocompleto[[#This Row],[Apellido Paterno]]</f>
        <v>De la Barra</v>
      </c>
      <c r="D533" s="127" t="str">
        <f>cuadrocompleto[[#This Row],[Apellido Materno]]</f>
        <v>Donoso</v>
      </c>
      <c r="E533" s="127" t="str">
        <f>cuadrocompleto[[#This Row],[Nombres]]</f>
        <v>Marcos Andrés</v>
      </c>
      <c r="F533" s="127">
        <f>cuadrocompleto[[#This Row],[Año Títulación]]</f>
        <v>2006</v>
      </c>
      <c r="G533" s="127" t="str">
        <f>cuadrocompleto[[#This Row],[Universidad]]</f>
        <v>Universidad Austral de Chile</v>
      </c>
      <c r="H533" s="127" t="str">
        <f>cuadrocompleto[[#This Row],[Año inscripción CONAF]]</f>
        <v>-</v>
      </c>
    </row>
    <row r="534" spans="1:8" x14ac:dyDescent="0.25">
      <c r="A534" s="127" t="str">
        <f>cuadrocompleto[[#This Row],[Letra]]</f>
        <v>D</v>
      </c>
      <c r="B534" s="127" t="str">
        <f>cuadrocompleto[[#This Row],[Profesión]]</f>
        <v>Ingeniero Forestal</v>
      </c>
      <c r="C534" s="127" t="str">
        <f>cuadrocompleto[[#This Row],[Apellido Paterno]]</f>
        <v>De la Fuente</v>
      </c>
      <c r="D534" s="127" t="str">
        <f>cuadrocompleto[[#This Row],[Apellido Materno]]</f>
        <v>Ruiz</v>
      </c>
      <c r="E534" s="127" t="str">
        <f>cuadrocompleto[[#This Row],[Nombres]]</f>
        <v>Vannia Michelle</v>
      </c>
      <c r="F534" s="127">
        <f>cuadrocompleto[[#This Row],[Año Títulación]]</f>
        <v>2024</v>
      </c>
      <c r="G534" s="127" t="str">
        <f>cuadrocompleto[[#This Row],[Universidad]]</f>
        <v>Pontificia Universidad Católica de Chile</v>
      </c>
      <c r="H534" s="127">
        <f>cuadrocompleto[[#This Row],[Año inscripción CONAF]]</f>
        <v>2026</v>
      </c>
    </row>
    <row r="535" spans="1:8" x14ac:dyDescent="0.25">
      <c r="A535" s="127" t="str">
        <f>cuadrocompleto[[#This Row],[Letra]]</f>
        <v>D</v>
      </c>
      <c r="B535" s="127" t="str">
        <f>cuadrocompleto[[#This Row],[Profesión]]</f>
        <v>Ingeniero Forestal</v>
      </c>
      <c r="C535" s="127" t="str">
        <f>cuadrocompleto[[#This Row],[Apellido Paterno]]</f>
        <v>De la Maza</v>
      </c>
      <c r="D535" s="127" t="str">
        <f>cuadrocompleto[[#This Row],[Apellido Materno]]</f>
        <v>Ríos</v>
      </c>
      <c r="E535" s="127" t="str">
        <f>cuadrocompleto[[#This Row],[Nombres]]</f>
        <v>José Eugenio</v>
      </c>
      <c r="F535" s="127">
        <f>cuadrocompleto[[#This Row],[Año Títulación]]</f>
        <v>1978</v>
      </c>
      <c r="G535" s="127" t="str">
        <f>cuadrocompleto[[#This Row],[Universidad]]</f>
        <v>Universidad de Chile</v>
      </c>
      <c r="H535" s="127" t="str">
        <f>cuadrocompleto[[#This Row],[Año inscripción CONAF]]</f>
        <v>-</v>
      </c>
    </row>
    <row r="536" spans="1:8" x14ac:dyDescent="0.25">
      <c r="A536" s="127" t="str">
        <f>cuadrocompleto[[#This Row],[Letra]]</f>
        <v>D</v>
      </c>
      <c r="B536" s="127" t="str">
        <f>cuadrocompleto[[#This Row],[Profesión]]</f>
        <v>Ingeniero Forestal</v>
      </c>
      <c r="C536" s="127" t="str">
        <f>cuadrocompleto[[#This Row],[Apellido Paterno]]</f>
        <v>De Luca</v>
      </c>
      <c r="D536" s="127" t="str">
        <f>cuadrocompleto[[#This Row],[Apellido Materno]]</f>
        <v>Jofré</v>
      </c>
      <c r="E536" s="127" t="str">
        <f>cuadrocompleto[[#This Row],[Nombres]]</f>
        <v>Eduardo Francisco Florentino</v>
      </c>
      <c r="F536" s="127">
        <f>cuadrocompleto[[#This Row],[Año Títulación]]</f>
        <v>2006</v>
      </c>
      <c r="G536" s="127" t="str">
        <f>cuadrocompleto[[#This Row],[Universidad]]</f>
        <v>Universidad Iberoamericana de Ciencias y Tecnología</v>
      </c>
      <c r="H536" s="127" t="str">
        <f>cuadrocompleto[[#This Row],[Año inscripción CONAF]]</f>
        <v>-</v>
      </c>
    </row>
    <row r="537" spans="1:8" x14ac:dyDescent="0.25">
      <c r="A537" s="127" t="str">
        <f>cuadrocompleto[[#This Row],[Letra]]</f>
        <v>D</v>
      </c>
      <c r="B537" s="127" t="str">
        <f>cuadrocompleto[[#This Row],[Profesión]]</f>
        <v>Ingeniero Forestal</v>
      </c>
      <c r="C537" s="127" t="str">
        <f>cuadrocompleto[[#This Row],[Apellido Paterno]]</f>
        <v>Deik</v>
      </c>
      <c r="D537" s="127" t="str">
        <f>cuadrocompleto[[#This Row],[Apellido Materno]]</f>
        <v>Douglas </v>
      </c>
      <c r="E537" s="127" t="str">
        <f>cuadrocompleto[[#This Row],[Nombres]]</f>
        <v>Crístian Alejandro </v>
      </c>
      <c r="F537" s="127">
        <f>cuadrocompleto[[#This Row],[Año Títulación]]</f>
        <v>2004</v>
      </c>
      <c r="G537" s="127" t="str">
        <f>cuadrocompleto[[#This Row],[Universidad]]</f>
        <v>Universidad Católica del Maule</v>
      </c>
      <c r="H537" s="127" t="str">
        <f>cuadrocompleto[[#This Row],[Año inscripción CONAF]]</f>
        <v>-</v>
      </c>
    </row>
    <row r="538" spans="1:8" x14ac:dyDescent="0.25">
      <c r="A538" s="127" t="str">
        <f>cuadrocompleto[[#This Row],[Letra]]</f>
        <v>D</v>
      </c>
      <c r="B538" s="127" t="str">
        <f>cuadrocompleto[[#This Row],[Profesión]]</f>
        <v>Ingeniero Forestal</v>
      </c>
      <c r="C538" s="127" t="str">
        <f>cuadrocompleto[[#This Row],[Apellido Paterno]]</f>
        <v>Del Campo</v>
      </c>
      <c r="D538" s="127" t="str">
        <f>cuadrocompleto[[#This Row],[Apellido Materno]]</f>
        <v>Arriagada</v>
      </c>
      <c r="E538" s="127" t="str">
        <f>cuadrocompleto[[#This Row],[Nombres]]</f>
        <v>Maximiliano Iván</v>
      </c>
      <c r="F538" s="127">
        <f>cuadrocompleto[[#This Row],[Año Títulación]]</f>
        <v>2021</v>
      </c>
      <c r="G538" s="127" t="str">
        <f>cuadrocompleto[[#This Row],[Universidad]]</f>
        <v>Universidad Austral de Chile</v>
      </c>
      <c r="H538" s="127">
        <f>cuadrocompleto[[#This Row],[Año inscripción CONAF]]</f>
        <v>2024</v>
      </c>
    </row>
    <row r="539" spans="1:8" x14ac:dyDescent="0.25">
      <c r="A539" s="127" t="str">
        <f>cuadrocompleto[[#This Row],[Letra]]</f>
        <v>D</v>
      </c>
      <c r="B539" s="127" t="str">
        <f>cuadrocompleto[[#This Row],[Profesión]]</f>
        <v>Ingeniero Forestal</v>
      </c>
      <c r="C539" s="127" t="str">
        <f>cuadrocompleto[[#This Row],[Apellido Paterno]]</f>
        <v>Del Campo</v>
      </c>
      <c r="D539" s="127" t="str">
        <f>cuadrocompleto[[#This Row],[Apellido Materno]]</f>
        <v>González</v>
      </c>
      <c r="E539" s="127" t="str">
        <f>cuadrocompleto[[#This Row],[Nombres]]</f>
        <v>Pablo Ignacio</v>
      </c>
      <c r="F539" s="127">
        <f>cuadrocompleto[[#This Row],[Año Títulación]]</f>
        <v>2015</v>
      </c>
      <c r="G539" s="127" t="str">
        <f>cuadrocompleto[[#This Row],[Universidad]]</f>
        <v>Universidad de Chile</v>
      </c>
      <c r="H539" s="127">
        <f>cuadrocompleto[[#This Row],[Año inscripción CONAF]]</f>
        <v>2017</v>
      </c>
    </row>
    <row r="540" spans="1:8" x14ac:dyDescent="0.25">
      <c r="A540" s="127" t="str">
        <f>cuadrocompleto[[#This Row],[Letra]]</f>
        <v>D</v>
      </c>
      <c r="B540" s="127" t="str">
        <f>cuadrocompleto[[#This Row],[Profesión]]</f>
        <v>Ingeniero Forestal</v>
      </c>
      <c r="C540" s="127" t="str">
        <f>cuadrocompleto[[#This Row],[Apellido Paterno]]</f>
        <v>Del Fierro</v>
      </c>
      <c r="D540" s="127" t="str">
        <f>cuadrocompleto[[#This Row],[Apellido Materno]]</f>
        <v>Buzeta</v>
      </c>
      <c r="E540" s="127" t="str">
        <f>cuadrocompleto[[#This Row],[Nombres]]</f>
        <v>Raymundo</v>
      </c>
      <c r="F540" s="127">
        <f>cuadrocompleto[[#This Row],[Año Títulación]]</f>
        <v>2017</v>
      </c>
      <c r="G540" s="127" t="str">
        <f>cuadrocompleto[[#This Row],[Universidad]]</f>
        <v>Pontificia Universidad Católica de Chile</v>
      </c>
      <c r="H540" s="127">
        <f>cuadrocompleto[[#This Row],[Año inscripción CONAF]]</f>
        <v>2021</v>
      </c>
    </row>
    <row r="541" spans="1:8" x14ac:dyDescent="0.25">
      <c r="A541" s="127" t="str">
        <f>cuadrocompleto[[#This Row],[Letra]]</f>
        <v>D</v>
      </c>
      <c r="B541" s="127" t="str">
        <f>cuadrocompleto[[#This Row],[Profesión]]</f>
        <v>Ingeniero Forestal</v>
      </c>
      <c r="C541" s="127" t="str">
        <f>cuadrocompleto[[#This Row],[Apellido Paterno]]</f>
        <v>Del Fierro</v>
      </c>
      <c r="D541" s="127" t="str">
        <f>cuadrocompleto[[#This Row],[Apellido Materno]]</f>
        <v>Salinas</v>
      </c>
      <c r="E541" s="127" t="str">
        <f>cuadrocompleto[[#This Row],[Nombres]]</f>
        <v>Patricio Hernán</v>
      </c>
      <c r="F541" s="127">
        <f>cuadrocompleto[[#This Row],[Año Títulación]]</f>
        <v>2001</v>
      </c>
      <c r="G541" s="127" t="str">
        <f>cuadrocompleto[[#This Row],[Universidad]]</f>
        <v>Universidad de Chile</v>
      </c>
      <c r="H541" s="127" t="str">
        <f>cuadrocompleto[[#This Row],[Año inscripción CONAF]]</f>
        <v>-</v>
      </c>
    </row>
    <row r="542" spans="1:8" x14ac:dyDescent="0.25">
      <c r="A542" s="127" t="str">
        <f>cuadrocompleto[[#This Row],[Letra]]</f>
        <v>D</v>
      </c>
      <c r="B542" s="127" t="str">
        <f>cuadrocompleto[[#This Row],[Profesión]]</f>
        <v>Ingeniero Forestal</v>
      </c>
      <c r="C542" s="127" t="str">
        <f>cuadrocompleto[[#This Row],[Apellido Paterno]]</f>
        <v xml:space="preserve">Del Fierro </v>
      </c>
      <c r="D542" s="127" t="str">
        <f>cuadrocompleto[[#This Row],[Apellido Materno]]</f>
        <v>Silva</v>
      </c>
      <c r="E542" s="127" t="str">
        <f>cuadrocompleto[[#This Row],[Nombres]]</f>
        <v>Dalinka Zoe</v>
      </c>
      <c r="F542" s="127">
        <f>cuadrocompleto[[#This Row],[Año Títulación]]</f>
        <v>2016</v>
      </c>
      <c r="G542" s="127" t="str">
        <f>cuadrocompleto[[#This Row],[Universidad]]</f>
        <v>Pontificia Universidad Católica de Chile</v>
      </c>
      <c r="H542" s="127">
        <f>cuadrocompleto[[#This Row],[Año inscripción CONAF]]</f>
        <v>2021</v>
      </c>
    </row>
    <row r="543" spans="1:8" x14ac:dyDescent="0.25">
      <c r="A543" s="127" t="str">
        <f>cuadrocompleto[[#This Row],[Letra]]</f>
        <v>D</v>
      </c>
      <c r="B543" s="127" t="str">
        <f>cuadrocompleto[[#This Row],[Profesión]]</f>
        <v>Ingeniero Forestal</v>
      </c>
      <c r="C543" s="127" t="str">
        <f>cuadrocompleto[[#This Row],[Apellido Paterno]]</f>
        <v>Del Pozo</v>
      </c>
      <c r="D543" s="127" t="str">
        <f>cuadrocompleto[[#This Row],[Apellido Materno]]</f>
        <v>Hoppe</v>
      </c>
      <c r="E543" s="127" t="str">
        <f>cuadrocompleto[[#This Row],[Nombres]]</f>
        <v>Carlos Alberto</v>
      </c>
      <c r="F543" s="127">
        <f>cuadrocompleto[[#This Row],[Año Títulación]]</f>
        <v>1985</v>
      </c>
      <c r="G543" s="127" t="str">
        <f>cuadrocompleto[[#This Row],[Universidad]]</f>
        <v>Universidad de Chile</v>
      </c>
      <c r="H543" s="127">
        <f>cuadrocompleto[[#This Row],[Año inscripción CONAF]]</f>
        <v>2015</v>
      </c>
    </row>
    <row r="544" spans="1:8" x14ac:dyDescent="0.25">
      <c r="A544" s="127" t="str">
        <f>cuadrocompleto[[#This Row],[Letra]]</f>
        <v>D</v>
      </c>
      <c r="B544" s="127" t="str">
        <f>cuadrocompleto[[#This Row],[Profesión]]</f>
        <v>Ingeniero Forestal</v>
      </c>
      <c r="C544" s="127" t="str">
        <f>cuadrocompleto[[#This Row],[Apellido Paterno]]</f>
        <v xml:space="preserve">Del Río </v>
      </c>
      <c r="D544" s="127" t="str">
        <f>cuadrocompleto[[#This Row],[Apellido Materno]]</f>
        <v>España</v>
      </c>
      <c r="E544" s="127" t="str">
        <f>cuadrocompleto[[#This Row],[Nombres]]</f>
        <v>Juan Carlos</v>
      </c>
      <c r="F544" s="127">
        <f>cuadrocompleto[[#This Row],[Año Títulación]]</f>
        <v>2007</v>
      </c>
      <c r="G544" s="127" t="str">
        <f>cuadrocompleto[[#This Row],[Universidad]]</f>
        <v>Universidad Mayor</v>
      </c>
      <c r="H544" s="127" t="str">
        <f>cuadrocompleto[[#This Row],[Año inscripción CONAF]]</f>
        <v>-</v>
      </c>
    </row>
    <row r="545" spans="1:8" x14ac:dyDescent="0.25">
      <c r="A545" s="127" t="str">
        <f>cuadrocompleto[[#This Row],[Letra]]</f>
        <v>D</v>
      </c>
      <c r="B545" s="127" t="str">
        <f>cuadrocompleto[[#This Row],[Profesión]]</f>
        <v>Ingeniero Forestal</v>
      </c>
      <c r="C545" s="127" t="str">
        <f>cuadrocompleto[[#This Row],[Apellido Paterno]]</f>
        <v>Del Solar</v>
      </c>
      <c r="D545" s="127" t="str">
        <f>cuadrocompleto[[#This Row],[Apellido Materno]]</f>
        <v>Silva</v>
      </c>
      <c r="E545" s="127" t="str">
        <f>cuadrocompleto[[#This Row],[Nombres]]</f>
        <v>Rodrigo Hernando</v>
      </c>
      <c r="F545" s="127">
        <f>cuadrocompleto[[#This Row],[Año Títulación]]</f>
        <v>2006</v>
      </c>
      <c r="G545" s="127" t="str">
        <f>cuadrocompleto[[#This Row],[Universidad]]</f>
        <v>Universidad de Talca</v>
      </c>
      <c r="H545" s="127" t="str">
        <f>cuadrocompleto[[#This Row],[Año inscripción CONAF]]</f>
        <v>-</v>
      </c>
    </row>
    <row r="546" spans="1:8" x14ac:dyDescent="0.25">
      <c r="A546" s="127" t="str">
        <f>cuadrocompleto[[#This Row],[Letra]]</f>
        <v>D</v>
      </c>
      <c r="B546" s="127" t="str">
        <f>cuadrocompleto[[#This Row],[Profesión]]</f>
        <v>Ingeniero Forestal</v>
      </c>
      <c r="C546" s="127" t="str">
        <f>cuadrocompleto[[#This Row],[Apellido Paterno]]</f>
        <v>Delgado</v>
      </c>
      <c r="D546" s="127" t="str">
        <f>cuadrocompleto[[#This Row],[Apellido Materno]]</f>
        <v>Barría</v>
      </c>
      <c r="E546" s="127" t="str">
        <f>cuadrocompleto[[#This Row],[Nombres]]</f>
        <v>Claudio Antonio</v>
      </c>
      <c r="F546" s="127">
        <f>cuadrocompleto[[#This Row],[Año Títulación]]</f>
        <v>1987</v>
      </c>
      <c r="G546" s="127" t="str">
        <f>cuadrocompleto[[#This Row],[Universidad]]</f>
        <v>Universidad de Concepción</v>
      </c>
      <c r="H546" s="127">
        <f>cuadrocompleto[[#This Row],[Año inscripción CONAF]]</f>
        <v>2015</v>
      </c>
    </row>
    <row r="547" spans="1:8" x14ac:dyDescent="0.25">
      <c r="A547" s="127" t="str">
        <f>cuadrocompleto[[#This Row],[Letra]]</f>
        <v>D</v>
      </c>
      <c r="B547" s="127" t="str">
        <f>cuadrocompleto[[#This Row],[Profesión]]</f>
        <v>Ingeniero Forestal</v>
      </c>
      <c r="C547" s="127" t="str">
        <f>cuadrocompleto[[#This Row],[Apellido Paterno]]</f>
        <v>Delgado</v>
      </c>
      <c r="D547" s="127" t="str">
        <f>cuadrocompleto[[#This Row],[Apellido Materno]]</f>
        <v>Flores</v>
      </c>
      <c r="E547" s="127" t="str">
        <f>cuadrocompleto[[#This Row],[Nombres]]</f>
        <v>Carolina Teresa</v>
      </c>
      <c r="F547" s="127">
        <f>cuadrocompleto[[#This Row],[Año Títulación]]</f>
        <v>2008</v>
      </c>
      <c r="G547" s="127" t="str">
        <f>cuadrocompleto[[#This Row],[Universidad]]</f>
        <v>Universidad de Chile</v>
      </c>
      <c r="H547" s="127">
        <f>cuadrocompleto[[#This Row],[Año inscripción CONAF]]</f>
        <v>2015</v>
      </c>
    </row>
    <row r="548" spans="1:8" x14ac:dyDescent="0.25">
      <c r="A548" s="127" t="str">
        <f>cuadrocompleto[[#This Row],[Letra]]</f>
        <v>D</v>
      </c>
      <c r="B548" s="127" t="str">
        <f>cuadrocompleto[[#This Row],[Profesión]]</f>
        <v>Ingeniero Forestal</v>
      </c>
      <c r="C548" s="127" t="str">
        <f>cuadrocompleto[[#This Row],[Apellido Paterno]]</f>
        <v>Dellacasa</v>
      </c>
      <c r="D548" s="127" t="str">
        <f>cuadrocompleto[[#This Row],[Apellido Materno]]</f>
        <v>Muñoz </v>
      </c>
      <c r="E548" s="127" t="str">
        <f>cuadrocompleto[[#This Row],[Nombres]]</f>
        <v>Mauro Octavio </v>
      </c>
      <c r="F548" s="127">
        <f>cuadrocompleto[[#This Row],[Año Títulación]]</f>
        <v>2003</v>
      </c>
      <c r="G548" s="127" t="str">
        <f>cuadrocompleto[[#This Row],[Universidad]]</f>
        <v>Universidad Mayor</v>
      </c>
      <c r="H548" s="127">
        <f>cuadrocompleto[[#This Row],[Año inscripción CONAF]]</f>
        <v>2015</v>
      </c>
    </row>
    <row r="549" spans="1:8" x14ac:dyDescent="0.25">
      <c r="A549" s="127" t="str">
        <f>cuadrocompleto[[#This Row],[Letra]]</f>
        <v>D</v>
      </c>
      <c r="B549" s="127" t="str">
        <f>cuadrocompleto[[#This Row],[Profesión]]</f>
        <v>Ingeniero Forestal</v>
      </c>
      <c r="C549" s="127" t="str">
        <f>cuadrocompleto[[#This Row],[Apellido Paterno]]</f>
        <v>D'Huhertens</v>
      </c>
      <c r="D549" s="127" t="str">
        <f>cuadrocompleto[[#This Row],[Apellido Materno]]</f>
        <v>Rodríguez</v>
      </c>
      <c r="E549" s="127" t="str">
        <f>cuadrocompleto[[#This Row],[Nombres]]</f>
        <v>Kettmmy del Carmen</v>
      </c>
      <c r="F549" s="127">
        <f>cuadrocompleto[[#This Row],[Año Títulación]]</f>
        <v>2021</v>
      </c>
      <c r="G549" s="127" t="str">
        <f>cuadrocompleto[[#This Row],[Universidad]]</f>
        <v>Universidad de Chile</v>
      </c>
      <c r="H549" s="127">
        <f>cuadrocompleto[[#This Row],[Año inscripción CONAF]]</f>
        <v>2021</v>
      </c>
    </row>
    <row r="550" spans="1:8" x14ac:dyDescent="0.25">
      <c r="A550" s="127" t="str">
        <f>cuadrocompleto[[#This Row],[Letra]]</f>
        <v>D</v>
      </c>
      <c r="B550" s="127" t="str">
        <f>cuadrocompleto[[#This Row],[Profesión]]</f>
        <v>Ingeniero Forestal</v>
      </c>
      <c r="C550" s="127" t="str">
        <f>cuadrocompleto[[#This Row],[Apellido Paterno]]</f>
        <v>Díaz</v>
      </c>
      <c r="D550" s="127" t="str">
        <f>cuadrocompleto[[#This Row],[Apellido Materno]]</f>
        <v>Aguilar</v>
      </c>
      <c r="E550" s="127" t="str">
        <f>cuadrocompleto[[#This Row],[Nombres]]</f>
        <v>Jaime Esteban</v>
      </c>
      <c r="F550" s="127">
        <f>cuadrocompleto[[#This Row],[Año Títulación]]</f>
        <v>2018</v>
      </c>
      <c r="G550" s="127" t="str">
        <f>cuadrocompleto[[#This Row],[Universidad]]</f>
        <v>Universidad Austral de Chile</v>
      </c>
      <c r="H550" s="127">
        <f>cuadrocompleto[[#This Row],[Año inscripción CONAF]]</f>
        <v>2019</v>
      </c>
    </row>
    <row r="551" spans="1:8" x14ac:dyDescent="0.25">
      <c r="A551" s="127" t="str">
        <f>cuadrocompleto[[#This Row],[Letra]]</f>
        <v>D</v>
      </c>
      <c r="B551" s="127" t="str">
        <f>cuadrocompleto[[#This Row],[Profesión]]</f>
        <v>Ingeniero Forestal</v>
      </c>
      <c r="C551" s="127" t="str">
        <f>cuadrocompleto[[#This Row],[Apellido Paterno]]</f>
        <v>Díaz</v>
      </c>
      <c r="D551" s="127" t="str">
        <f>cuadrocompleto[[#This Row],[Apellido Materno]]</f>
        <v>Caamaño</v>
      </c>
      <c r="E551" s="127" t="str">
        <f>cuadrocompleto[[#This Row],[Nombres]]</f>
        <v>Juan Francisco</v>
      </c>
      <c r="F551" s="127">
        <f>cuadrocompleto[[#This Row],[Año Títulación]]</f>
        <v>2008</v>
      </c>
      <c r="G551" s="127" t="str">
        <f>cuadrocompleto[[#This Row],[Universidad]]</f>
        <v>Universidad de La Frontera</v>
      </c>
      <c r="H551" s="127" t="str">
        <f>cuadrocompleto[[#This Row],[Año inscripción CONAF]]</f>
        <v>-</v>
      </c>
    </row>
    <row r="552" spans="1:8" x14ac:dyDescent="0.25">
      <c r="A552" s="127" t="str">
        <f>cuadrocompleto[[#This Row],[Letra]]</f>
        <v>D</v>
      </c>
      <c r="B552" s="127" t="str">
        <f>cuadrocompleto[[#This Row],[Profesión]]</f>
        <v>Ingeniero Forestal</v>
      </c>
      <c r="C552" s="127" t="str">
        <f>cuadrocompleto[[#This Row],[Apellido Paterno]]</f>
        <v>Díaz</v>
      </c>
      <c r="D552" s="127" t="str">
        <f>cuadrocompleto[[#This Row],[Apellido Materno]]</f>
        <v>Caamaño</v>
      </c>
      <c r="E552" s="127" t="str">
        <f>cuadrocompleto[[#This Row],[Nombres]]</f>
        <v>Luis Enrique</v>
      </c>
      <c r="F552" s="127">
        <f>cuadrocompleto[[#This Row],[Año Títulación]]</f>
        <v>2007</v>
      </c>
      <c r="G552" s="127" t="str">
        <f>cuadrocompleto[[#This Row],[Universidad]]</f>
        <v>Universidad Austral de Chile</v>
      </c>
      <c r="H552" s="127" t="str">
        <f>cuadrocompleto[[#This Row],[Año inscripción CONAF]]</f>
        <v>-</v>
      </c>
    </row>
    <row r="553" spans="1:8" x14ac:dyDescent="0.25">
      <c r="A553" s="127" t="str">
        <f>cuadrocompleto[[#This Row],[Letra]]</f>
        <v>D</v>
      </c>
      <c r="B553" s="127" t="str">
        <f>cuadrocompleto[[#This Row],[Profesión]]</f>
        <v>Ingeniero Forestal</v>
      </c>
      <c r="C553" s="127" t="str">
        <f>cuadrocompleto[[#This Row],[Apellido Paterno]]</f>
        <v>Díaz</v>
      </c>
      <c r="D553" s="127" t="str">
        <f>cuadrocompleto[[#This Row],[Apellido Materno]]</f>
        <v>Cabello</v>
      </c>
      <c r="E553" s="127" t="str">
        <f>cuadrocompleto[[#This Row],[Nombres]]</f>
        <v>Ricardo Samuel</v>
      </c>
      <c r="F553" s="127">
        <f>cuadrocompleto[[#This Row],[Año Títulación]]</f>
        <v>2024</v>
      </c>
      <c r="G553" s="127" t="str">
        <f>cuadrocompleto[[#This Row],[Universidad]]</f>
        <v>Universidad de Chile</v>
      </c>
      <c r="H553" s="127">
        <f>cuadrocompleto[[#This Row],[Año inscripción CONAF]]</f>
        <v>2024</v>
      </c>
    </row>
    <row r="554" spans="1:8" x14ac:dyDescent="0.25">
      <c r="A554" s="127" t="str">
        <f>cuadrocompleto[[#This Row],[Letra]]</f>
        <v>D</v>
      </c>
      <c r="B554" s="127" t="str">
        <f>cuadrocompleto[[#This Row],[Profesión]]</f>
        <v>Ingeniero Forestal</v>
      </c>
      <c r="C554" s="127" t="str">
        <f>cuadrocompleto[[#This Row],[Apellido Paterno]]</f>
        <v>Díaz</v>
      </c>
      <c r="D554" s="127" t="str">
        <f>cuadrocompleto[[#This Row],[Apellido Materno]]</f>
        <v xml:space="preserve">Calderón </v>
      </c>
      <c r="E554" s="127" t="str">
        <f>cuadrocompleto[[#This Row],[Nombres]]</f>
        <v>Eduardo Matías</v>
      </c>
      <c r="F554" s="127">
        <f>cuadrocompleto[[#This Row],[Año Títulación]]</f>
        <v>2009</v>
      </c>
      <c r="G554" s="127" t="str">
        <f>cuadrocompleto[[#This Row],[Universidad]]</f>
        <v>Universidad de Chile</v>
      </c>
      <c r="H554" s="127">
        <f>cuadrocompleto[[#This Row],[Año inscripción CONAF]]</f>
        <v>2021</v>
      </c>
    </row>
    <row r="555" spans="1:8" x14ac:dyDescent="0.25">
      <c r="A555" s="127" t="str">
        <f>cuadrocompleto[[#This Row],[Letra]]</f>
        <v>D</v>
      </c>
      <c r="B555" s="127" t="str">
        <f>cuadrocompleto[[#This Row],[Profesión]]</f>
        <v>Ingeniero Forestal</v>
      </c>
      <c r="C555" s="127" t="str">
        <f>cuadrocompleto[[#This Row],[Apellido Paterno]]</f>
        <v>Díaz</v>
      </c>
      <c r="D555" s="127" t="str">
        <f>cuadrocompleto[[#This Row],[Apellido Materno]]</f>
        <v>Calderón</v>
      </c>
      <c r="E555" s="127" t="str">
        <f>cuadrocompleto[[#This Row],[Nombres]]</f>
        <v>Paulina Celeste</v>
      </c>
      <c r="F555" s="127">
        <f>cuadrocompleto[[#This Row],[Año Títulación]]</f>
        <v>2018</v>
      </c>
      <c r="G555" s="127" t="str">
        <f>cuadrocompleto[[#This Row],[Universidad]]</f>
        <v>Universidad de Chile</v>
      </c>
      <c r="H555" s="127">
        <f>cuadrocompleto[[#This Row],[Año inscripción CONAF]]</f>
        <v>2018</v>
      </c>
    </row>
    <row r="556" spans="1:8" x14ac:dyDescent="0.25">
      <c r="A556" s="127" t="str">
        <f>cuadrocompleto[[#This Row],[Letra]]</f>
        <v>D</v>
      </c>
      <c r="B556" s="127" t="str">
        <f>cuadrocompleto[[#This Row],[Profesión]]</f>
        <v>Ingeniero Forestal</v>
      </c>
      <c r="C556" s="127" t="str">
        <f>cuadrocompleto[[#This Row],[Apellido Paterno]]</f>
        <v>Díaz</v>
      </c>
      <c r="D556" s="127" t="str">
        <f>cuadrocompleto[[#This Row],[Apellido Materno]]</f>
        <v>Castillo</v>
      </c>
      <c r="E556" s="127" t="str">
        <f>cuadrocompleto[[#This Row],[Nombres]]</f>
        <v>Mauricio Alejandro</v>
      </c>
      <c r="F556" s="127">
        <f>cuadrocompleto[[#This Row],[Año Títulación]]</f>
        <v>2000</v>
      </c>
      <c r="G556" s="127" t="str">
        <f>cuadrocompleto[[#This Row],[Universidad]]</f>
        <v>Universidad de Chile</v>
      </c>
      <c r="H556" s="127" t="str">
        <f>cuadrocompleto[[#This Row],[Año inscripción CONAF]]</f>
        <v>-</v>
      </c>
    </row>
    <row r="557" spans="1:8" x14ac:dyDescent="0.25">
      <c r="A557" s="127" t="str">
        <f>cuadrocompleto[[#This Row],[Letra]]</f>
        <v>D</v>
      </c>
      <c r="B557" s="127" t="str">
        <f>cuadrocompleto[[#This Row],[Profesión]]</f>
        <v>Ingeniero Forestal</v>
      </c>
      <c r="C557" s="127" t="str">
        <f>cuadrocompleto[[#This Row],[Apellido Paterno]]</f>
        <v>Díaz</v>
      </c>
      <c r="D557" s="127" t="str">
        <f>cuadrocompleto[[#This Row],[Apellido Materno]]</f>
        <v>Guajardo</v>
      </c>
      <c r="E557" s="127" t="str">
        <f>cuadrocompleto[[#This Row],[Nombres]]</f>
        <v>Pamela Ester</v>
      </c>
      <c r="F557" s="127">
        <f>cuadrocompleto[[#This Row],[Año Títulación]]</f>
        <v>2003</v>
      </c>
      <c r="G557" s="127" t="str">
        <f>cuadrocompleto[[#This Row],[Universidad]]</f>
        <v>Universidad Católica del Maule</v>
      </c>
      <c r="H557" s="127" t="str">
        <f>cuadrocompleto[[#This Row],[Año inscripción CONAF]]</f>
        <v>-</v>
      </c>
    </row>
    <row r="558" spans="1:8" x14ac:dyDescent="0.25">
      <c r="A558" s="127" t="str">
        <f>cuadrocompleto[[#This Row],[Letra]]</f>
        <v>D</v>
      </c>
      <c r="B558" s="127" t="str">
        <f>cuadrocompleto[[#This Row],[Profesión]]</f>
        <v>Ingeniero Forestal</v>
      </c>
      <c r="C558" s="127" t="str">
        <f>cuadrocompleto[[#This Row],[Apellido Paterno]]</f>
        <v>Díaz</v>
      </c>
      <c r="D558" s="127" t="str">
        <f>cuadrocompleto[[#This Row],[Apellido Materno]]</f>
        <v>Hermosilla</v>
      </c>
      <c r="E558" s="127" t="str">
        <f>cuadrocompleto[[#This Row],[Nombres]]</f>
        <v>Patricio Andrés</v>
      </c>
      <c r="F558" s="127">
        <f>cuadrocompleto[[#This Row],[Año Títulación]]</f>
        <v>2006</v>
      </c>
      <c r="G558" s="127" t="str">
        <f>cuadrocompleto[[#This Row],[Universidad]]</f>
        <v>Universidad Católica del Maule</v>
      </c>
      <c r="H558" s="127">
        <f>cuadrocompleto[[#This Row],[Año inscripción CONAF]]</f>
        <v>2018</v>
      </c>
    </row>
    <row r="559" spans="1:8" x14ac:dyDescent="0.25">
      <c r="A559" s="127" t="str">
        <f>cuadrocompleto[[#This Row],[Letra]]</f>
        <v>D</v>
      </c>
      <c r="B559" s="127" t="str">
        <f>cuadrocompleto[[#This Row],[Profesión]]</f>
        <v>Ingeniero Forestal</v>
      </c>
      <c r="C559" s="127" t="str">
        <f>cuadrocompleto[[#This Row],[Apellido Paterno]]</f>
        <v>Diaz</v>
      </c>
      <c r="D559" s="127" t="str">
        <f>cuadrocompleto[[#This Row],[Apellido Materno]]</f>
        <v>Huentecura</v>
      </c>
      <c r="E559" s="127" t="str">
        <f>cuadrocompleto[[#This Row],[Nombres]]</f>
        <v>Alba Francisca</v>
      </c>
      <c r="F559" s="127">
        <f>cuadrocompleto[[#This Row],[Año Títulación]]</f>
        <v>2024</v>
      </c>
      <c r="G559" s="127" t="str">
        <f>cuadrocompleto[[#This Row],[Universidad]]</f>
        <v>Pontificia Universidad Católica de Chile</v>
      </c>
      <c r="H559" s="127">
        <f>cuadrocompleto[[#This Row],[Año inscripción CONAF]]</f>
        <v>2025</v>
      </c>
    </row>
    <row r="560" spans="1:8" x14ac:dyDescent="0.25">
      <c r="A560" s="127" t="str">
        <f>cuadrocompleto[[#This Row],[Letra]]</f>
        <v>D</v>
      </c>
      <c r="B560" s="127" t="str">
        <f>cuadrocompleto[[#This Row],[Profesión]]</f>
        <v>Ingeniero Forestal</v>
      </c>
      <c r="C560" s="127" t="str">
        <f>cuadrocompleto[[#This Row],[Apellido Paterno]]</f>
        <v>Díaz</v>
      </c>
      <c r="D560" s="127" t="str">
        <f>cuadrocompleto[[#This Row],[Apellido Materno]]</f>
        <v>Martínez</v>
      </c>
      <c r="E560" s="127" t="str">
        <f>cuadrocompleto[[#This Row],[Nombres]]</f>
        <v>Katherin Alejandra</v>
      </c>
      <c r="F560" s="127">
        <f>cuadrocompleto[[#This Row],[Año Títulación]]</f>
        <v>2004</v>
      </c>
      <c r="G560" s="127" t="str">
        <f>cuadrocompleto[[#This Row],[Universidad]]</f>
        <v>Universidad de Chile</v>
      </c>
      <c r="H560" s="127" t="str">
        <f>cuadrocompleto[[#This Row],[Año inscripción CONAF]]</f>
        <v>-</v>
      </c>
    </row>
    <row r="561" spans="1:8" x14ac:dyDescent="0.25">
      <c r="A561" s="127" t="str">
        <f>cuadrocompleto[[#This Row],[Letra]]</f>
        <v>D</v>
      </c>
      <c r="B561" s="127" t="str">
        <f>cuadrocompleto[[#This Row],[Profesión]]</f>
        <v>Ingeniero Forestal</v>
      </c>
      <c r="C561" s="127" t="str">
        <f>cuadrocompleto[[#This Row],[Apellido Paterno]]</f>
        <v>Díaz</v>
      </c>
      <c r="D561" s="127" t="str">
        <f>cuadrocompleto[[#This Row],[Apellido Materno]]</f>
        <v>Méndez</v>
      </c>
      <c r="E561" s="127" t="str">
        <f>cuadrocompleto[[#This Row],[Nombres]]</f>
        <v>Michael Jonathan</v>
      </c>
      <c r="F561" s="127">
        <f>cuadrocompleto[[#This Row],[Año Títulación]]</f>
        <v>2013</v>
      </c>
      <c r="G561" s="127" t="str">
        <f>cuadrocompleto[[#This Row],[Universidad]]</f>
        <v>Universidad de Talca</v>
      </c>
      <c r="H561" s="127" t="str">
        <f>cuadrocompleto[[#This Row],[Año inscripción CONAF]]</f>
        <v>-</v>
      </c>
    </row>
    <row r="562" spans="1:8" x14ac:dyDescent="0.25">
      <c r="A562" s="127" t="str">
        <f>cuadrocompleto[[#This Row],[Letra]]</f>
        <v>D</v>
      </c>
      <c r="B562" s="127" t="str">
        <f>cuadrocompleto[[#This Row],[Profesión]]</f>
        <v>Ingeniero Forestal</v>
      </c>
      <c r="C562" s="127" t="str">
        <f>cuadrocompleto[[#This Row],[Apellido Paterno]]</f>
        <v>Díaz</v>
      </c>
      <c r="D562" s="127" t="str">
        <f>cuadrocompleto[[#This Row],[Apellido Materno]]</f>
        <v>Mery</v>
      </c>
      <c r="E562" s="127" t="str">
        <f>cuadrocompleto[[#This Row],[Nombres]]</f>
        <v>Octavio Eugenio</v>
      </c>
      <c r="F562" s="127">
        <f>cuadrocompleto[[#This Row],[Año Títulación]]</f>
        <v>2005</v>
      </c>
      <c r="G562" s="127" t="str">
        <f>cuadrocompleto[[#This Row],[Universidad]]</f>
        <v>Pontificia Universidad Católica de Chile</v>
      </c>
      <c r="H562" s="127">
        <f>cuadrocompleto[[#This Row],[Año inscripción CONAF]]</f>
        <v>2016</v>
      </c>
    </row>
    <row r="563" spans="1:8" x14ac:dyDescent="0.25">
      <c r="A563" s="127" t="str">
        <f>cuadrocompleto[[#This Row],[Letra]]</f>
        <v>D</v>
      </c>
      <c r="B563" s="127" t="str">
        <f>cuadrocompleto[[#This Row],[Profesión]]</f>
        <v>Ingeniero Forestal</v>
      </c>
      <c r="C563" s="127" t="str">
        <f>cuadrocompleto[[#This Row],[Apellido Paterno]]</f>
        <v>Diaz</v>
      </c>
      <c r="D563" s="127" t="str">
        <f>cuadrocompleto[[#This Row],[Apellido Materno]]</f>
        <v>Miranda</v>
      </c>
      <c r="E563" s="127" t="str">
        <f>cuadrocompleto[[#This Row],[Nombres]]</f>
        <v>Diego Leonardo</v>
      </c>
      <c r="F563" s="127">
        <f>cuadrocompleto[[#This Row],[Año Títulación]]</f>
        <v>2021</v>
      </c>
      <c r="G563" s="127" t="str">
        <f>cuadrocompleto[[#This Row],[Universidad]]</f>
        <v>Universidad de Chile</v>
      </c>
      <c r="H563" s="127">
        <f>cuadrocompleto[[#This Row],[Año inscripción CONAF]]</f>
        <v>2026</v>
      </c>
    </row>
    <row r="564" spans="1:8" x14ac:dyDescent="0.25">
      <c r="A564" s="127" t="str">
        <f>cuadrocompleto[[#This Row],[Letra]]</f>
        <v>D</v>
      </c>
      <c r="B564" s="127" t="str">
        <f>cuadrocompleto[[#This Row],[Profesión]]</f>
        <v>Ingeniero Forestal</v>
      </c>
      <c r="C564" s="127" t="str">
        <f>cuadrocompleto[[#This Row],[Apellido Paterno]]</f>
        <v>Díaz</v>
      </c>
      <c r="D564" s="127" t="str">
        <f>cuadrocompleto[[#This Row],[Apellido Materno]]</f>
        <v>Oyarce</v>
      </c>
      <c r="E564" s="127" t="str">
        <f>cuadrocompleto[[#This Row],[Nombres]]</f>
        <v>Juan Rudecindo</v>
      </c>
      <c r="F564" s="127">
        <f>cuadrocompleto[[#This Row],[Año Títulación]]</f>
        <v>2012</v>
      </c>
      <c r="G564" s="127" t="str">
        <f>cuadrocompleto[[#This Row],[Universidad]]</f>
        <v>Universidad Arturo Prat</v>
      </c>
      <c r="H564" s="127" t="str">
        <f>cuadrocompleto[[#This Row],[Año inscripción CONAF]]</f>
        <v>-</v>
      </c>
    </row>
    <row r="565" spans="1:8" x14ac:dyDescent="0.25">
      <c r="A565" s="127" t="str">
        <f>cuadrocompleto[[#This Row],[Letra]]</f>
        <v>D</v>
      </c>
      <c r="B565" s="127" t="str">
        <f>cuadrocompleto[[#This Row],[Profesión]]</f>
        <v>Ingeniero Forestal</v>
      </c>
      <c r="C565" s="127" t="str">
        <f>cuadrocompleto[[#This Row],[Apellido Paterno]]</f>
        <v>Díaz</v>
      </c>
      <c r="D565" s="127" t="str">
        <f>cuadrocompleto[[#This Row],[Apellido Materno]]</f>
        <v>Pérez</v>
      </c>
      <c r="E565" s="127" t="str">
        <f>cuadrocompleto[[#This Row],[Nombres]]</f>
        <v>Daniela Beatriz</v>
      </c>
      <c r="F565" s="127">
        <f>cuadrocompleto[[#This Row],[Año Títulación]]</f>
        <v>2012</v>
      </c>
      <c r="G565" s="127" t="str">
        <f>cuadrocompleto[[#This Row],[Universidad]]</f>
        <v>Universidad de Chile</v>
      </c>
      <c r="H565" s="127">
        <f>cuadrocompleto[[#This Row],[Año inscripción CONAF]]</f>
        <v>2020</v>
      </c>
    </row>
    <row r="566" spans="1:8" x14ac:dyDescent="0.25">
      <c r="A566" s="127" t="str">
        <f>cuadrocompleto[[#This Row],[Letra]]</f>
        <v>D</v>
      </c>
      <c r="B566" s="127" t="str">
        <f>cuadrocompleto[[#This Row],[Profesión]]</f>
        <v>Ingeniero Forestal</v>
      </c>
      <c r="C566" s="127" t="str">
        <f>cuadrocompleto[[#This Row],[Apellido Paterno]]</f>
        <v>Díaz</v>
      </c>
      <c r="D566" s="127" t="str">
        <f>cuadrocompleto[[#This Row],[Apellido Materno]]</f>
        <v>Ramírez</v>
      </c>
      <c r="E566" s="127" t="str">
        <f>cuadrocompleto[[#This Row],[Nombres]]</f>
        <v>Eduardo Adrián</v>
      </c>
      <c r="F566" s="127">
        <f>cuadrocompleto[[#This Row],[Año Títulación]]</f>
        <v>2005</v>
      </c>
      <c r="G566" s="127" t="str">
        <f>cuadrocompleto[[#This Row],[Universidad]]</f>
        <v>Universidad Católica del Maule</v>
      </c>
      <c r="H566" s="127" t="str">
        <f>cuadrocompleto[[#This Row],[Año inscripción CONAF]]</f>
        <v>-</v>
      </c>
    </row>
    <row r="567" spans="1:8" x14ac:dyDescent="0.25">
      <c r="A567" s="127" t="str">
        <f>cuadrocompleto[[#This Row],[Letra]]</f>
        <v>D</v>
      </c>
      <c r="B567" s="127" t="str">
        <f>cuadrocompleto[[#This Row],[Profesión]]</f>
        <v>Ingeniero Forestal</v>
      </c>
      <c r="C567" s="127" t="str">
        <f>cuadrocompleto[[#This Row],[Apellido Paterno]]</f>
        <v>Díaz</v>
      </c>
      <c r="D567" s="127" t="str">
        <f>cuadrocompleto[[#This Row],[Apellido Materno]]</f>
        <v>Riveros</v>
      </c>
      <c r="E567" s="127" t="str">
        <f>cuadrocompleto[[#This Row],[Nombres]]</f>
        <v>Marcelo Antonio</v>
      </c>
      <c r="F567" s="127">
        <f>cuadrocompleto[[#This Row],[Año Títulación]]</f>
        <v>2014</v>
      </c>
      <c r="G567" s="127" t="str">
        <f>cuadrocompleto[[#This Row],[Universidad]]</f>
        <v>Universidad de Chile</v>
      </c>
      <c r="H567" s="127">
        <f>cuadrocompleto[[#This Row],[Año inscripción CONAF]]</f>
        <v>2016</v>
      </c>
    </row>
    <row r="568" spans="1:8" x14ac:dyDescent="0.25">
      <c r="A568" s="127" t="str">
        <f>cuadrocompleto[[#This Row],[Letra]]</f>
        <v>D</v>
      </c>
      <c r="B568" s="127" t="str">
        <f>cuadrocompleto[[#This Row],[Profesión]]</f>
        <v>Ingeniero Forestal</v>
      </c>
      <c r="C568" s="127" t="str">
        <f>cuadrocompleto[[#This Row],[Apellido Paterno]]</f>
        <v>Díaz</v>
      </c>
      <c r="D568" s="127" t="str">
        <f>cuadrocompleto[[#This Row],[Apellido Materno]]</f>
        <v>Rodríguez</v>
      </c>
      <c r="E568" s="127" t="str">
        <f>cuadrocompleto[[#This Row],[Nombres]]</f>
        <v>Priscilla Arleth</v>
      </c>
      <c r="F568" s="127">
        <f>cuadrocompleto[[#This Row],[Año Títulación]]</f>
        <v>2007</v>
      </c>
      <c r="G568" s="127" t="str">
        <f>cuadrocompleto[[#This Row],[Universidad]]</f>
        <v>Universidad Católica de Temuco</v>
      </c>
      <c r="H568" s="127">
        <f>cuadrocompleto[[#This Row],[Año inscripción CONAF]]</f>
        <v>2015</v>
      </c>
    </row>
    <row r="569" spans="1:8" x14ac:dyDescent="0.25">
      <c r="A569" s="127" t="str">
        <f>cuadrocompleto[[#This Row],[Letra]]</f>
        <v>D</v>
      </c>
      <c r="B569" s="127" t="str">
        <f>cuadrocompleto[[#This Row],[Profesión]]</f>
        <v>Ingeniero Forestal</v>
      </c>
      <c r="C569" s="127" t="str">
        <f>cuadrocompleto[[#This Row],[Apellido Paterno]]</f>
        <v>Díaz</v>
      </c>
      <c r="D569" s="127" t="str">
        <f>cuadrocompleto[[#This Row],[Apellido Materno]]</f>
        <v>Saldías</v>
      </c>
      <c r="E569" s="127" t="str">
        <f>cuadrocompleto[[#This Row],[Nombres]]</f>
        <v>Gerardo Adrián</v>
      </c>
      <c r="F569" s="127">
        <f>cuadrocompleto[[#This Row],[Año Títulación]]</f>
        <v>2002</v>
      </c>
      <c r="G569" s="127" t="str">
        <f>cuadrocompleto[[#This Row],[Universidad]]</f>
        <v>Universidad de Talca</v>
      </c>
      <c r="H569" s="127" t="str">
        <f>cuadrocompleto[[#This Row],[Año inscripción CONAF]]</f>
        <v>-</v>
      </c>
    </row>
    <row r="570" spans="1:8" x14ac:dyDescent="0.25">
      <c r="A570" s="127" t="str">
        <f>cuadrocompleto[[#This Row],[Letra]]</f>
        <v>D</v>
      </c>
      <c r="B570" s="127" t="str">
        <f>cuadrocompleto[[#This Row],[Profesión]]</f>
        <v>Ingeniero Forestal</v>
      </c>
      <c r="C570" s="127" t="str">
        <f>cuadrocompleto[[#This Row],[Apellido Paterno]]</f>
        <v>Díaz</v>
      </c>
      <c r="D570" s="127" t="str">
        <f>cuadrocompleto[[#This Row],[Apellido Materno]]</f>
        <v>Sánchez</v>
      </c>
      <c r="E570" s="127" t="str">
        <f>cuadrocompleto[[#This Row],[Nombres]]</f>
        <v>Cristian Igor</v>
      </c>
      <c r="F570" s="127">
        <f>cuadrocompleto[[#This Row],[Año Títulación]]</f>
        <v>2002</v>
      </c>
      <c r="G570" s="127" t="str">
        <f>cuadrocompleto[[#This Row],[Universidad]]</f>
        <v>Universidad de Concepción</v>
      </c>
      <c r="H570" s="127" t="str">
        <f>cuadrocompleto[[#This Row],[Año inscripción CONAF]]</f>
        <v>-</v>
      </c>
    </row>
    <row r="571" spans="1:8" x14ac:dyDescent="0.25">
      <c r="A571" s="127" t="str">
        <f>cuadrocompleto[[#This Row],[Letra]]</f>
        <v>D</v>
      </c>
      <c r="B571" s="127" t="str">
        <f>cuadrocompleto[[#This Row],[Profesión]]</f>
        <v>Ingeniero Forestal</v>
      </c>
      <c r="C571" s="127" t="str">
        <f>cuadrocompleto[[#This Row],[Apellido Paterno]]</f>
        <v>Díaz</v>
      </c>
      <c r="D571" s="127" t="str">
        <f>cuadrocompleto[[#This Row],[Apellido Materno]]</f>
        <v>Silva</v>
      </c>
      <c r="E571" s="127" t="str">
        <f>cuadrocompleto[[#This Row],[Nombres]]</f>
        <v>Paula Catalina</v>
      </c>
      <c r="F571" s="127">
        <f>cuadrocompleto[[#This Row],[Año Títulación]]</f>
        <v>2013</v>
      </c>
      <c r="G571" s="127" t="str">
        <f>cuadrocompleto[[#This Row],[Universidad]]</f>
        <v>Universidad de Concepción</v>
      </c>
      <c r="H571" s="127">
        <f>cuadrocompleto[[#This Row],[Año inscripción CONAF]]</f>
        <v>2017</v>
      </c>
    </row>
    <row r="572" spans="1:8" x14ac:dyDescent="0.25">
      <c r="A572" s="127" t="str">
        <f>cuadrocompleto[[#This Row],[Letra]]</f>
        <v>D</v>
      </c>
      <c r="B572" s="127" t="str">
        <f>cuadrocompleto[[#This Row],[Profesión]]</f>
        <v>Ingeniero Forestal</v>
      </c>
      <c r="C572" s="127" t="str">
        <f>cuadrocompleto[[#This Row],[Apellido Paterno]]</f>
        <v>Díaz</v>
      </c>
      <c r="D572" s="127" t="str">
        <f>cuadrocompleto[[#This Row],[Apellido Materno]]</f>
        <v>Silva</v>
      </c>
      <c r="E572" s="127" t="str">
        <f>cuadrocompleto[[#This Row],[Nombres]]</f>
        <v>Ricardo Andrés</v>
      </c>
      <c r="F572" s="127">
        <f>cuadrocompleto[[#This Row],[Año Títulación]]</f>
        <v>2008</v>
      </c>
      <c r="G572" s="127" t="str">
        <f>cuadrocompleto[[#This Row],[Universidad]]</f>
        <v>Universidad de Chile</v>
      </c>
      <c r="H572" s="127" t="str">
        <f>cuadrocompleto[[#This Row],[Año inscripción CONAF]]</f>
        <v>-</v>
      </c>
    </row>
    <row r="573" spans="1:8" x14ac:dyDescent="0.25">
      <c r="A573" s="127" t="str">
        <f>cuadrocompleto[[#This Row],[Letra]]</f>
        <v>D</v>
      </c>
      <c r="B573" s="127" t="str">
        <f>cuadrocompleto[[#This Row],[Profesión]]</f>
        <v>Ingeniero Forestal</v>
      </c>
      <c r="C573" s="127" t="str">
        <f>cuadrocompleto[[#This Row],[Apellido Paterno]]</f>
        <v>Díaz</v>
      </c>
      <c r="D573" s="127" t="str">
        <f>cuadrocompleto[[#This Row],[Apellido Materno]]</f>
        <v>Valdivia</v>
      </c>
      <c r="E573" s="127" t="str">
        <f>cuadrocompleto[[#This Row],[Nombres]]</f>
        <v>Berta Verónica</v>
      </c>
      <c r="F573" s="127">
        <f>cuadrocompleto[[#This Row],[Año Títulación]]</f>
        <v>2002</v>
      </c>
      <c r="G573" s="127" t="str">
        <f>cuadrocompleto[[#This Row],[Universidad]]</f>
        <v>Universidad de Talca</v>
      </c>
      <c r="H573" s="127" t="str">
        <f>cuadrocompleto[[#This Row],[Año inscripción CONAF]]</f>
        <v>-</v>
      </c>
    </row>
    <row r="574" spans="1:8" x14ac:dyDescent="0.25">
      <c r="A574" s="127" t="str">
        <f>cuadrocompleto[[#This Row],[Letra]]</f>
        <v>D</v>
      </c>
      <c r="B574" s="127" t="str">
        <f>cuadrocompleto[[#This Row],[Profesión]]</f>
        <v>Ingeniero Forestal</v>
      </c>
      <c r="C574" s="127" t="str">
        <f>cuadrocompleto[[#This Row],[Apellido Paterno]]</f>
        <v>Díaz</v>
      </c>
      <c r="D574" s="127" t="str">
        <f>cuadrocompleto[[#This Row],[Apellido Materno]]</f>
        <v>Vasconcellos</v>
      </c>
      <c r="E574" s="127" t="str">
        <f>cuadrocompleto[[#This Row],[Nombres]]</f>
        <v>María Andrea</v>
      </c>
      <c r="F574" s="127">
        <f>cuadrocompleto[[#This Row],[Año Títulación]]</f>
        <v>2018</v>
      </c>
      <c r="G574" s="127" t="str">
        <f>cuadrocompleto[[#This Row],[Universidad]]</f>
        <v>Universidad de Chile</v>
      </c>
      <c r="H574" s="127">
        <f>cuadrocompleto[[#This Row],[Año inscripción CONAF]]</f>
        <v>2018</v>
      </c>
    </row>
    <row r="575" spans="1:8" x14ac:dyDescent="0.25">
      <c r="A575" s="127" t="str">
        <f>cuadrocompleto[[#This Row],[Letra]]</f>
        <v>D</v>
      </c>
      <c r="B575" s="127" t="str">
        <f>cuadrocompleto[[#This Row],[Profesión]]</f>
        <v>Ingeniero Forestal</v>
      </c>
      <c r="C575" s="127" t="str">
        <f>cuadrocompleto[[#This Row],[Apellido Paterno]]</f>
        <v>Dinamarca</v>
      </c>
      <c r="D575" s="127" t="str">
        <f>cuadrocompleto[[#This Row],[Apellido Materno]]</f>
        <v>Gómez</v>
      </c>
      <c r="E575" s="127" t="str">
        <f>cuadrocompleto[[#This Row],[Nombres]]</f>
        <v>Eric Javier</v>
      </c>
      <c r="F575" s="127">
        <f>cuadrocompleto[[#This Row],[Año Títulación]]</f>
        <v>2010</v>
      </c>
      <c r="G575" s="127" t="str">
        <f>cuadrocompleto[[#This Row],[Universidad]]</f>
        <v>Universidad Católica de Temuco</v>
      </c>
      <c r="H575" s="127">
        <f>cuadrocompleto[[#This Row],[Año inscripción CONAF]]</f>
        <v>2015</v>
      </c>
    </row>
    <row r="576" spans="1:8" x14ac:dyDescent="0.25">
      <c r="A576" s="127" t="str">
        <f>cuadrocompleto[[#This Row],[Letra]]</f>
        <v>D</v>
      </c>
      <c r="B576" s="127" t="str">
        <f>cuadrocompleto[[#This Row],[Profesión]]</f>
        <v>Ingeniero Forestal</v>
      </c>
      <c r="C576" s="127" t="str">
        <f>cuadrocompleto[[#This Row],[Apellido Paterno]]</f>
        <v>Doberti</v>
      </c>
      <c r="D576" s="127" t="str">
        <f>cuadrocompleto[[#This Row],[Apellido Materno]]</f>
        <v>Suárez</v>
      </c>
      <c r="E576" s="127" t="str">
        <f>cuadrocompleto[[#This Row],[Nombres]]</f>
        <v>Mauricio Alfredo</v>
      </c>
      <c r="F576" s="127">
        <f>cuadrocompleto[[#This Row],[Año Títulación]]</f>
        <v>1988</v>
      </c>
      <c r="G576" s="127" t="str">
        <f>cuadrocompleto[[#This Row],[Universidad]]</f>
        <v>Universidad Austral de Chile</v>
      </c>
      <c r="H576" s="127" t="str">
        <f>cuadrocompleto[[#This Row],[Año inscripción CONAF]]</f>
        <v>-</v>
      </c>
    </row>
    <row r="577" spans="1:8" x14ac:dyDescent="0.25">
      <c r="A577" s="127" t="str">
        <f>cuadrocompleto[[#This Row],[Letra]]</f>
        <v>D</v>
      </c>
      <c r="B577" s="127" t="str">
        <f>cuadrocompleto[[#This Row],[Profesión]]</f>
        <v>Ingeniero Forestal</v>
      </c>
      <c r="C577" s="127" t="str">
        <f>cuadrocompleto[[#This Row],[Apellido Paterno]]</f>
        <v>Domínguez</v>
      </c>
      <c r="D577" s="127" t="str">
        <f>cuadrocompleto[[#This Row],[Apellido Materno]]</f>
        <v>Concha</v>
      </c>
      <c r="E577" s="127" t="str">
        <f>cuadrocompleto[[#This Row],[Nombres]]</f>
        <v>Javier Andrés</v>
      </c>
      <c r="F577" s="127">
        <f>cuadrocompleto[[#This Row],[Año Títulación]]</f>
        <v>2007</v>
      </c>
      <c r="G577" s="127" t="str">
        <f>cuadrocompleto[[#This Row],[Universidad]]</f>
        <v>Universidad de Chile</v>
      </c>
      <c r="H577" s="127">
        <f>cuadrocompleto[[#This Row],[Año inscripción CONAF]]</f>
        <v>2015</v>
      </c>
    </row>
    <row r="578" spans="1:8" x14ac:dyDescent="0.25">
      <c r="A578" s="127" t="str">
        <f>cuadrocompleto[[#This Row],[Letra]]</f>
        <v>D</v>
      </c>
      <c r="B578" s="127" t="str">
        <f>cuadrocompleto[[#This Row],[Profesión]]</f>
        <v>Ingeniero Forestal</v>
      </c>
      <c r="C578" s="127" t="str">
        <f>cuadrocompleto[[#This Row],[Apellido Paterno]]</f>
        <v>Domínguez</v>
      </c>
      <c r="D578" s="127" t="str">
        <f>cuadrocompleto[[#This Row],[Apellido Materno]]</f>
        <v>González</v>
      </c>
      <c r="E578" s="127" t="str">
        <f>cuadrocompleto[[#This Row],[Nombres]]</f>
        <v>Jimena Elliet</v>
      </c>
      <c r="F578" s="127">
        <f>cuadrocompleto[[#This Row],[Año Títulación]]</f>
        <v>1988</v>
      </c>
      <c r="G578" s="127" t="str">
        <f>cuadrocompleto[[#This Row],[Universidad]]</f>
        <v>Universidad de Talca</v>
      </c>
      <c r="H578" s="127">
        <f>cuadrocompleto[[#This Row],[Año inscripción CONAF]]</f>
        <v>2015</v>
      </c>
    </row>
    <row r="579" spans="1:8" x14ac:dyDescent="0.25">
      <c r="A579" s="127" t="str">
        <f>cuadrocompleto[[#This Row],[Letra]]</f>
        <v>D</v>
      </c>
      <c r="B579" s="127" t="str">
        <f>cuadrocompleto[[#This Row],[Profesión]]</f>
        <v>Ingeniero Forestal</v>
      </c>
      <c r="C579" s="127" t="str">
        <f>cuadrocompleto[[#This Row],[Apellido Paterno]]</f>
        <v>Donoso</v>
      </c>
      <c r="D579" s="127" t="str">
        <f>cuadrocompleto[[#This Row],[Apellido Materno]]</f>
        <v>Caro</v>
      </c>
      <c r="E579" s="127" t="str">
        <f>cuadrocompleto[[#This Row],[Nombres]]</f>
        <v>Manuel Alejandro</v>
      </c>
      <c r="F579" s="127">
        <f>cuadrocompleto[[#This Row],[Año Títulación]]</f>
        <v>2009</v>
      </c>
      <c r="G579" s="127" t="str">
        <f>cuadrocompleto[[#This Row],[Universidad]]</f>
        <v>Universidad de Chile</v>
      </c>
      <c r="H579" s="127">
        <f>cuadrocompleto[[#This Row],[Año inscripción CONAF]]</f>
        <v>2020</v>
      </c>
    </row>
    <row r="580" spans="1:8" x14ac:dyDescent="0.25">
      <c r="A580" s="127" t="str">
        <f>cuadrocompleto[[#This Row],[Letra]]</f>
        <v>D</v>
      </c>
      <c r="B580" s="127" t="str">
        <f>cuadrocompleto[[#This Row],[Profesión]]</f>
        <v>Ingeniero Forestal</v>
      </c>
      <c r="C580" s="127" t="str">
        <f>cuadrocompleto[[#This Row],[Apellido Paterno]]</f>
        <v>Donoso</v>
      </c>
      <c r="D580" s="127" t="str">
        <f>cuadrocompleto[[#This Row],[Apellido Materno]]</f>
        <v>Delgado</v>
      </c>
      <c r="E580" s="127" t="str">
        <f>cuadrocompleto[[#This Row],[Nombres]]</f>
        <v>Gustavo Adolfo</v>
      </c>
      <c r="F580" s="127">
        <f>cuadrocompleto[[#This Row],[Año Títulación]]</f>
        <v>2005</v>
      </c>
      <c r="G580" s="127" t="str">
        <f>cuadrocompleto[[#This Row],[Universidad]]</f>
        <v>Universidad Católica de Temuco</v>
      </c>
      <c r="H580" s="127">
        <f>cuadrocompleto[[#This Row],[Año inscripción CONAF]]</f>
        <v>2018</v>
      </c>
    </row>
    <row r="581" spans="1:8" x14ac:dyDescent="0.25">
      <c r="A581" s="127" t="str">
        <f>cuadrocompleto[[#This Row],[Letra]]</f>
        <v>D</v>
      </c>
      <c r="B581" s="127" t="str">
        <f>cuadrocompleto[[#This Row],[Profesión]]</f>
        <v>Ingeniero Forestal</v>
      </c>
      <c r="C581" s="127" t="str">
        <f>cuadrocompleto[[#This Row],[Apellido Paterno]]</f>
        <v>Donoso</v>
      </c>
      <c r="D581" s="127" t="str">
        <f>cuadrocompleto[[#This Row],[Apellido Materno]]</f>
        <v>Elices</v>
      </c>
      <c r="E581" s="127" t="str">
        <f>cuadrocompleto[[#This Row],[Nombres]]</f>
        <v>Paulo Andrés</v>
      </c>
      <c r="F581" s="127">
        <f>cuadrocompleto[[#This Row],[Año Títulación]]</f>
        <v>2000</v>
      </c>
      <c r="G581" s="127" t="str">
        <f>cuadrocompleto[[#This Row],[Universidad]]</f>
        <v>Universidad de Concepción</v>
      </c>
      <c r="H581" s="127" t="str">
        <f>cuadrocompleto[[#This Row],[Año inscripción CONAF]]</f>
        <v>-</v>
      </c>
    </row>
    <row r="582" spans="1:8" x14ac:dyDescent="0.25">
      <c r="A582" s="127" t="str">
        <f>cuadrocompleto[[#This Row],[Letra]]</f>
        <v>D</v>
      </c>
      <c r="B582" s="127" t="str">
        <f>cuadrocompleto[[#This Row],[Profesión]]</f>
        <v>Ingeniero Forestal</v>
      </c>
      <c r="C582" s="127" t="str">
        <f>cuadrocompleto[[#This Row],[Apellido Paterno]]</f>
        <v>Donoso</v>
      </c>
      <c r="D582" s="127" t="str">
        <f>cuadrocompleto[[#This Row],[Apellido Materno]]</f>
        <v>Guerrero</v>
      </c>
      <c r="E582" s="127" t="str">
        <f>cuadrocompleto[[#This Row],[Nombres]]</f>
        <v>Larisa Victoria</v>
      </c>
      <c r="F582" s="127">
        <f>cuadrocompleto[[#This Row],[Año Títulación]]</f>
        <v>2008</v>
      </c>
      <c r="G582" s="127" t="str">
        <f>cuadrocompleto[[#This Row],[Universidad]]</f>
        <v>Universidad de Chile</v>
      </c>
      <c r="H582" s="127">
        <f>cuadrocompleto[[#This Row],[Año inscripción CONAF]]</f>
        <v>2016</v>
      </c>
    </row>
    <row r="583" spans="1:8" x14ac:dyDescent="0.25">
      <c r="A583" s="127" t="str">
        <f>cuadrocompleto[[#This Row],[Letra]]</f>
        <v>D</v>
      </c>
      <c r="B583" s="127" t="str">
        <f>cuadrocompleto[[#This Row],[Profesión]]</f>
        <v>Ingeniero Forestal</v>
      </c>
      <c r="C583" s="127" t="str">
        <f>cuadrocompleto[[#This Row],[Apellido Paterno]]</f>
        <v>Donoso</v>
      </c>
      <c r="D583" s="127" t="str">
        <f>cuadrocompleto[[#This Row],[Apellido Materno]]</f>
        <v>Gutiérrez</v>
      </c>
      <c r="E583" s="127" t="str">
        <f>cuadrocompleto[[#This Row],[Nombres]]</f>
        <v>Juan Eduardo</v>
      </c>
      <c r="F583" s="127">
        <f>cuadrocompleto[[#This Row],[Año Títulación]]</f>
        <v>1968</v>
      </c>
      <c r="G583" s="127" t="str">
        <f>cuadrocompleto[[#This Row],[Universidad]]</f>
        <v>Universidad de Chile</v>
      </c>
      <c r="H583" s="127" t="str">
        <f>cuadrocompleto[[#This Row],[Año inscripción CONAF]]</f>
        <v>-</v>
      </c>
    </row>
    <row r="584" spans="1:8" x14ac:dyDescent="0.25">
      <c r="A584" s="127" t="str">
        <f>cuadrocompleto[[#This Row],[Letra]]</f>
        <v>D</v>
      </c>
      <c r="B584" s="127" t="str">
        <f>cuadrocompleto[[#This Row],[Profesión]]</f>
        <v>Ingeniero Forestal</v>
      </c>
      <c r="C584" s="127" t="str">
        <f>cuadrocompleto[[#This Row],[Apellido Paterno]]</f>
        <v>Donoso</v>
      </c>
      <c r="D584" s="127" t="str">
        <f>cuadrocompleto[[#This Row],[Apellido Materno]]</f>
        <v>Hiriart</v>
      </c>
      <c r="E584" s="127" t="str">
        <f>cuadrocompleto[[#This Row],[Nombres]]</f>
        <v>Pablo Jorge</v>
      </c>
      <c r="F584" s="127">
        <f>cuadrocompleto[[#This Row],[Año Títulación]]</f>
        <v>1988</v>
      </c>
      <c r="G584" s="127" t="str">
        <f>cuadrocompleto[[#This Row],[Universidad]]</f>
        <v>Universidad Austral de Chile</v>
      </c>
      <c r="H584" s="127" t="str">
        <f>cuadrocompleto[[#This Row],[Año inscripción CONAF]]</f>
        <v>-</v>
      </c>
    </row>
    <row r="585" spans="1:8" x14ac:dyDescent="0.25">
      <c r="A585" s="127" t="str">
        <f>cuadrocompleto[[#This Row],[Letra]]</f>
        <v>D</v>
      </c>
      <c r="B585" s="127" t="str">
        <f>cuadrocompleto[[#This Row],[Profesión]]</f>
        <v>Ingeniero Forestal</v>
      </c>
      <c r="C585" s="127" t="str">
        <f>cuadrocompleto[[#This Row],[Apellido Paterno]]</f>
        <v>Donoso</v>
      </c>
      <c r="D585" s="127" t="str">
        <f>cuadrocompleto[[#This Row],[Apellido Materno]]</f>
        <v>Salgado</v>
      </c>
      <c r="E585" s="127" t="str">
        <f>cuadrocompleto[[#This Row],[Nombres]]</f>
        <v>Dory Gisela</v>
      </c>
      <c r="F585" s="127">
        <f>cuadrocompleto[[#This Row],[Año Títulación]]</f>
        <v>2003</v>
      </c>
      <c r="G585" s="127" t="str">
        <f>cuadrocompleto[[#This Row],[Universidad]]</f>
        <v>Universidad de Concepción</v>
      </c>
      <c r="H585" s="127" t="str">
        <f>cuadrocompleto[[#This Row],[Año inscripción CONAF]]</f>
        <v>-</v>
      </c>
    </row>
    <row r="586" spans="1:8" x14ac:dyDescent="0.25">
      <c r="A586" s="127" t="str">
        <f>cuadrocompleto[[#This Row],[Letra]]</f>
        <v>D</v>
      </c>
      <c r="B586" s="127" t="str">
        <f>cuadrocompleto[[#This Row],[Profesión]]</f>
        <v>Ingeniero Forestal</v>
      </c>
      <c r="C586" s="127" t="str">
        <f>cuadrocompleto[[#This Row],[Apellido Paterno]]</f>
        <v>Drake</v>
      </c>
      <c r="D586" s="127" t="str">
        <f>cuadrocompleto[[#This Row],[Apellido Materno]]</f>
        <v>Aranda</v>
      </c>
      <c r="E586" s="127" t="str">
        <f>cuadrocompleto[[#This Row],[Nombres]]</f>
        <v>Fernando Rómulo</v>
      </c>
      <c r="F586" s="127">
        <f>cuadrocompleto[[#This Row],[Año Títulación]]</f>
        <v>1972</v>
      </c>
      <c r="G586" s="127" t="str">
        <f>cuadrocompleto[[#This Row],[Universidad]]</f>
        <v>Universidad Austral de Chile</v>
      </c>
      <c r="H586" s="127">
        <f>cuadrocompleto[[#This Row],[Año inscripción CONAF]]</f>
        <v>2015</v>
      </c>
    </row>
    <row r="587" spans="1:8" x14ac:dyDescent="0.25">
      <c r="A587" s="127" t="str">
        <f>cuadrocompleto[[#This Row],[Letra]]</f>
        <v>D</v>
      </c>
      <c r="B587" s="127" t="str">
        <f>cuadrocompleto[[#This Row],[Profesión]]</f>
        <v>Ingeniero Forestal</v>
      </c>
      <c r="C587" s="127" t="str">
        <f>cuadrocompleto[[#This Row],[Apellido Paterno]]</f>
        <v>Drake</v>
      </c>
      <c r="D587" s="127" t="str">
        <f>cuadrocompleto[[#This Row],[Apellido Materno]]</f>
        <v>Martín </v>
      </c>
      <c r="E587" s="127" t="str">
        <f>cuadrocompleto[[#This Row],[Nombres]]</f>
        <v>Fernando Heriberto </v>
      </c>
      <c r="F587" s="127">
        <f>cuadrocompleto[[#This Row],[Año Títulación]]</f>
        <v>2001</v>
      </c>
      <c r="G587" s="127" t="str">
        <f>cuadrocompleto[[#This Row],[Universidad]]</f>
        <v>Universidad Austral de Chile</v>
      </c>
      <c r="H587" s="127">
        <f>cuadrocompleto[[#This Row],[Año inscripción CONAF]]</f>
        <v>2015</v>
      </c>
    </row>
    <row r="588" spans="1:8" x14ac:dyDescent="0.25">
      <c r="A588" s="127" t="str">
        <f>cuadrocompleto[[#This Row],[Letra]]</f>
        <v>D</v>
      </c>
      <c r="B588" s="127" t="str">
        <f>cuadrocompleto[[#This Row],[Profesión]]</f>
        <v>Ingeniero Forestal</v>
      </c>
      <c r="C588" s="127" t="str">
        <f>cuadrocompleto[[#This Row],[Apellido Paterno]]</f>
        <v>Droguett</v>
      </c>
      <c r="D588" s="127" t="str">
        <f>cuadrocompleto[[#This Row],[Apellido Materno]]</f>
        <v>Iturra </v>
      </c>
      <c r="E588" s="127" t="str">
        <f>cuadrocompleto[[#This Row],[Nombres]]</f>
        <v>Oscar Marcel </v>
      </c>
      <c r="F588" s="127">
        <f>cuadrocompleto[[#This Row],[Año Títulación]]</f>
        <v>1991</v>
      </c>
      <c r="G588" s="127" t="str">
        <f>cuadrocompleto[[#This Row],[Universidad]]</f>
        <v>Universidad Austral de Chile</v>
      </c>
      <c r="H588" s="127" t="str">
        <f>cuadrocompleto[[#This Row],[Año inscripción CONAF]]</f>
        <v>-</v>
      </c>
    </row>
    <row r="589" spans="1:8" x14ac:dyDescent="0.25">
      <c r="A589" s="127" t="str">
        <f>cuadrocompleto[[#This Row],[Letra]]</f>
        <v>D</v>
      </c>
      <c r="B589" s="127" t="str">
        <f>cuadrocompleto[[#This Row],[Profesión]]</f>
        <v>Ingeniero Forestal</v>
      </c>
      <c r="C589" s="127" t="str">
        <f>cuadrocompleto[[#This Row],[Apellido Paterno]]</f>
        <v>Duhart</v>
      </c>
      <c r="D589" s="127" t="str">
        <f>cuadrocompleto[[#This Row],[Apellido Materno]]</f>
        <v>Lagos</v>
      </c>
      <c r="E589" s="127" t="str">
        <f>cuadrocompleto[[#This Row],[Nombres]]</f>
        <v>Mario Christofer</v>
      </c>
      <c r="F589" s="127">
        <f>cuadrocompleto[[#This Row],[Año Títulación]]</f>
        <v>2013</v>
      </c>
      <c r="G589" s="127" t="str">
        <f>cuadrocompleto[[#This Row],[Universidad]]</f>
        <v>Universidad de Concepción</v>
      </c>
      <c r="H589" s="127">
        <f>cuadrocompleto[[#This Row],[Año inscripción CONAF]]</f>
        <v>2022</v>
      </c>
    </row>
    <row r="590" spans="1:8" x14ac:dyDescent="0.25">
      <c r="A590" s="127" t="str">
        <f>cuadrocompleto[[#This Row],[Letra]]</f>
        <v>D</v>
      </c>
      <c r="B590" s="127" t="str">
        <f>cuadrocompleto[[#This Row],[Profesión]]</f>
        <v>Ingeniero Forestal</v>
      </c>
      <c r="C590" s="127" t="str">
        <f>cuadrocompleto[[#This Row],[Apellido Paterno]]</f>
        <v>Durán</v>
      </c>
      <c r="D590" s="127" t="str">
        <f>cuadrocompleto[[#This Row],[Apellido Materno]]</f>
        <v>Adasme</v>
      </c>
      <c r="E590" s="127" t="str">
        <f>cuadrocompleto[[#This Row],[Nombres]]</f>
        <v>Sergio Hernán</v>
      </c>
      <c r="F590" s="127">
        <f>cuadrocompleto[[#This Row],[Año Títulación]]</f>
        <v>2002</v>
      </c>
      <c r="G590" s="127" t="str">
        <f>cuadrocompleto[[#This Row],[Universidad]]</f>
        <v>Universidad de Chile</v>
      </c>
      <c r="H590" s="127">
        <f>cuadrocompleto[[#This Row],[Año inscripción CONAF]]</f>
        <v>2024</v>
      </c>
    </row>
    <row r="591" spans="1:8" x14ac:dyDescent="0.25">
      <c r="A591" s="127" t="str">
        <f>cuadrocompleto[[#This Row],[Letra]]</f>
        <v>D</v>
      </c>
      <c r="B591" s="127" t="str">
        <f>cuadrocompleto[[#This Row],[Profesión]]</f>
        <v>Ingeniero Forestal</v>
      </c>
      <c r="C591" s="127" t="str">
        <f>cuadrocompleto[[#This Row],[Apellido Paterno]]</f>
        <v>Durán</v>
      </c>
      <c r="D591" s="127" t="str">
        <f>cuadrocompleto[[#This Row],[Apellido Materno]]</f>
        <v>Arriagada</v>
      </c>
      <c r="E591" s="127" t="str">
        <f>cuadrocompleto[[#This Row],[Nombres]]</f>
        <v>Manuel Aquiles</v>
      </c>
      <c r="F591" s="127">
        <f>cuadrocompleto[[#This Row],[Año Títulación]]</f>
        <v>2018</v>
      </c>
      <c r="G591" s="127" t="str">
        <f>cuadrocompleto[[#This Row],[Universidad]]</f>
        <v>Universidad Austral de Chile</v>
      </c>
      <c r="H591" s="127">
        <f>cuadrocompleto[[#This Row],[Año inscripción CONAF]]</f>
        <v>2018</v>
      </c>
    </row>
    <row r="592" spans="1:8" x14ac:dyDescent="0.25">
      <c r="A592" s="127" t="str">
        <f>cuadrocompleto[[#This Row],[Letra]]</f>
        <v>D</v>
      </c>
      <c r="B592" s="127" t="str">
        <f>cuadrocompleto[[#This Row],[Profesión]]</f>
        <v>Ingeniero Forestal</v>
      </c>
      <c r="C592" s="127" t="str">
        <f>cuadrocompleto[[#This Row],[Apellido Paterno]]</f>
        <v>Durán</v>
      </c>
      <c r="D592" s="127" t="str">
        <f>cuadrocompleto[[#This Row],[Apellido Materno]]</f>
        <v>Caro</v>
      </c>
      <c r="E592" s="127" t="str">
        <f>cuadrocompleto[[#This Row],[Nombres]]</f>
        <v>Miguel Angel</v>
      </c>
      <c r="F592" s="127">
        <f>cuadrocompleto[[#This Row],[Año Títulación]]</f>
        <v>2006</v>
      </c>
      <c r="G592" s="127" t="str">
        <f>cuadrocompleto[[#This Row],[Universidad]]</f>
        <v>Universidad Mayor</v>
      </c>
      <c r="H592" s="127" t="str">
        <f>cuadrocompleto[[#This Row],[Año inscripción CONAF]]</f>
        <v>-</v>
      </c>
    </row>
    <row r="593" spans="1:8" x14ac:dyDescent="0.25">
      <c r="A593" s="127" t="str">
        <f>cuadrocompleto[[#This Row],[Letra]]</f>
        <v>D</v>
      </c>
      <c r="B593" s="127" t="str">
        <f>cuadrocompleto[[#This Row],[Profesión]]</f>
        <v>Ingeniero Forestal</v>
      </c>
      <c r="C593" s="127" t="str">
        <f>cuadrocompleto[[#This Row],[Apellido Paterno]]</f>
        <v>Durán</v>
      </c>
      <c r="D593" s="127" t="str">
        <f>cuadrocompleto[[#This Row],[Apellido Materno]]</f>
        <v>Hess</v>
      </c>
      <c r="E593" s="127" t="str">
        <f>cuadrocompleto[[#This Row],[Nombres]]</f>
        <v>Felipe Eduardo</v>
      </c>
      <c r="F593" s="127">
        <f>cuadrocompleto[[#This Row],[Año Títulación]]</f>
        <v>2005</v>
      </c>
      <c r="G593" s="127" t="str">
        <f>cuadrocompleto[[#This Row],[Universidad]]</f>
        <v>Universidad Austral de Chile</v>
      </c>
      <c r="H593" s="127" t="str">
        <f>cuadrocompleto[[#This Row],[Año inscripción CONAF]]</f>
        <v>-</v>
      </c>
    </row>
    <row r="594" spans="1:8" x14ac:dyDescent="0.25">
      <c r="A594" s="127" t="str">
        <f>cuadrocompleto[[#This Row],[Letra]]</f>
        <v>D</v>
      </c>
      <c r="B594" s="127" t="str">
        <f>cuadrocompleto[[#This Row],[Profesión]]</f>
        <v>Ingeniero Forestal</v>
      </c>
      <c r="C594" s="127" t="str">
        <f>cuadrocompleto[[#This Row],[Apellido Paterno]]</f>
        <v>Durán</v>
      </c>
      <c r="D594" s="127" t="str">
        <f>cuadrocompleto[[#This Row],[Apellido Materno]]</f>
        <v>Méndez</v>
      </c>
      <c r="E594" s="127" t="str">
        <f>cuadrocompleto[[#This Row],[Nombres]]</f>
        <v>Patricio Alejandro</v>
      </c>
      <c r="F594" s="127">
        <f>cuadrocompleto[[#This Row],[Año Títulación]]</f>
        <v>2002</v>
      </c>
      <c r="G594" s="127" t="str">
        <f>cuadrocompleto[[#This Row],[Universidad]]</f>
        <v>Universidad de Talca</v>
      </c>
      <c r="H594" s="127" t="str">
        <f>cuadrocompleto[[#This Row],[Año inscripción CONAF]]</f>
        <v>-</v>
      </c>
    </row>
    <row r="595" spans="1:8" x14ac:dyDescent="0.25">
      <c r="A595" s="127" t="str">
        <f>cuadrocompleto[[#This Row],[Letra]]</f>
        <v>D</v>
      </c>
      <c r="B595" s="127" t="str">
        <f>cuadrocompleto[[#This Row],[Profesión]]</f>
        <v>Ingeniero Forestal</v>
      </c>
      <c r="C595" s="127" t="str">
        <f>cuadrocompleto[[#This Row],[Apellido Paterno]]</f>
        <v>Durán</v>
      </c>
      <c r="D595" s="127" t="str">
        <f>cuadrocompleto[[#This Row],[Apellido Materno]]</f>
        <v>Miranda</v>
      </c>
      <c r="E595" s="127" t="str">
        <f>cuadrocompleto[[#This Row],[Nombres]]</f>
        <v>Gabriel</v>
      </c>
      <c r="F595" s="127">
        <f>cuadrocompleto[[#This Row],[Año Títulación]]</f>
        <v>1981</v>
      </c>
      <c r="G595" s="127" t="str">
        <f>cuadrocompleto[[#This Row],[Universidad]]</f>
        <v>Universidad Austral de Chile</v>
      </c>
      <c r="H595" s="127" t="str">
        <f>cuadrocompleto[[#This Row],[Año inscripción CONAF]]</f>
        <v>-</v>
      </c>
    </row>
    <row r="596" spans="1:8" x14ac:dyDescent="0.25">
      <c r="A596" s="127" t="str">
        <f>cuadrocompleto[[#This Row],[Letra]]</f>
        <v>D</v>
      </c>
      <c r="B596" s="127" t="str">
        <f>cuadrocompleto[[#This Row],[Profesión]]</f>
        <v>Ingeniero Forestal</v>
      </c>
      <c r="C596" s="127" t="str">
        <f>cuadrocompleto[[#This Row],[Apellido Paterno]]</f>
        <v>Durán</v>
      </c>
      <c r="D596" s="127" t="str">
        <f>cuadrocompleto[[#This Row],[Apellido Materno]]</f>
        <v>Rojas</v>
      </c>
      <c r="E596" s="127" t="str">
        <f>cuadrocompleto[[#This Row],[Nombres]]</f>
        <v>Peggy Andrea</v>
      </c>
      <c r="F596" s="127">
        <f>cuadrocompleto[[#This Row],[Año Títulación]]</f>
        <v>2018</v>
      </c>
      <c r="G596" s="127" t="str">
        <f>cuadrocompleto[[#This Row],[Universidad]]</f>
        <v>Universidad Católica del Maule</v>
      </c>
      <c r="H596" s="127">
        <f>cuadrocompleto[[#This Row],[Año inscripción CONAF]]</f>
        <v>2018</v>
      </c>
    </row>
    <row r="597" spans="1:8" x14ac:dyDescent="0.25">
      <c r="A597" s="127" t="str">
        <f>cuadrocompleto[[#This Row],[Letra]]</f>
        <v>D</v>
      </c>
      <c r="B597" s="127" t="str">
        <f>cuadrocompleto[[#This Row],[Profesión]]</f>
        <v>Ingeniero Forestal</v>
      </c>
      <c r="C597" s="127" t="str">
        <f>cuadrocompleto[[#This Row],[Apellido Paterno]]</f>
        <v>Durán</v>
      </c>
      <c r="D597" s="127" t="str">
        <f>cuadrocompleto[[#This Row],[Apellido Materno]]</f>
        <v>Silva</v>
      </c>
      <c r="E597" s="127" t="str">
        <f>cuadrocompleto[[#This Row],[Nombres]]</f>
        <v>Cristian Andrés</v>
      </c>
      <c r="F597" s="127">
        <f>cuadrocompleto[[#This Row],[Año Títulación]]</f>
        <v>1998</v>
      </c>
      <c r="G597" s="127" t="str">
        <f>cuadrocompleto[[#This Row],[Universidad]]</f>
        <v>Universidad de Concepción</v>
      </c>
      <c r="H597" s="127" t="str">
        <f>cuadrocompleto[[#This Row],[Año inscripción CONAF]]</f>
        <v>-</v>
      </c>
    </row>
    <row r="598" spans="1:8" x14ac:dyDescent="0.25">
      <c r="A598" s="127" t="str">
        <f>cuadrocompleto[[#This Row],[Letra]]</f>
        <v>D</v>
      </c>
      <c r="B598" s="127" t="str">
        <f>cuadrocompleto[[#This Row],[Profesión]]</f>
        <v>Ingeniero Forestal</v>
      </c>
      <c r="C598" s="127" t="str">
        <f>cuadrocompleto[[#This Row],[Apellido Paterno]]</f>
        <v>Durán</v>
      </c>
      <c r="D598" s="127" t="str">
        <f>cuadrocompleto[[#This Row],[Apellido Materno]]</f>
        <v>Vielma</v>
      </c>
      <c r="E598" s="127" t="str">
        <f>cuadrocompleto[[#This Row],[Nombres]]</f>
        <v>Víctor Manuel</v>
      </c>
      <c r="F598" s="127">
        <f>cuadrocompleto[[#This Row],[Año Títulación]]</f>
        <v>2010</v>
      </c>
      <c r="G598" s="127" t="str">
        <f>cuadrocompleto[[#This Row],[Universidad]]</f>
        <v>Universidad de La Frontera</v>
      </c>
      <c r="H598" s="127">
        <f>cuadrocompleto[[#This Row],[Año inscripción CONAF]]</f>
        <v>2023</v>
      </c>
    </row>
    <row r="599" spans="1:8" x14ac:dyDescent="0.25">
      <c r="A599" s="127" t="str">
        <f>cuadrocompleto[[#This Row],[Letra]]</f>
        <v>E</v>
      </c>
      <c r="B599" s="127" t="str">
        <f>cuadrocompleto[[#This Row],[Profesión]]</f>
        <v>Ingeniero Forestal</v>
      </c>
      <c r="C599" s="127" t="str">
        <f>cuadrocompleto[[#This Row],[Apellido Paterno]]</f>
        <v>Echeñique</v>
      </c>
      <c r="D599" s="127" t="str">
        <f>cuadrocompleto[[#This Row],[Apellido Materno]]</f>
        <v>Busse</v>
      </c>
      <c r="E599" s="127" t="str">
        <f>cuadrocompleto[[#This Row],[Nombres]]</f>
        <v>Daniel</v>
      </c>
      <c r="F599" s="127">
        <f>cuadrocompleto[[#This Row],[Año Títulación]]</f>
        <v>2002</v>
      </c>
      <c r="G599" s="127" t="str">
        <f>cuadrocompleto[[#This Row],[Universidad]]</f>
        <v>Pontificia Universidad Católica de Chile</v>
      </c>
      <c r="H599" s="127" t="str">
        <f>cuadrocompleto[[#This Row],[Año inscripción CONAF]]</f>
        <v>-</v>
      </c>
    </row>
    <row r="600" spans="1:8" x14ac:dyDescent="0.25">
      <c r="A600" s="127" t="str">
        <f>cuadrocompleto[[#This Row],[Letra]]</f>
        <v>E</v>
      </c>
      <c r="B600" s="127" t="str">
        <f>cuadrocompleto[[#This Row],[Profesión]]</f>
        <v>Ingeniero Forestal</v>
      </c>
      <c r="C600" s="127" t="str">
        <f>cuadrocompleto[[#This Row],[Apellido Paterno]]</f>
        <v>Echeñique</v>
      </c>
      <c r="D600" s="127" t="str">
        <f>cuadrocompleto[[#This Row],[Apellido Materno]]</f>
        <v>Díaz</v>
      </c>
      <c r="E600" s="127" t="str">
        <f>cuadrocompleto[[#This Row],[Nombres]]</f>
        <v xml:space="preserve">Sebastián </v>
      </c>
      <c r="F600" s="127">
        <f>cuadrocompleto[[#This Row],[Año Títulación]]</f>
        <v>1999</v>
      </c>
      <c r="G600" s="127" t="str">
        <f>cuadrocompleto[[#This Row],[Universidad]]</f>
        <v>Universidad Austral de Chile</v>
      </c>
      <c r="H600" s="127" t="str">
        <f>cuadrocompleto[[#This Row],[Año inscripción CONAF]]</f>
        <v>-</v>
      </c>
    </row>
    <row r="601" spans="1:8" x14ac:dyDescent="0.25">
      <c r="A601" s="127" t="str">
        <f>cuadrocompleto[[#This Row],[Letra]]</f>
        <v>E</v>
      </c>
      <c r="B601" s="127" t="str">
        <f>cuadrocompleto[[#This Row],[Profesión]]</f>
        <v>Ingeniero Forestal</v>
      </c>
      <c r="C601" s="127" t="str">
        <f>cuadrocompleto[[#This Row],[Apellido Paterno]]</f>
        <v>Echeverría</v>
      </c>
      <c r="D601" s="127" t="str">
        <f>cuadrocompleto[[#This Row],[Apellido Materno]]</f>
        <v>Vergara</v>
      </c>
      <c r="E601" s="127" t="str">
        <f>cuadrocompleto[[#This Row],[Nombres]]</f>
        <v>José Miguel Ángel</v>
      </c>
      <c r="F601" s="127">
        <f>cuadrocompleto[[#This Row],[Año Títulación]]</f>
        <v>2004</v>
      </c>
      <c r="G601" s="127" t="str">
        <f>cuadrocompleto[[#This Row],[Universidad]]</f>
        <v>Universidad de Concepción</v>
      </c>
      <c r="H601" s="127" t="str">
        <f>cuadrocompleto[[#This Row],[Año inscripción CONAF]]</f>
        <v>-</v>
      </c>
    </row>
    <row r="602" spans="1:8" x14ac:dyDescent="0.25">
      <c r="A602" s="127" t="str">
        <f>cuadrocompleto[[#This Row],[Letra]]</f>
        <v>E</v>
      </c>
      <c r="B602" s="127" t="str">
        <f>cuadrocompleto[[#This Row],[Profesión]]</f>
        <v>Ingeniero Forestal</v>
      </c>
      <c r="C602" s="127" t="str">
        <f>cuadrocompleto[[#This Row],[Apellido Paterno]]</f>
        <v>Echeverria</v>
      </c>
      <c r="D602" s="127" t="str">
        <f>cuadrocompleto[[#This Row],[Apellido Materno]]</f>
        <v>Farnast</v>
      </c>
      <c r="E602" s="127" t="str">
        <f>cuadrocompleto[[#This Row],[Nombres]]</f>
        <v>Ignacio Esteban</v>
      </c>
      <c r="F602" s="127">
        <f>cuadrocompleto[[#This Row],[Año Títulación]]</f>
        <v>2021</v>
      </c>
      <c r="G602" s="127" t="str">
        <f>cuadrocompleto[[#This Row],[Universidad]]</f>
        <v>Universidad de Chile</v>
      </c>
      <c r="H602" s="127">
        <f>cuadrocompleto[[#This Row],[Año inscripción CONAF]]</f>
        <v>2025</v>
      </c>
    </row>
    <row r="603" spans="1:8" x14ac:dyDescent="0.25">
      <c r="A603" s="127" t="str">
        <f>cuadrocompleto[[#This Row],[Letra]]</f>
        <v>E</v>
      </c>
      <c r="B603" s="127" t="str">
        <f>cuadrocompleto[[#This Row],[Profesión]]</f>
        <v>Ingeniero Forestal</v>
      </c>
      <c r="C603" s="127" t="str">
        <f>cuadrocompleto[[#This Row],[Apellido Paterno]]</f>
        <v xml:space="preserve">Echeverría </v>
      </c>
      <c r="D603" s="127" t="str">
        <f>cuadrocompleto[[#This Row],[Apellido Materno]]</f>
        <v>Rivas</v>
      </c>
      <c r="E603" s="127" t="str">
        <f>cuadrocompleto[[#This Row],[Nombres]]</f>
        <v>Diego Antonio</v>
      </c>
      <c r="F603" s="127">
        <f>cuadrocompleto[[#This Row],[Año Títulación]]</f>
        <v>2007</v>
      </c>
      <c r="G603" s="127" t="str">
        <f>cuadrocompleto[[#This Row],[Universidad]]</f>
        <v>Universidad de La Frontera</v>
      </c>
      <c r="H603" s="127">
        <f>cuadrocompleto[[#This Row],[Año inscripción CONAF]]</f>
        <v>2015</v>
      </c>
    </row>
    <row r="604" spans="1:8" x14ac:dyDescent="0.25">
      <c r="A604" s="127" t="str">
        <f>cuadrocompleto[[#This Row],[Letra]]</f>
        <v>E</v>
      </c>
      <c r="B604" s="127" t="str">
        <f>cuadrocompleto[[#This Row],[Profesión]]</f>
        <v>Ingeniero Forestal</v>
      </c>
      <c r="C604" s="127" t="str">
        <f>cuadrocompleto[[#This Row],[Apellido Paterno]]</f>
        <v>Elissetche</v>
      </c>
      <c r="D604" s="127" t="str">
        <f>cuadrocompleto[[#This Row],[Apellido Materno]]</f>
        <v>Martinez</v>
      </c>
      <c r="E604" s="127" t="str">
        <f>cuadrocompleto[[#This Row],[Nombres]]</f>
        <v>Juan Pedro</v>
      </c>
      <c r="F604" s="127">
        <f>cuadrocompleto[[#This Row],[Año Títulación]]</f>
        <v>2000</v>
      </c>
      <c r="G604" s="127" t="str">
        <f>cuadrocompleto[[#This Row],[Universidad]]</f>
        <v>Universidad de Concepción</v>
      </c>
      <c r="H604" s="127">
        <f>cuadrocompleto[[#This Row],[Año inscripción CONAF]]</f>
        <v>2025</v>
      </c>
    </row>
    <row r="605" spans="1:8" x14ac:dyDescent="0.25">
      <c r="A605" s="127" t="str">
        <f>cuadrocompleto[[#This Row],[Letra]]</f>
        <v>E</v>
      </c>
      <c r="B605" s="127" t="str">
        <f>cuadrocompleto[[#This Row],[Profesión]]</f>
        <v>Ingeniero Forestal</v>
      </c>
      <c r="C605" s="127" t="str">
        <f>cuadrocompleto[[#This Row],[Apellido Paterno]]</f>
        <v>Elsdale</v>
      </c>
      <c r="D605" s="127" t="str">
        <f>cuadrocompleto[[#This Row],[Apellido Materno]]</f>
        <v>Sepúlveda</v>
      </c>
      <c r="E605" s="127" t="str">
        <f>cuadrocompleto[[#This Row],[Nombres]]</f>
        <v>Alexander Anthony Sefton</v>
      </c>
      <c r="F605" s="127">
        <f>cuadrocompleto[[#This Row],[Año Títulación]]</f>
        <v>1992</v>
      </c>
      <c r="G605" s="127" t="str">
        <f>cuadrocompleto[[#This Row],[Universidad]]</f>
        <v>Universidad de Talca</v>
      </c>
      <c r="H605" s="127" t="str">
        <f>cuadrocompleto[[#This Row],[Año inscripción CONAF]]</f>
        <v>-</v>
      </c>
    </row>
    <row r="606" spans="1:8" x14ac:dyDescent="0.25">
      <c r="A606" s="127" t="str">
        <f>cuadrocompleto[[#This Row],[Letra]]</f>
        <v>E</v>
      </c>
      <c r="B606" s="127" t="str">
        <f>cuadrocompleto[[#This Row],[Profesión]]</f>
        <v>Ingeniero Forestal</v>
      </c>
      <c r="C606" s="127" t="str">
        <f>cuadrocompleto[[#This Row],[Apellido Paterno]]</f>
        <v>Encina</v>
      </c>
      <c r="D606" s="127" t="str">
        <f>cuadrocompleto[[#This Row],[Apellido Materno]]</f>
        <v>Astudillo</v>
      </c>
      <c r="E606" s="127" t="str">
        <f>cuadrocompleto[[#This Row],[Nombres]]</f>
        <v>Pamela del Pilar</v>
      </c>
      <c r="F606" s="127">
        <f>cuadrocompleto[[#This Row],[Año Títulación]]</f>
        <v>2013</v>
      </c>
      <c r="G606" s="127" t="str">
        <f>cuadrocompleto[[#This Row],[Universidad]]</f>
        <v>Universidad de Chile</v>
      </c>
      <c r="H606" s="127">
        <f>cuadrocompleto[[#This Row],[Año inscripción CONAF]]</f>
        <v>2021</v>
      </c>
    </row>
    <row r="607" spans="1:8" x14ac:dyDescent="0.25">
      <c r="A607" s="127" t="str">
        <f>cuadrocompleto[[#This Row],[Letra]]</f>
        <v>E</v>
      </c>
      <c r="B607" s="127" t="str">
        <f>cuadrocompleto[[#This Row],[Profesión]]</f>
        <v>Ingeniero Forestal</v>
      </c>
      <c r="C607" s="127" t="str">
        <f>cuadrocompleto[[#This Row],[Apellido Paterno]]</f>
        <v>Encina</v>
      </c>
      <c r="D607" s="127" t="str">
        <f>cuadrocompleto[[#This Row],[Apellido Materno]]</f>
        <v>Duco</v>
      </c>
      <c r="E607" s="127" t="str">
        <f>cuadrocompleto[[#This Row],[Nombres]]</f>
        <v>Guillermo Javier</v>
      </c>
      <c r="F607" s="127">
        <f>cuadrocompleto[[#This Row],[Año Títulación]]</f>
        <v>1988</v>
      </c>
      <c r="G607" s="127" t="str">
        <f>cuadrocompleto[[#This Row],[Universidad]]</f>
        <v>Universidad de Chile</v>
      </c>
      <c r="H607" s="127">
        <f>cuadrocompleto[[#This Row],[Año inscripción CONAF]]</f>
        <v>2017</v>
      </c>
    </row>
    <row r="608" spans="1:8" x14ac:dyDescent="0.25">
      <c r="A608" s="127" t="str">
        <f>cuadrocompleto[[#This Row],[Letra]]</f>
        <v>E</v>
      </c>
      <c r="B608" s="127" t="str">
        <f>cuadrocompleto[[#This Row],[Profesión]]</f>
        <v>Ingeniero Forestal</v>
      </c>
      <c r="C608" s="127" t="str">
        <f>cuadrocompleto[[#This Row],[Apellido Paterno]]</f>
        <v>Engler</v>
      </c>
      <c r="D608" s="127" t="str">
        <f>cuadrocompleto[[#This Row],[Apellido Materno]]</f>
        <v>Boettcher</v>
      </c>
      <c r="E608" s="127" t="str">
        <f>cuadrocompleto[[#This Row],[Nombres]]</f>
        <v>Carlos Manuel</v>
      </c>
      <c r="F608" s="127">
        <f>cuadrocompleto[[#This Row],[Año Títulación]]</f>
        <v>1965</v>
      </c>
      <c r="G608" s="127" t="str">
        <f>cuadrocompleto[[#This Row],[Universidad]]</f>
        <v>Universidad de Chile</v>
      </c>
      <c r="H608" s="127" t="str">
        <f>cuadrocompleto[[#This Row],[Año inscripción CONAF]]</f>
        <v>-</v>
      </c>
    </row>
    <row r="609" spans="1:8" x14ac:dyDescent="0.25">
      <c r="A609" s="127" t="str">
        <f>cuadrocompleto[[#This Row],[Letra]]</f>
        <v>E</v>
      </c>
      <c r="B609" s="127" t="str">
        <f>cuadrocompleto[[#This Row],[Profesión]]</f>
        <v>Ingeniero Forestal</v>
      </c>
      <c r="C609" s="127" t="str">
        <f>cuadrocompleto[[#This Row],[Apellido Paterno]]</f>
        <v>Engler</v>
      </c>
      <c r="D609" s="127" t="str">
        <f>cuadrocompleto[[#This Row],[Apellido Materno]]</f>
        <v>Palma</v>
      </c>
      <c r="E609" s="127" t="str">
        <f>cuadrocompleto[[#This Row],[Nombres]]</f>
        <v>María Loreto</v>
      </c>
      <c r="F609" s="127">
        <f>cuadrocompleto[[#This Row],[Año Títulación]]</f>
        <v>2010</v>
      </c>
      <c r="G609" s="127" t="str">
        <f>cuadrocompleto[[#This Row],[Universidad]]</f>
        <v>Universidad de Concepción</v>
      </c>
      <c r="H609" s="127">
        <f>cuadrocompleto[[#This Row],[Año inscripción CONAF]]</f>
        <v>2016</v>
      </c>
    </row>
    <row r="610" spans="1:8" x14ac:dyDescent="0.25">
      <c r="A610" s="127" t="str">
        <f>cuadrocompleto[[#This Row],[Letra]]</f>
        <v>E</v>
      </c>
      <c r="B610" s="127" t="str">
        <f>cuadrocompleto[[#This Row],[Profesión]]</f>
        <v>Ingeniero Forestal</v>
      </c>
      <c r="C610" s="127" t="str">
        <f>cuadrocompleto[[#This Row],[Apellido Paterno]]</f>
        <v>Erdmann</v>
      </c>
      <c r="D610" s="127" t="str">
        <f>cuadrocompleto[[#This Row],[Apellido Materno]]</f>
        <v>Lara</v>
      </c>
      <c r="E610" s="127" t="str">
        <f>cuadrocompleto[[#This Row],[Nombres]]</f>
        <v>Martín Andrés</v>
      </c>
      <c r="F610" s="127">
        <f>cuadrocompleto[[#This Row],[Año Títulación]]</f>
        <v>2017</v>
      </c>
      <c r="G610" s="127" t="str">
        <f>cuadrocompleto[[#This Row],[Universidad]]</f>
        <v>Pontificia Universidad Católica de Chile</v>
      </c>
      <c r="H610" s="127">
        <f>cuadrocompleto[[#This Row],[Año inscripción CONAF]]</f>
        <v>2018</v>
      </c>
    </row>
    <row r="611" spans="1:8" x14ac:dyDescent="0.25">
      <c r="A611" s="127" t="str">
        <f>cuadrocompleto[[#This Row],[Letra]]</f>
        <v>E</v>
      </c>
      <c r="B611" s="127" t="str">
        <f>cuadrocompleto[[#This Row],[Profesión]]</f>
        <v>Ingeniero Forestal</v>
      </c>
      <c r="C611" s="127" t="str">
        <f>cuadrocompleto[[#This Row],[Apellido Paterno]]</f>
        <v>Erices</v>
      </c>
      <c r="D611" s="127" t="str">
        <f>cuadrocompleto[[#This Row],[Apellido Materno]]</f>
        <v>Sánchez</v>
      </c>
      <c r="E611" s="127" t="str">
        <f>cuadrocompleto[[#This Row],[Nombres]]</f>
        <v>Guillermo Alejandro</v>
      </c>
      <c r="F611" s="127">
        <f>cuadrocompleto[[#This Row],[Año Títulación]]</f>
        <v>2008</v>
      </c>
      <c r="G611" s="127" t="str">
        <f>cuadrocompleto[[#This Row],[Universidad]]</f>
        <v>Universidad de Concepción</v>
      </c>
      <c r="H611" s="127" t="str">
        <f>cuadrocompleto[[#This Row],[Año inscripción CONAF]]</f>
        <v>-</v>
      </c>
    </row>
    <row r="612" spans="1:8" x14ac:dyDescent="0.25">
      <c r="A612" s="127" t="str">
        <f>cuadrocompleto[[#This Row],[Letra]]</f>
        <v>E</v>
      </c>
      <c r="B612" s="127" t="str">
        <f>cuadrocompleto[[#This Row],[Profesión]]</f>
        <v>Ingeniero Forestal</v>
      </c>
      <c r="C612" s="127" t="str">
        <f>cuadrocompleto[[#This Row],[Apellido Paterno]]</f>
        <v>Escalona</v>
      </c>
      <c r="D612" s="127" t="str">
        <f>cuadrocompleto[[#This Row],[Apellido Materno]]</f>
        <v>Hernández</v>
      </c>
      <c r="E612" s="127" t="str">
        <f>cuadrocompleto[[#This Row],[Nombres]]</f>
        <v>Daniela Leonor</v>
      </c>
      <c r="F612" s="127">
        <f>cuadrocompleto[[#This Row],[Año Títulación]]</f>
        <v>2005</v>
      </c>
      <c r="G612" s="127" t="str">
        <f>cuadrocompleto[[#This Row],[Universidad]]</f>
        <v>Universidad de Talca</v>
      </c>
      <c r="H612" s="127" t="str">
        <f>cuadrocompleto[[#This Row],[Año inscripción CONAF]]</f>
        <v>-</v>
      </c>
    </row>
    <row r="613" spans="1:8" x14ac:dyDescent="0.25">
      <c r="A613" s="127" t="str">
        <f>cuadrocompleto[[#This Row],[Letra]]</f>
        <v>E</v>
      </c>
      <c r="B613" s="127" t="str">
        <f>cuadrocompleto[[#This Row],[Profesión]]</f>
        <v>Ingeniero Forestal</v>
      </c>
      <c r="C613" s="127" t="str">
        <f>cuadrocompleto[[#This Row],[Apellido Paterno]]</f>
        <v>Escobar</v>
      </c>
      <c r="D613" s="127" t="str">
        <f>cuadrocompleto[[#This Row],[Apellido Materno]]</f>
        <v>Belmar</v>
      </c>
      <c r="E613" s="127" t="str">
        <f>cuadrocompleto[[#This Row],[Nombres]]</f>
        <v>Juan Oscar</v>
      </c>
      <c r="F613" s="127">
        <f>cuadrocompleto[[#This Row],[Año Títulación]]</f>
        <v>1996</v>
      </c>
      <c r="G613" s="127" t="str">
        <f>cuadrocompleto[[#This Row],[Universidad]]</f>
        <v>Universidad Austral de Chile</v>
      </c>
      <c r="H613" s="127">
        <f>cuadrocompleto[[#This Row],[Año inscripción CONAF]]</f>
        <v>2015</v>
      </c>
    </row>
    <row r="614" spans="1:8" x14ac:dyDescent="0.25">
      <c r="A614" s="127" t="str">
        <f>cuadrocompleto[[#This Row],[Letra]]</f>
        <v>E</v>
      </c>
      <c r="B614" s="127" t="str">
        <f>cuadrocompleto[[#This Row],[Profesión]]</f>
        <v>Ingeniero Forestal</v>
      </c>
      <c r="C614" s="127" t="str">
        <f>cuadrocompleto[[#This Row],[Apellido Paterno]]</f>
        <v>Escobar</v>
      </c>
      <c r="D614" s="127" t="str">
        <f>cuadrocompleto[[#This Row],[Apellido Materno]]</f>
        <v>Jackson</v>
      </c>
      <c r="E614" s="127" t="str">
        <f>cuadrocompleto[[#This Row],[Nombres]]</f>
        <v>Álvaro Felipe</v>
      </c>
      <c r="F614" s="127">
        <f>cuadrocompleto[[#This Row],[Año Títulación]]</f>
        <v>2015</v>
      </c>
      <c r="G614" s="127" t="str">
        <f>cuadrocompleto[[#This Row],[Universidad]]</f>
        <v>Pontificia Universidad Católica de Chile</v>
      </c>
      <c r="H614" s="127">
        <f>cuadrocompleto[[#This Row],[Año inscripción CONAF]]</f>
        <v>2019</v>
      </c>
    </row>
    <row r="615" spans="1:8" x14ac:dyDescent="0.25">
      <c r="A615" s="127" t="str">
        <f>cuadrocompleto[[#This Row],[Letra]]</f>
        <v>E</v>
      </c>
      <c r="B615" s="127" t="str">
        <f>cuadrocompleto[[#This Row],[Profesión]]</f>
        <v>Ingeniero Forestal</v>
      </c>
      <c r="C615" s="127" t="str">
        <f>cuadrocompleto[[#This Row],[Apellido Paterno]]</f>
        <v>Esparza</v>
      </c>
      <c r="D615" s="127" t="str">
        <f>cuadrocompleto[[#This Row],[Apellido Materno]]</f>
        <v>Flores</v>
      </c>
      <c r="E615" s="127" t="str">
        <f>cuadrocompleto[[#This Row],[Nombres]]</f>
        <v>Ivonne Alejandra</v>
      </c>
      <c r="F615" s="127">
        <f>cuadrocompleto[[#This Row],[Año Títulación]]</f>
        <v>2014</v>
      </c>
      <c r="G615" s="127" t="str">
        <f>cuadrocompleto[[#This Row],[Universidad]]</f>
        <v>Universidad Austral de Chile</v>
      </c>
      <c r="H615" s="127">
        <f>cuadrocompleto[[#This Row],[Año inscripción CONAF]]</f>
        <v>2015</v>
      </c>
    </row>
    <row r="616" spans="1:8" x14ac:dyDescent="0.25">
      <c r="A616" s="127" t="str">
        <f>cuadrocompleto[[#This Row],[Letra]]</f>
        <v>E</v>
      </c>
      <c r="B616" s="127" t="str">
        <f>cuadrocompleto[[#This Row],[Profesión]]</f>
        <v>Ingeniero Forestal</v>
      </c>
      <c r="C616" s="127" t="str">
        <f>cuadrocompleto[[#This Row],[Apellido Paterno]]</f>
        <v>Esparza</v>
      </c>
      <c r="D616" s="127" t="str">
        <f>cuadrocompleto[[#This Row],[Apellido Materno]]</f>
        <v>Muñoz</v>
      </c>
      <c r="E616" s="127" t="str">
        <f>cuadrocompleto[[#This Row],[Nombres]]</f>
        <v>Guillermo Eduardo</v>
      </c>
      <c r="F616" s="127">
        <f>cuadrocompleto[[#This Row],[Año Títulación]]</f>
        <v>2024</v>
      </c>
      <c r="G616" s="127" t="str">
        <f>cuadrocompleto[[#This Row],[Universidad]]</f>
        <v>Universidad de Chile</v>
      </c>
      <c r="H616" s="127">
        <f>cuadrocompleto[[#This Row],[Año inscripción CONAF]]</f>
        <v>2025</v>
      </c>
    </row>
    <row r="617" spans="1:8" x14ac:dyDescent="0.25">
      <c r="A617" s="127" t="str">
        <f>cuadrocompleto[[#This Row],[Letra]]</f>
        <v>E</v>
      </c>
      <c r="B617" s="127" t="str">
        <f>cuadrocompleto[[#This Row],[Profesión]]</f>
        <v>Ingeniero Forestal</v>
      </c>
      <c r="C617" s="127" t="str">
        <f>cuadrocompleto[[#This Row],[Apellido Paterno]]</f>
        <v xml:space="preserve">Espejo </v>
      </c>
      <c r="D617" s="127" t="str">
        <f>cuadrocompleto[[#This Row],[Apellido Materno]]</f>
        <v>Barrales</v>
      </c>
      <c r="E617" s="127" t="str">
        <f>cuadrocompleto[[#This Row],[Nombres]]</f>
        <v>Reinaldo Gabriel</v>
      </c>
      <c r="F617" s="127">
        <f>cuadrocompleto[[#This Row],[Año Títulación]]</f>
        <v>1980</v>
      </c>
      <c r="G617" s="127" t="str">
        <f>cuadrocompleto[[#This Row],[Universidad]]</f>
        <v>Universidad de Chile</v>
      </c>
      <c r="H617" s="127" t="str">
        <f>cuadrocompleto[[#This Row],[Año inscripción CONAF]]</f>
        <v>-</v>
      </c>
    </row>
    <row r="618" spans="1:8" x14ac:dyDescent="0.25">
      <c r="A618" s="127" t="str">
        <f>cuadrocompleto[[#This Row],[Letra]]</f>
        <v>E</v>
      </c>
      <c r="B618" s="127" t="str">
        <f>cuadrocompleto[[#This Row],[Profesión]]</f>
        <v>Ingeniero Forestal</v>
      </c>
      <c r="C618" s="127" t="str">
        <f>cuadrocompleto[[#This Row],[Apellido Paterno]]</f>
        <v xml:space="preserve">Espejo </v>
      </c>
      <c r="D618" s="127" t="str">
        <f>cuadrocompleto[[#This Row],[Apellido Materno]]</f>
        <v>Yoacham</v>
      </c>
      <c r="E618" s="127" t="str">
        <f>cuadrocompleto[[#This Row],[Nombres]]</f>
        <v>Juan Nepomuceno Luis Alberto</v>
      </c>
      <c r="F618" s="127">
        <f>cuadrocompleto[[#This Row],[Año Títulación]]</f>
        <v>1967</v>
      </c>
      <c r="G618" s="127" t="str">
        <f>cuadrocompleto[[#This Row],[Universidad]]</f>
        <v>Universidad de Chile</v>
      </c>
      <c r="H618" s="127" t="str">
        <f>cuadrocompleto[[#This Row],[Año inscripción CONAF]]</f>
        <v>-</v>
      </c>
    </row>
    <row r="619" spans="1:8" x14ac:dyDescent="0.25">
      <c r="A619" s="127" t="str">
        <f>cuadrocompleto[[#This Row],[Letra]]</f>
        <v>E</v>
      </c>
      <c r="B619" s="127" t="str">
        <f>cuadrocompleto[[#This Row],[Profesión]]</f>
        <v>Ingeniero Forestal</v>
      </c>
      <c r="C619" s="127" t="str">
        <f>cuadrocompleto[[#This Row],[Apellido Paterno]]</f>
        <v>Espic</v>
      </c>
      <c r="D619" s="127" t="str">
        <f>cuadrocompleto[[#This Row],[Apellido Materno]]</f>
        <v>Pardo</v>
      </c>
      <c r="E619" s="127" t="str">
        <f>cuadrocompleto[[#This Row],[Nombres]]</f>
        <v>Marcelo Rodrigo</v>
      </c>
      <c r="F619" s="127">
        <f>cuadrocompleto[[#This Row],[Año Títulación]]</f>
        <v>2007</v>
      </c>
      <c r="G619" s="127" t="str">
        <f>cuadrocompleto[[#This Row],[Universidad]]</f>
        <v>Universidad de Chile</v>
      </c>
      <c r="H619" s="127">
        <f>cuadrocompleto[[#This Row],[Año inscripción CONAF]]</f>
        <v>2017</v>
      </c>
    </row>
    <row r="620" spans="1:8" x14ac:dyDescent="0.25">
      <c r="A620" s="127" t="str">
        <f>cuadrocompleto[[#This Row],[Letra]]</f>
        <v>E</v>
      </c>
      <c r="B620" s="127" t="str">
        <f>cuadrocompleto[[#This Row],[Profesión]]</f>
        <v>Ingeniero Forestal</v>
      </c>
      <c r="C620" s="127" t="str">
        <f>cuadrocompleto[[#This Row],[Apellido Paterno]]</f>
        <v>Espina</v>
      </c>
      <c r="D620" s="127" t="str">
        <f>cuadrocompleto[[#This Row],[Apellido Materno]]</f>
        <v>Briones</v>
      </c>
      <c r="E620" s="127" t="str">
        <f>cuadrocompleto[[#This Row],[Nombres]]</f>
        <v>Claudia Verónica</v>
      </c>
      <c r="F620" s="127">
        <f>cuadrocompleto[[#This Row],[Año Títulación]]</f>
        <v>2006</v>
      </c>
      <c r="G620" s="127" t="str">
        <f>cuadrocompleto[[#This Row],[Universidad]]</f>
        <v>Universidad Católica del Maule</v>
      </c>
      <c r="H620" s="127" t="str">
        <f>cuadrocompleto[[#This Row],[Año inscripción CONAF]]</f>
        <v>-</v>
      </c>
    </row>
    <row r="621" spans="1:8" x14ac:dyDescent="0.25">
      <c r="A621" s="127" t="str">
        <f>cuadrocompleto[[#This Row],[Letra]]</f>
        <v>E</v>
      </c>
      <c r="B621" s="127" t="str">
        <f>cuadrocompleto[[#This Row],[Profesión]]</f>
        <v>Ingeniero Forestal</v>
      </c>
      <c r="C621" s="127" t="str">
        <f>cuadrocompleto[[#This Row],[Apellido Paterno]]</f>
        <v>Espinosa</v>
      </c>
      <c r="D621" s="127" t="str">
        <f>cuadrocompleto[[#This Row],[Apellido Materno]]</f>
        <v>Ackerknecht </v>
      </c>
      <c r="E621" s="127" t="str">
        <f>cuadrocompleto[[#This Row],[Nombres]]</f>
        <v>Crístian Alvaro </v>
      </c>
      <c r="F621" s="127">
        <f>cuadrocompleto[[#This Row],[Año Títulación]]</f>
        <v>2003</v>
      </c>
      <c r="G621" s="127" t="str">
        <f>cuadrocompleto[[#This Row],[Universidad]]</f>
        <v>Universidad de Talca</v>
      </c>
      <c r="H621" s="127" t="str">
        <f>cuadrocompleto[[#This Row],[Año inscripción CONAF]]</f>
        <v>-</v>
      </c>
    </row>
    <row r="622" spans="1:8" x14ac:dyDescent="0.25">
      <c r="A622" s="127" t="str">
        <f>cuadrocompleto[[#This Row],[Letra]]</f>
        <v>E</v>
      </c>
      <c r="B622" s="127" t="str">
        <f>cuadrocompleto[[#This Row],[Profesión]]</f>
        <v>Ingeniero Forestal</v>
      </c>
      <c r="C622" s="127" t="str">
        <f>cuadrocompleto[[#This Row],[Apellido Paterno]]</f>
        <v>Espinosa</v>
      </c>
      <c r="D622" s="127" t="str">
        <f>cuadrocompleto[[#This Row],[Apellido Materno]]</f>
        <v>Bancalari </v>
      </c>
      <c r="E622" s="127" t="str">
        <f>cuadrocompleto[[#This Row],[Nombres]]</f>
        <v>Miguel Angel </v>
      </c>
      <c r="F622" s="127">
        <f>cuadrocompleto[[#This Row],[Año Títulación]]</f>
        <v>1973</v>
      </c>
      <c r="G622" s="127" t="str">
        <f>cuadrocompleto[[#This Row],[Universidad]]</f>
        <v>Universidad Austral de Chile</v>
      </c>
      <c r="H622" s="127" t="str">
        <f>cuadrocompleto[[#This Row],[Año inscripción CONAF]]</f>
        <v>-</v>
      </c>
    </row>
    <row r="623" spans="1:8" x14ac:dyDescent="0.25">
      <c r="A623" s="127" t="str">
        <f>cuadrocompleto[[#This Row],[Letra]]</f>
        <v>E</v>
      </c>
      <c r="B623" s="127" t="str">
        <f>cuadrocompleto[[#This Row],[Profesión]]</f>
        <v>Ingeniero Forestal</v>
      </c>
      <c r="C623" s="127" t="str">
        <f>cuadrocompleto[[#This Row],[Apellido Paterno]]</f>
        <v>Espinosa</v>
      </c>
      <c r="D623" s="127" t="str">
        <f>cuadrocompleto[[#This Row],[Apellido Materno]]</f>
        <v>Belmar</v>
      </c>
      <c r="E623" s="127" t="str">
        <f>cuadrocompleto[[#This Row],[Nombres]]</f>
        <v>Jaime Augusto</v>
      </c>
      <c r="F623" s="127">
        <f>cuadrocompleto[[#This Row],[Año Títulación]]</f>
        <v>1985</v>
      </c>
      <c r="G623" s="127" t="str">
        <f>cuadrocompleto[[#This Row],[Universidad]]</f>
        <v>Universidad Austral de Chile</v>
      </c>
      <c r="H623" s="127">
        <f>cuadrocompleto[[#This Row],[Año inscripción CONAF]]</f>
        <v>2019</v>
      </c>
    </row>
    <row r="624" spans="1:8" x14ac:dyDescent="0.25">
      <c r="A624" s="127" t="str">
        <f>cuadrocompleto[[#This Row],[Letra]]</f>
        <v>E</v>
      </c>
      <c r="B624" s="127" t="str">
        <f>cuadrocompleto[[#This Row],[Profesión]]</f>
        <v>Ingeniero Forestal</v>
      </c>
      <c r="C624" s="127" t="str">
        <f>cuadrocompleto[[#This Row],[Apellido Paterno]]</f>
        <v>Espinosa</v>
      </c>
      <c r="D624" s="127" t="str">
        <f>cuadrocompleto[[#This Row],[Apellido Materno]]</f>
        <v>Valenzuela </v>
      </c>
      <c r="E624" s="127" t="str">
        <f>cuadrocompleto[[#This Row],[Nombres]]</f>
        <v>Noelia Alejandra</v>
      </c>
      <c r="F624" s="127">
        <f>cuadrocompleto[[#This Row],[Año Títulación]]</f>
        <v>2022</v>
      </c>
      <c r="G624" s="127" t="str">
        <f>cuadrocompleto[[#This Row],[Universidad]]</f>
        <v>Universidad de Chile</v>
      </c>
      <c r="H624" s="127">
        <f>cuadrocompleto[[#This Row],[Año inscripción CONAF]]</f>
        <v>2022</v>
      </c>
    </row>
    <row r="625" spans="1:8" x14ac:dyDescent="0.25">
      <c r="A625" s="127" t="str">
        <f>cuadrocompleto[[#This Row],[Letra]]</f>
        <v>E</v>
      </c>
      <c r="B625" s="127" t="str">
        <f>cuadrocompleto[[#This Row],[Profesión]]</f>
        <v>Ingeniero Forestal</v>
      </c>
      <c r="C625" s="127" t="str">
        <f>cuadrocompleto[[#This Row],[Apellido Paterno]]</f>
        <v>Espinoza</v>
      </c>
      <c r="D625" s="127" t="str">
        <f>cuadrocompleto[[#This Row],[Apellido Materno]]</f>
        <v>Arévalo</v>
      </c>
      <c r="E625" s="127" t="str">
        <f>cuadrocompleto[[#This Row],[Nombres]]</f>
        <v>Luis Andrés</v>
      </c>
      <c r="F625" s="127">
        <f>cuadrocompleto[[#This Row],[Año Títulación]]</f>
        <v>2006</v>
      </c>
      <c r="G625" s="127" t="str">
        <f>cuadrocompleto[[#This Row],[Universidad]]</f>
        <v>Universidad de La Frontera</v>
      </c>
      <c r="H625" s="127" t="str">
        <f>cuadrocompleto[[#This Row],[Año inscripción CONAF]]</f>
        <v>-</v>
      </c>
    </row>
    <row r="626" spans="1:8" x14ac:dyDescent="0.25">
      <c r="A626" s="127" t="str">
        <f>cuadrocompleto[[#This Row],[Letra]]</f>
        <v>E</v>
      </c>
      <c r="B626" s="127" t="str">
        <f>cuadrocompleto[[#This Row],[Profesión]]</f>
        <v>Ingeniero Forestal</v>
      </c>
      <c r="C626" s="127" t="str">
        <f>cuadrocompleto[[#This Row],[Apellido Paterno]]</f>
        <v>Espinoza</v>
      </c>
      <c r="D626" s="127" t="str">
        <f>cuadrocompleto[[#This Row],[Apellido Materno]]</f>
        <v>Canessa</v>
      </c>
      <c r="E626" s="127" t="str">
        <f>cuadrocompleto[[#This Row],[Nombres]]</f>
        <v>Héctor Patricio</v>
      </c>
      <c r="F626" s="127">
        <f>cuadrocompleto[[#This Row],[Año Títulación]]</f>
        <v>1996</v>
      </c>
      <c r="G626" s="127" t="str">
        <f>cuadrocompleto[[#This Row],[Universidad]]</f>
        <v>Universidad de Talca</v>
      </c>
      <c r="H626" s="127" t="str">
        <f>cuadrocompleto[[#This Row],[Año inscripción CONAF]]</f>
        <v>-</v>
      </c>
    </row>
    <row r="627" spans="1:8" x14ac:dyDescent="0.25">
      <c r="A627" s="127" t="str">
        <f>cuadrocompleto[[#This Row],[Letra]]</f>
        <v>E</v>
      </c>
      <c r="B627" s="127" t="str">
        <f>cuadrocompleto[[#This Row],[Profesión]]</f>
        <v>Ingeniero Forestal</v>
      </c>
      <c r="C627" s="127" t="str">
        <f>cuadrocompleto[[#This Row],[Apellido Paterno]]</f>
        <v>Espinoza</v>
      </c>
      <c r="D627" s="127" t="str">
        <f>cuadrocompleto[[#This Row],[Apellido Materno]]</f>
        <v>Carvajal</v>
      </c>
      <c r="E627" s="127" t="str">
        <f>cuadrocompleto[[#This Row],[Nombres]]</f>
        <v>Juan Emilio</v>
      </c>
      <c r="F627" s="127">
        <f>cuadrocompleto[[#This Row],[Año Títulación]]</f>
        <v>2013</v>
      </c>
      <c r="G627" s="127" t="str">
        <f>cuadrocompleto[[#This Row],[Universidad]]</f>
        <v>Universidad de Concepción</v>
      </c>
      <c r="H627" s="127">
        <f>cuadrocompleto[[#This Row],[Año inscripción CONAF]]</f>
        <v>2021</v>
      </c>
    </row>
    <row r="628" spans="1:8" x14ac:dyDescent="0.25">
      <c r="A628" s="127" t="str">
        <f>cuadrocompleto[[#This Row],[Letra]]</f>
        <v>E</v>
      </c>
      <c r="B628" s="127" t="str">
        <f>cuadrocompleto[[#This Row],[Profesión]]</f>
        <v>Ingeniero Forestal</v>
      </c>
      <c r="C628" s="127" t="str">
        <f>cuadrocompleto[[#This Row],[Apellido Paterno]]</f>
        <v>Espinoza</v>
      </c>
      <c r="D628" s="127" t="str">
        <f>cuadrocompleto[[#This Row],[Apellido Materno]]</f>
        <v>Escalona</v>
      </c>
      <c r="E628" s="127" t="str">
        <f>cuadrocompleto[[#This Row],[Nombres]]</f>
        <v>Yanette Yaquelin</v>
      </c>
      <c r="F628" s="127">
        <f>cuadrocompleto[[#This Row],[Año Títulación]]</f>
        <v>2009</v>
      </c>
      <c r="G628" s="127" t="str">
        <f>cuadrocompleto[[#This Row],[Universidad]]</f>
        <v>Universidad de La Frontera</v>
      </c>
      <c r="H628" s="127">
        <f>cuadrocompleto[[#This Row],[Año inscripción CONAF]]</f>
        <v>2017</v>
      </c>
    </row>
    <row r="629" spans="1:8" x14ac:dyDescent="0.25">
      <c r="A629" s="127" t="str">
        <f>cuadrocompleto[[#This Row],[Letra]]</f>
        <v>E</v>
      </c>
      <c r="B629" s="127" t="str">
        <f>cuadrocompleto[[#This Row],[Profesión]]</f>
        <v>Ingeniero Forestal</v>
      </c>
      <c r="C629" s="127" t="str">
        <f>cuadrocompleto[[#This Row],[Apellido Paterno]]</f>
        <v>Espinoza</v>
      </c>
      <c r="D629" s="127" t="str">
        <f>cuadrocompleto[[#This Row],[Apellido Materno]]</f>
        <v>Hernández</v>
      </c>
      <c r="E629" s="127" t="str">
        <f>cuadrocompleto[[#This Row],[Nombres]]</f>
        <v>Sergio Andrés</v>
      </c>
      <c r="F629" s="127">
        <f>cuadrocompleto[[#This Row],[Año Títulación]]</f>
        <v>2001</v>
      </c>
      <c r="G629" s="127" t="str">
        <f>cuadrocompleto[[#This Row],[Universidad]]</f>
        <v>Universidad Austral de Chile</v>
      </c>
      <c r="H629" s="127">
        <f>cuadrocompleto[[#This Row],[Año inscripción CONAF]]</f>
        <v>2015</v>
      </c>
    </row>
    <row r="630" spans="1:8" x14ac:dyDescent="0.25">
      <c r="A630" s="127" t="str">
        <f>cuadrocompleto[[#This Row],[Letra]]</f>
        <v>E</v>
      </c>
      <c r="B630" s="127" t="str">
        <f>cuadrocompleto[[#This Row],[Profesión]]</f>
        <v>Ingeniero Forestal</v>
      </c>
      <c r="C630" s="127" t="str">
        <f>cuadrocompleto[[#This Row],[Apellido Paterno]]</f>
        <v>Espinoza</v>
      </c>
      <c r="D630" s="127" t="str">
        <f>cuadrocompleto[[#This Row],[Apellido Materno]]</f>
        <v>Meza </v>
      </c>
      <c r="E630" s="127" t="str">
        <f>cuadrocompleto[[#This Row],[Nombres]]</f>
        <v>Sergio Enrique </v>
      </c>
      <c r="F630" s="127">
        <f>cuadrocompleto[[#This Row],[Año Títulación]]</f>
        <v>2002</v>
      </c>
      <c r="G630" s="127" t="str">
        <f>cuadrocompleto[[#This Row],[Universidad]]</f>
        <v>Universidad Católica del Maule</v>
      </c>
      <c r="H630" s="127" t="str">
        <f>cuadrocompleto[[#This Row],[Año inscripción CONAF]]</f>
        <v>-</v>
      </c>
    </row>
    <row r="631" spans="1:8" x14ac:dyDescent="0.25">
      <c r="A631" s="127" t="str">
        <f>cuadrocompleto[[#This Row],[Letra]]</f>
        <v>E</v>
      </c>
      <c r="B631" s="127" t="str">
        <f>cuadrocompleto[[#This Row],[Profesión]]</f>
        <v>Ingeniero Forestal</v>
      </c>
      <c r="C631" s="127" t="str">
        <f>cuadrocompleto[[#This Row],[Apellido Paterno]]</f>
        <v>Espinoza</v>
      </c>
      <c r="D631" s="127" t="str">
        <f>cuadrocompleto[[#This Row],[Apellido Materno]]</f>
        <v>Pérez</v>
      </c>
      <c r="E631" s="127" t="str">
        <f>cuadrocompleto[[#This Row],[Nombres]]</f>
        <v>Héctor Gonzalo</v>
      </c>
      <c r="F631" s="127">
        <f>cuadrocompleto[[#This Row],[Año Títulación]]</f>
        <v>1981</v>
      </c>
      <c r="G631" s="127" t="str">
        <f>cuadrocompleto[[#This Row],[Universidad]]</f>
        <v>Universidad Austral de Chile</v>
      </c>
      <c r="H631" s="127" t="str">
        <f>cuadrocompleto[[#This Row],[Año inscripción CONAF]]</f>
        <v>-</v>
      </c>
    </row>
    <row r="632" spans="1:8" x14ac:dyDescent="0.25">
      <c r="A632" s="127" t="str">
        <f>cuadrocompleto[[#This Row],[Letra]]</f>
        <v>E</v>
      </c>
      <c r="B632" s="127" t="str">
        <f>cuadrocompleto[[#This Row],[Profesión]]</f>
        <v>Ingeniero Forestal</v>
      </c>
      <c r="C632" s="127" t="str">
        <f>cuadrocompleto[[#This Row],[Apellido Paterno]]</f>
        <v>Espinoza</v>
      </c>
      <c r="D632" s="127" t="str">
        <f>cuadrocompleto[[#This Row],[Apellido Materno]]</f>
        <v>Rojas</v>
      </c>
      <c r="E632" s="127" t="str">
        <f>cuadrocompleto[[#This Row],[Nombres]]</f>
        <v>Ariel Iván</v>
      </c>
      <c r="F632" s="127">
        <f>cuadrocompleto[[#This Row],[Año Títulación]]</f>
        <v>2007</v>
      </c>
      <c r="G632" s="127" t="str">
        <f>cuadrocompleto[[#This Row],[Universidad]]</f>
        <v>Universidad Mayor</v>
      </c>
      <c r="H632" s="127">
        <f>cuadrocompleto[[#This Row],[Año inscripción CONAF]]</f>
        <v>2016</v>
      </c>
    </row>
    <row r="633" spans="1:8" x14ac:dyDescent="0.25">
      <c r="A633" s="127" t="str">
        <f>cuadrocompleto[[#This Row],[Letra]]</f>
        <v>E</v>
      </c>
      <c r="B633" s="127" t="str">
        <f>cuadrocompleto[[#This Row],[Profesión]]</f>
        <v>Ingeniero Forestal</v>
      </c>
      <c r="C633" s="127" t="str">
        <f>cuadrocompleto[[#This Row],[Apellido Paterno]]</f>
        <v>Estévez</v>
      </c>
      <c r="D633" s="127" t="str">
        <f>cuadrocompleto[[#This Row],[Apellido Materno]]</f>
        <v>Tascón</v>
      </c>
      <c r="E633" s="127" t="str">
        <f>cuadrocompleto[[#This Row],[Nombres]]</f>
        <v>Gonzalo Alejo</v>
      </c>
      <c r="F633" s="127">
        <f>cuadrocompleto[[#This Row],[Año Títulación]]</f>
        <v>1966</v>
      </c>
      <c r="G633" s="127" t="str">
        <f>cuadrocompleto[[#This Row],[Universidad]]</f>
        <v>Universidad de Chile</v>
      </c>
      <c r="H633" s="127" t="str">
        <f>cuadrocompleto[[#This Row],[Año inscripción CONAF]]</f>
        <v>-</v>
      </c>
    </row>
    <row r="634" spans="1:8" x14ac:dyDescent="0.25">
      <c r="A634" s="127" t="str">
        <f>cuadrocompleto[[#This Row],[Letra]]</f>
        <v>F</v>
      </c>
      <c r="B634" s="127" t="str">
        <f>cuadrocompleto[[#This Row],[Profesión]]</f>
        <v>Ingeniero Forestal</v>
      </c>
      <c r="C634" s="127" t="str">
        <f>cuadrocompleto[[#This Row],[Apellido Paterno]]</f>
        <v>Farfán</v>
      </c>
      <c r="D634" s="127" t="str">
        <f>cuadrocompleto[[#This Row],[Apellido Materno]]</f>
        <v>Zúñiga</v>
      </c>
      <c r="E634" s="127" t="str">
        <f>cuadrocompleto[[#This Row],[Nombres]]</f>
        <v>Juan Ramón</v>
      </c>
      <c r="F634" s="127">
        <f>cuadrocompleto[[#This Row],[Año Títulación]]</f>
        <v>2003</v>
      </c>
      <c r="G634" s="127" t="str">
        <f>cuadrocompleto[[#This Row],[Universidad]]</f>
        <v>Universidad de Talca</v>
      </c>
      <c r="H634" s="127" t="str">
        <f>cuadrocompleto[[#This Row],[Año inscripción CONAF]]</f>
        <v>-</v>
      </c>
    </row>
    <row r="635" spans="1:8" x14ac:dyDescent="0.25">
      <c r="A635" s="127" t="str">
        <f>cuadrocompleto[[#This Row],[Letra]]</f>
        <v>F</v>
      </c>
      <c r="B635" s="127" t="str">
        <f>cuadrocompleto[[#This Row],[Profesión]]</f>
        <v>Ingeniero Forestal</v>
      </c>
      <c r="C635" s="127" t="str">
        <f>cuadrocompleto[[#This Row],[Apellido Paterno]]</f>
        <v>Farías</v>
      </c>
      <c r="D635" s="127" t="str">
        <f>cuadrocompleto[[#This Row],[Apellido Materno]]</f>
        <v>Farfán</v>
      </c>
      <c r="E635" s="127" t="str">
        <f>cuadrocompleto[[#This Row],[Nombres]]</f>
        <v>María Carolina</v>
      </c>
      <c r="F635" s="127">
        <f>cuadrocompleto[[#This Row],[Año Títulación]]</f>
        <v>1996</v>
      </c>
      <c r="G635" s="127" t="str">
        <f>cuadrocompleto[[#This Row],[Universidad]]</f>
        <v>Universidad de Talca</v>
      </c>
      <c r="H635" s="127" t="str">
        <f>cuadrocompleto[[#This Row],[Año inscripción CONAF]]</f>
        <v>-</v>
      </c>
    </row>
    <row r="636" spans="1:8" x14ac:dyDescent="0.25">
      <c r="A636" s="127" t="str">
        <f>cuadrocompleto[[#This Row],[Letra]]</f>
        <v>F</v>
      </c>
      <c r="B636" s="127" t="str">
        <f>cuadrocompleto[[#This Row],[Profesión]]</f>
        <v>Ingeniero Forestal</v>
      </c>
      <c r="C636" s="127" t="str">
        <f>cuadrocompleto[[#This Row],[Apellido Paterno]]</f>
        <v>Farías</v>
      </c>
      <c r="D636" s="127" t="str">
        <f>cuadrocompleto[[#This Row],[Apellido Materno]]</f>
        <v>Sánchez</v>
      </c>
      <c r="E636" s="127" t="str">
        <f>cuadrocompleto[[#This Row],[Nombres]]</f>
        <v>Felipe Andrés</v>
      </c>
      <c r="F636" s="127">
        <f>cuadrocompleto[[#This Row],[Año Títulación]]</f>
        <v>2011</v>
      </c>
      <c r="G636" s="127" t="str">
        <f>cuadrocompleto[[#This Row],[Universidad]]</f>
        <v>Universidad de La Frontera</v>
      </c>
      <c r="H636" s="127">
        <f>cuadrocompleto[[#This Row],[Año inscripción CONAF]]</f>
        <v>2015</v>
      </c>
    </row>
    <row r="637" spans="1:8" x14ac:dyDescent="0.25">
      <c r="A637" s="127" t="str">
        <f>cuadrocompleto[[#This Row],[Letra]]</f>
        <v>F</v>
      </c>
      <c r="B637" s="127" t="str">
        <f>cuadrocompleto[[#This Row],[Profesión]]</f>
        <v>Ingeniero Forestal</v>
      </c>
      <c r="C637" s="127" t="str">
        <f>cuadrocompleto[[#This Row],[Apellido Paterno]]</f>
        <v>Farías</v>
      </c>
      <c r="D637" s="127" t="str">
        <f>cuadrocompleto[[#This Row],[Apellido Materno]]</f>
        <v>Serrano</v>
      </c>
      <c r="E637" s="127" t="str">
        <f>cuadrocompleto[[#This Row],[Nombres]]</f>
        <v>Daniela Andrea</v>
      </c>
      <c r="F637" s="127">
        <f>cuadrocompleto[[#This Row],[Año Títulación]]</f>
        <v>2014</v>
      </c>
      <c r="G637" s="127" t="str">
        <f>cuadrocompleto[[#This Row],[Universidad]]</f>
        <v>Universidad de Concepción</v>
      </c>
      <c r="H637" s="127">
        <f>cuadrocompleto[[#This Row],[Año inscripción CONAF]]</f>
        <v>2018</v>
      </c>
    </row>
    <row r="638" spans="1:8" x14ac:dyDescent="0.25">
      <c r="A638" s="127" t="str">
        <f>cuadrocompleto[[#This Row],[Letra]]</f>
        <v>F</v>
      </c>
      <c r="B638" s="127" t="str">
        <f>cuadrocompleto[[#This Row],[Profesión]]</f>
        <v>Ingeniero Forestal</v>
      </c>
      <c r="C638" s="127" t="str">
        <f>cuadrocompleto[[#This Row],[Apellido Paterno]]</f>
        <v>Fariña</v>
      </c>
      <c r="D638" s="127" t="str">
        <f>cuadrocompleto[[#This Row],[Apellido Materno]]</f>
        <v xml:space="preserve">Mora </v>
      </c>
      <c r="E638" s="127" t="str">
        <f>cuadrocompleto[[#This Row],[Nombres]]</f>
        <v>Margarita de Los Ángeles</v>
      </c>
      <c r="F638" s="127">
        <f>cuadrocompleto[[#This Row],[Año Títulación]]</f>
        <v>2016</v>
      </c>
      <c r="G638" s="127" t="str">
        <f>cuadrocompleto[[#This Row],[Universidad]]</f>
        <v>Universidad de Chile</v>
      </c>
      <c r="H638" s="127">
        <f>cuadrocompleto[[#This Row],[Año inscripción CONAF]]</f>
        <v>2017</v>
      </c>
    </row>
    <row r="639" spans="1:8" x14ac:dyDescent="0.25">
      <c r="A639" s="127" t="str">
        <f>cuadrocompleto[[#This Row],[Letra]]</f>
        <v>F</v>
      </c>
      <c r="B639" s="127" t="str">
        <f>cuadrocompleto[[#This Row],[Profesión]]</f>
        <v>Ingeniero Forestal</v>
      </c>
      <c r="C639" s="127" t="str">
        <f>cuadrocompleto[[#This Row],[Apellido Paterno]]</f>
        <v>Faúndez</v>
      </c>
      <c r="D639" s="127" t="str">
        <f>cuadrocompleto[[#This Row],[Apellido Materno]]</f>
        <v>Becerra</v>
      </c>
      <c r="E639" s="127" t="str">
        <f>cuadrocompleto[[#This Row],[Nombres]]</f>
        <v>Gustavo Leonel</v>
      </c>
      <c r="F639" s="127">
        <f>cuadrocompleto[[#This Row],[Año Títulación]]</f>
        <v>2000</v>
      </c>
      <c r="G639" s="127" t="str">
        <f>cuadrocompleto[[#This Row],[Universidad]]</f>
        <v>Universidad de Talca</v>
      </c>
      <c r="H639" s="127">
        <f>cuadrocompleto[[#This Row],[Año inscripción CONAF]]</f>
        <v>2025</v>
      </c>
    </row>
    <row r="640" spans="1:8" x14ac:dyDescent="0.25">
      <c r="A640" s="127" t="str">
        <f>cuadrocompleto[[#This Row],[Letra]]</f>
        <v>F</v>
      </c>
      <c r="B640" s="127" t="str">
        <f>cuadrocompleto[[#This Row],[Profesión]]</f>
        <v>Ingeniero Forestal</v>
      </c>
      <c r="C640" s="127" t="str">
        <f>cuadrocompleto[[#This Row],[Apellido Paterno]]</f>
        <v>Faúndez</v>
      </c>
      <c r="D640" s="127" t="str">
        <f>cuadrocompleto[[#This Row],[Apellido Materno]]</f>
        <v>Cuevas</v>
      </c>
      <c r="E640" s="127" t="str">
        <f>cuadrocompleto[[#This Row],[Nombres]]</f>
        <v>Víctor Alonso</v>
      </c>
      <c r="F640" s="127">
        <f>cuadrocompleto[[#This Row],[Año Títulación]]</f>
        <v>2003</v>
      </c>
      <c r="G640" s="127" t="str">
        <f>cuadrocompleto[[#This Row],[Universidad]]</f>
        <v>Universidad de La Frontera</v>
      </c>
      <c r="H640" s="127" t="str">
        <f>cuadrocompleto[[#This Row],[Año inscripción CONAF]]</f>
        <v>-</v>
      </c>
    </row>
    <row r="641" spans="1:8" x14ac:dyDescent="0.25">
      <c r="A641" s="127" t="str">
        <f>cuadrocompleto[[#This Row],[Letra]]</f>
        <v>F</v>
      </c>
      <c r="B641" s="127" t="str">
        <f>cuadrocompleto[[#This Row],[Profesión]]</f>
        <v>Ingeniero Forestal</v>
      </c>
      <c r="C641" s="127" t="str">
        <f>cuadrocompleto[[#This Row],[Apellido Paterno]]</f>
        <v>Faúndez</v>
      </c>
      <c r="D641" s="127" t="str">
        <f>cuadrocompleto[[#This Row],[Apellido Materno]]</f>
        <v>Garrido</v>
      </c>
      <c r="E641" s="127" t="str">
        <f>cuadrocompleto[[#This Row],[Nombres]]</f>
        <v>Miguel Ángel</v>
      </c>
      <c r="F641" s="127">
        <f>cuadrocompleto[[#This Row],[Año Títulación]]</f>
        <v>2006</v>
      </c>
      <c r="G641" s="127" t="str">
        <f>cuadrocompleto[[#This Row],[Universidad]]</f>
        <v>Universidad de Chile</v>
      </c>
      <c r="H641" s="127" t="str">
        <f>cuadrocompleto[[#This Row],[Año inscripción CONAF]]</f>
        <v>-</v>
      </c>
    </row>
    <row r="642" spans="1:8" x14ac:dyDescent="0.25">
      <c r="A642" s="127" t="str">
        <f>cuadrocompleto[[#This Row],[Letra]]</f>
        <v>F</v>
      </c>
      <c r="B642" s="127" t="str">
        <f>cuadrocompleto[[#This Row],[Profesión]]</f>
        <v>Ingeniero Forestal</v>
      </c>
      <c r="C642" s="127" t="str">
        <f>cuadrocompleto[[#This Row],[Apellido Paterno]]</f>
        <v>Faúndez</v>
      </c>
      <c r="D642" s="127" t="str">
        <f>cuadrocompleto[[#This Row],[Apellido Materno]]</f>
        <v>Herrera</v>
      </c>
      <c r="E642" s="127" t="str">
        <f>cuadrocompleto[[#This Row],[Nombres]]</f>
        <v>María José</v>
      </c>
      <c r="F642" s="127">
        <f>cuadrocompleto[[#This Row],[Año Títulación]]</f>
        <v>2005</v>
      </c>
      <c r="G642" s="127" t="str">
        <f>cuadrocompleto[[#This Row],[Universidad]]</f>
        <v>Universidad de Talca</v>
      </c>
      <c r="H642" s="127" t="str">
        <f>cuadrocompleto[[#This Row],[Año inscripción CONAF]]</f>
        <v>-</v>
      </c>
    </row>
    <row r="643" spans="1:8" x14ac:dyDescent="0.25">
      <c r="A643" s="127" t="str">
        <f>cuadrocompleto[[#This Row],[Letra]]</f>
        <v>F</v>
      </c>
      <c r="B643" s="127" t="str">
        <f>cuadrocompleto[[#This Row],[Profesión]]</f>
        <v>Ingeniero Forestal</v>
      </c>
      <c r="C643" s="127" t="str">
        <f>cuadrocompleto[[#This Row],[Apellido Paterno]]</f>
        <v>Faúndez</v>
      </c>
      <c r="D643" s="127" t="str">
        <f>cuadrocompleto[[#This Row],[Apellido Materno]]</f>
        <v>Morales</v>
      </c>
      <c r="E643" s="127" t="str">
        <f>cuadrocompleto[[#This Row],[Nombres]]</f>
        <v>Diego Andrés</v>
      </c>
      <c r="F643" s="127">
        <f>cuadrocompleto[[#This Row],[Año Títulación]]</f>
        <v>2013</v>
      </c>
      <c r="G643" s="127" t="str">
        <f>cuadrocompleto[[#This Row],[Universidad]]</f>
        <v>Universidad Católica del Maule</v>
      </c>
      <c r="H643" s="127">
        <f>cuadrocompleto[[#This Row],[Año inscripción CONAF]]</f>
        <v>2015</v>
      </c>
    </row>
    <row r="644" spans="1:8" x14ac:dyDescent="0.25">
      <c r="A644" s="127" t="str">
        <f>cuadrocompleto[[#This Row],[Letra]]</f>
        <v>F</v>
      </c>
      <c r="B644" s="127" t="str">
        <f>cuadrocompleto[[#This Row],[Profesión]]</f>
        <v>Ingeniero Forestal</v>
      </c>
      <c r="C644" s="127" t="str">
        <f>cuadrocompleto[[#This Row],[Apellido Paterno]]</f>
        <v>Faúndez</v>
      </c>
      <c r="D644" s="127" t="str">
        <f>cuadrocompleto[[#This Row],[Apellido Materno]]</f>
        <v>Pinilla</v>
      </c>
      <c r="E644" s="127" t="str">
        <f>cuadrocompleto[[#This Row],[Nombres]]</f>
        <v>Jorge Ignacio</v>
      </c>
      <c r="F644" s="127">
        <f>cuadrocompleto[[#This Row],[Año Títulación]]</f>
        <v>2014</v>
      </c>
      <c r="G644" s="127" t="str">
        <f>cuadrocompleto[[#This Row],[Universidad]]</f>
        <v>Universidad de Chile</v>
      </c>
      <c r="H644" s="127">
        <f>cuadrocompleto[[#This Row],[Año inscripción CONAF]]</f>
        <v>2015</v>
      </c>
    </row>
    <row r="645" spans="1:8" x14ac:dyDescent="0.25">
      <c r="A645" s="127" t="str">
        <f>cuadrocompleto[[#This Row],[Letra]]</f>
        <v>F</v>
      </c>
      <c r="B645" s="127" t="str">
        <f>cuadrocompleto[[#This Row],[Profesión]]</f>
        <v>Ingeniero Forestal</v>
      </c>
      <c r="C645" s="127" t="str">
        <f>cuadrocompleto[[#This Row],[Apellido Paterno]]</f>
        <v>Faura</v>
      </c>
      <c r="D645" s="127" t="str">
        <f>cuadrocompleto[[#This Row],[Apellido Materno]]</f>
        <v>Cristi</v>
      </c>
      <c r="E645" s="127" t="str">
        <f>cuadrocompleto[[#This Row],[Nombres]]</f>
        <v>Enrique Jacinto</v>
      </c>
      <c r="F645" s="127">
        <f>cuadrocompleto[[#This Row],[Año Títulación]]</f>
        <v>1974</v>
      </c>
      <c r="G645" s="127" t="str">
        <f>cuadrocompleto[[#This Row],[Universidad]]</f>
        <v>Universidad Austral de Chile</v>
      </c>
      <c r="H645" s="127" t="str">
        <f>cuadrocompleto[[#This Row],[Año inscripción CONAF]]</f>
        <v>-</v>
      </c>
    </row>
    <row r="646" spans="1:8" x14ac:dyDescent="0.25">
      <c r="A646" s="127" t="str">
        <f>cuadrocompleto[[#This Row],[Letra]]</f>
        <v>F</v>
      </c>
      <c r="B646" s="127" t="str">
        <f>cuadrocompleto[[#This Row],[Profesión]]</f>
        <v>Ingeniero Forestal</v>
      </c>
      <c r="C646" s="127" t="str">
        <f>cuadrocompleto[[#This Row],[Apellido Paterno]]</f>
        <v>Fazzi</v>
      </c>
      <c r="D646" s="127" t="str">
        <f>cuadrocompleto[[#This Row],[Apellido Materno]]</f>
        <v>Urzúa</v>
      </c>
      <c r="E646" s="127" t="str">
        <f>cuadrocompleto[[#This Row],[Nombres]]</f>
        <v>Ítalo Eduardo</v>
      </c>
      <c r="F646" s="127">
        <f>cuadrocompleto[[#This Row],[Año Títulación]]</f>
        <v>1999</v>
      </c>
      <c r="G646" s="127" t="str">
        <f>cuadrocompleto[[#This Row],[Universidad]]</f>
        <v>Universidad de Concepción</v>
      </c>
      <c r="H646" s="127" t="str">
        <f>cuadrocompleto[[#This Row],[Año inscripción CONAF]]</f>
        <v>-</v>
      </c>
    </row>
    <row r="647" spans="1:8" x14ac:dyDescent="0.25">
      <c r="A647" s="127" t="str">
        <f>cuadrocompleto[[#This Row],[Letra]]</f>
        <v>F</v>
      </c>
      <c r="B647" s="127" t="str">
        <f>cuadrocompleto[[#This Row],[Profesión]]</f>
        <v>Ingeniero Forestal</v>
      </c>
      <c r="C647" s="127" t="str">
        <f>cuadrocompleto[[#This Row],[Apellido Paterno]]</f>
        <v>Feest</v>
      </c>
      <c r="D647" s="127" t="str">
        <f>cuadrocompleto[[#This Row],[Apellido Materno]]</f>
        <v>Jarmett</v>
      </c>
      <c r="E647" s="127" t="str">
        <f>cuadrocompleto[[#This Row],[Nombres]]</f>
        <v>Erwin Indalicio</v>
      </c>
      <c r="F647" s="127">
        <f>cuadrocompleto[[#This Row],[Año Títulación]]</f>
        <v>1996</v>
      </c>
      <c r="G647" s="127" t="str">
        <f>cuadrocompleto[[#This Row],[Universidad]]</f>
        <v>Universidad de Concepción</v>
      </c>
      <c r="H647" s="127" t="str">
        <f>cuadrocompleto[[#This Row],[Año inscripción CONAF]]</f>
        <v>-</v>
      </c>
    </row>
    <row r="648" spans="1:8" x14ac:dyDescent="0.25">
      <c r="A648" s="127" t="str">
        <f>cuadrocompleto[[#This Row],[Letra]]</f>
        <v>F</v>
      </c>
      <c r="B648" s="127" t="str">
        <f>cuadrocompleto[[#This Row],[Profesión]]</f>
        <v>Ingeniero Forestal</v>
      </c>
      <c r="C648" s="127" t="str">
        <f>cuadrocompleto[[#This Row],[Apellido Paterno]]</f>
        <v>Feijoo</v>
      </c>
      <c r="D648" s="127" t="str">
        <f>cuadrocompleto[[#This Row],[Apellido Materno]]</f>
        <v>Bohm</v>
      </c>
      <c r="E648" s="127" t="str">
        <f>cuadrocompleto[[#This Row],[Nombres]]</f>
        <v>Felipe Alejandro</v>
      </c>
      <c r="F648" s="127">
        <f>cuadrocompleto[[#This Row],[Año Títulación]]</f>
        <v>1997</v>
      </c>
      <c r="G648" s="127" t="str">
        <f>cuadrocompleto[[#This Row],[Universidad]]</f>
        <v>Universidad de Concepción</v>
      </c>
      <c r="H648" s="127" t="str">
        <f>cuadrocompleto[[#This Row],[Año inscripción CONAF]]</f>
        <v>-</v>
      </c>
    </row>
    <row r="649" spans="1:8" x14ac:dyDescent="0.25">
      <c r="A649" s="127" t="str">
        <f>cuadrocompleto[[#This Row],[Letra]]</f>
        <v>F</v>
      </c>
      <c r="B649" s="127" t="str">
        <f>cuadrocompleto[[#This Row],[Profesión]]</f>
        <v>Ingeniero Forestal</v>
      </c>
      <c r="C649" s="127" t="str">
        <f>cuadrocompleto[[#This Row],[Apellido Paterno]]</f>
        <v>Fernández</v>
      </c>
      <c r="D649" s="127" t="str">
        <f>cuadrocompleto[[#This Row],[Apellido Materno]]</f>
        <v>Acuña</v>
      </c>
      <c r="E649" s="127" t="str">
        <f>cuadrocompleto[[#This Row],[Nombres]]</f>
        <v>María José</v>
      </c>
      <c r="F649" s="127">
        <f>cuadrocompleto[[#This Row],[Año Títulación]]</f>
        <v>2009</v>
      </c>
      <c r="G649" s="127" t="str">
        <f>cuadrocompleto[[#This Row],[Universidad]]</f>
        <v>Universidad de La Frontera</v>
      </c>
      <c r="H649" s="127">
        <f>cuadrocompleto[[#This Row],[Año inscripción CONAF]]</f>
        <v>2015</v>
      </c>
    </row>
    <row r="650" spans="1:8" x14ac:dyDescent="0.25">
      <c r="A650" s="127" t="str">
        <f>cuadrocompleto[[#This Row],[Letra]]</f>
        <v>F</v>
      </c>
      <c r="B650" s="127" t="str">
        <f>cuadrocompleto[[#This Row],[Profesión]]</f>
        <v>Ingeniero Forestal</v>
      </c>
      <c r="C650" s="127" t="str">
        <f>cuadrocompleto[[#This Row],[Apellido Paterno]]</f>
        <v>Fernández</v>
      </c>
      <c r="D650" s="127" t="str">
        <f>cuadrocompleto[[#This Row],[Apellido Materno]]</f>
        <v>Aguilera</v>
      </c>
      <c r="E650" s="127" t="str">
        <f>cuadrocompleto[[#This Row],[Nombres]]</f>
        <v>Álex Aquiles </v>
      </c>
      <c r="F650" s="127">
        <f>cuadrocompleto[[#This Row],[Año Títulación]]</f>
        <v>2002</v>
      </c>
      <c r="G650" s="127" t="str">
        <f>cuadrocompleto[[#This Row],[Universidad]]</f>
        <v>Universidad de Concepción</v>
      </c>
      <c r="H650" s="127" t="str">
        <f>cuadrocompleto[[#This Row],[Año inscripción CONAF]]</f>
        <v>-</v>
      </c>
    </row>
    <row r="651" spans="1:8" x14ac:dyDescent="0.25">
      <c r="A651" s="127" t="str">
        <f>cuadrocompleto[[#This Row],[Letra]]</f>
        <v>F</v>
      </c>
      <c r="B651" s="127" t="str">
        <f>cuadrocompleto[[#This Row],[Profesión]]</f>
        <v>Ingeniero Forestal</v>
      </c>
      <c r="C651" s="127" t="str">
        <f>cuadrocompleto[[#This Row],[Apellido Paterno]]</f>
        <v>Fernández</v>
      </c>
      <c r="D651" s="127" t="str">
        <f>cuadrocompleto[[#This Row],[Apellido Materno]]</f>
        <v>Cáceres</v>
      </c>
      <c r="E651" s="127" t="str">
        <f>cuadrocompleto[[#This Row],[Nombres]]</f>
        <v>José Roberto</v>
      </c>
      <c r="F651" s="127">
        <f>cuadrocompleto[[#This Row],[Año Títulación]]</f>
        <v>2013</v>
      </c>
      <c r="G651" s="127" t="str">
        <f>cuadrocompleto[[#This Row],[Universidad]]</f>
        <v>Universidad de Talca</v>
      </c>
      <c r="H651" s="127" t="str">
        <f>cuadrocompleto[[#This Row],[Año inscripción CONAF]]</f>
        <v>-</v>
      </c>
    </row>
    <row r="652" spans="1:8" x14ac:dyDescent="0.25">
      <c r="A652" s="127" t="str">
        <f>cuadrocompleto[[#This Row],[Letra]]</f>
        <v>F</v>
      </c>
      <c r="B652" s="127" t="str">
        <f>cuadrocompleto[[#This Row],[Profesión]]</f>
        <v>Ingeniero Forestal</v>
      </c>
      <c r="C652" s="127" t="str">
        <f>cuadrocompleto[[#This Row],[Apellido Paterno]]</f>
        <v>Fernández</v>
      </c>
      <c r="D652" s="127" t="str">
        <f>cuadrocompleto[[#This Row],[Apellido Materno]]</f>
        <v>De la Maza</v>
      </c>
      <c r="E652" s="127" t="str">
        <f>cuadrocompleto[[#This Row],[Nombres]]</f>
        <v>Juan Pablo</v>
      </c>
      <c r="F652" s="127">
        <f>cuadrocompleto[[#This Row],[Año Títulación]]</f>
        <v>2006</v>
      </c>
      <c r="G652" s="127" t="str">
        <f>cuadrocompleto[[#This Row],[Universidad]]</f>
        <v>Universidad Católica de Temuco</v>
      </c>
      <c r="H652" s="127" t="str">
        <f>cuadrocompleto[[#This Row],[Año inscripción CONAF]]</f>
        <v>-</v>
      </c>
    </row>
    <row r="653" spans="1:8" x14ac:dyDescent="0.25">
      <c r="A653" s="127" t="str">
        <f>cuadrocompleto[[#This Row],[Letra]]</f>
        <v>F</v>
      </c>
      <c r="B653" s="127" t="str">
        <f>cuadrocompleto[[#This Row],[Profesión]]</f>
        <v>Ingeniero Forestal</v>
      </c>
      <c r="C653" s="127" t="str">
        <f>cuadrocompleto[[#This Row],[Apellido Paterno]]</f>
        <v>Fernández</v>
      </c>
      <c r="D653" s="127" t="str">
        <f>cuadrocompleto[[#This Row],[Apellido Materno]]</f>
        <v>Del Pozo</v>
      </c>
      <c r="E653" s="127" t="str">
        <f>cuadrocompleto[[#This Row],[Nombres]]</f>
        <v>René</v>
      </c>
      <c r="F653" s="127">
        <f>cuadrocompleto[[#This Row],[Año Títulación]]</f>
        <v>1957</v>
      </c>
      <c r="G653" s="127" t="str">
        <f>cuadrocompleto[[#This Row],[Universidad]]</f>
        <v>Universidad de Chile</v>
      </c>
      <c r="H653" s="127" t="str">
        <f>cuadrocompleto[[#This Row],[Año inscripción CONAF]]</f>
        <v>-</v>
      </c>
    </row>
    <row r="654" spans="1:8" x14ac:dyDescent="0.25">
      <c r="A654" s="127" t="str">
        <f>cuadrocompleto[[#This Row],[Letra]]</f>
        <v>F</v>
      </c>
      <c r="B654" s="127" t="str">
        <f>cuadrocompleto[[#This Row],[Profesión]]</f>
        <v>Ingeniero Forestal</v>
      </c>
      <c r="C654" s="127" t="str">
        <f>cuadrocompleto[[#This Row],[Apellido Paterno]]</f>
        <v>Fernández</v>
      </c>
      <c r="D654" s="127" t="str">
        <f>cuadrocompleto[[#This Row],[Apellido Materno]]</f>
        <v>Dubrock</v>
      </c>
      <c r="E654" s="127" t="str">
        <f>cuadrocompleto[[#This Row],[Nombres]]</f>
        <v>José Adolfo</v>
      </c>
      <c r="F654" s="127">
        <f>cuadrocompleto[[#This Row],[Año Títulación]]</f>
        <v>1985</v>
      </c>
      <c r="G654" s="127" t="str">
        <f>cuadrocompleto[[#This Row],[Universidad]]</f>
        <v>Universidad Austral de Chile</v>
      </c>
      <c r="H654" s="127">
        <f>cuadrocompleto[[#This Row],[Año inscripción CONAF]]</f>
        <v>2015</v>
      </c>
    </row>
    <row r="655" spans="1:8" x14ac:dyDescent="0.25">
      <c r="A655" s="127" t="str">
        <f>cuadrocompleto[[#This Row],[Letra]]</f>
        <v>F</v>
      </c>
      <c r="B655" s="127" t="str">
        <f>cuadrocompleto[[#This Row],[Profesión]]</f>
        <v>Ingeniero Forestal</v>
      </c>
      <c r="C655" s="127" t="str">
        <f>cuadrocompleto[[#This Row],[Apellido Paterno]]</f>
        <v>Fernández</v>
      </c>
      <c r="D655" s="127" t="str">
        <f>cuadrocompleto[[#This Row],[Apellido Materno]]</f>
        <v>Dubrock</v>
      </c>
      <c r="E655" s="127" t="str">
        <f>cuadrocompleto[[#This Row],[Nombres]]</f>
        <v>Rodrigo Jaime</v>
      </c>
      <c r="F655" s="127">
        <f>cuadrocompleto[[#This Row],[Año Títulación]]</f>
        <v>1984</v>
      </c>
      <c r="G655" s="127" t="str">
        <f>cuadrocompleto[[#This Row],[Universidad]]</f>
        <v>Universidad de Chile</v>
      </c>
      <c r="H655" s="127" t="str">
        <f>cuadrocompleto[[#This Row],[Año inscripción CONAF]]</f>
        <v>-</v>
      </c>
    </row>
    <row r="656" spans="1:8" x14ac:dyDescent="0.25">
      <c r="A656" s="127" t="str">
        <f>cuadrocompleto[[#This Row],[Letra]]</f>
        <v>F</v>
      </c>
      <c r="B656" s="127" t="str">
        <f>cuadrocompleto[[#This Row],[Profesión]]</f>
        <v>Ingeniero Forestal</v>
      </c>
      <c r="C656" s="127" t="str">
        <f>cuadrocompleto[[#This Row],[Apellido Paterno]]</f>
        <v>Fernández</v>
      </c>
      <c r="D656" s="127" t="str">
        <f>cuadrocompleto[[#This Row],[Apellido Materno]]</f>
        <v>González</v>
      </c>
      <c r="E656" s="127" t="str">
        <f>cuadrocompleto[[#This Row],[Nombres]]</f>
        <v>Gerardo Andrés</v>
      </c>
      <c r="F656" s="127">
        <f>cuadrocompleto[[#This Row],[Año Títulación]]</f>
        <v>2004</v>
      </c>
      <c r="G656" s="127" t="str">
        <f>cuadrocompleto[[#This Row],[Universidad]]</f>
        <v>Universidad Católica del Maule</v>
      </c>
      <c r="H656" s="127" t="str">
        <f>cuadrocompleto[[#This Row],[Año inscripción CONAF]]</f>
        <v>-</v>
      </c>
    </row>
    <row r="657" spans="1:8" x14ac:dyDescent="0.25">
      <c r="A657" s="127" t="str">
        <f>cuadrocompleto[[#This Row],[Letra]]</f>
        <v>F</v>
      </c>
      <c r="B657" s="127" t="str">
        <f>cuadrocompleto[[#This Row],[Profesión]]</f>
        <v>Ingeniero Forestal</v>
      </c>
      <c r="C657" s="127" t="str">
        <f>cuadrocompleto[[#This Row],[Apellido Paterno]]</f>
        <v>Fernández</v>
      </c>
      <c r="D657" s="127" t="str">
        <f>cuadrocompleto[[#This Row],[Apellido Materno]]</f>
        <v>Lobos</v>
      </c>
      <c r="E657" s="127" t="str">
        <f>cuadrocompleto[[#This Row],[Nombres]]</f>
        <v>Juan Carlos</v>
      </c>
      <c r="F657" s="127">
        <f>cuadrocompleto[[#This Row],[Año Títulación]]</f>
        <v>2007</v>
      </c>
      <c r="G657" s="127" t="str">
        <f>cuadrocompleto[[#This Row],[Universidad]]</f>
        <v>Pontificia Universidad Católica de Chile</v>
      </c>
      <c r="H657" s="127">
        <f>cuadrocompleto[[#This Row],[Año inscripción CONAF]]</f>
        <v>2015</v>
      </c>
    </row>
    <row r="658" spans="1:8" x14ac:dyDescent="0.25">
      <c r="A658" s="127" t="str">
        <f>cuadrocompleto[[#This Row],[Letra]]</f>
        <v>F</v>
      </c>
      <c r="B658" s="127" t="str">
        <f>cuadrocompleto[[#This Row],[Profesión]]</f>
        <v>Ingeniero Forestal</v>
      </c>
      <c r="C658" s="127" t="str">
        <f>cuadrocompleto[[#This Row],[Apellido Paterno]]</f>
        <v>Fernández</v>
      </c>
      <c r="D658" s="127" t="str">
        <f>cuadrocompleto[[#This Row],[Apellido Materno]]</f>
        <v>Loyola</v>
      </c>
      <c r="E658" s="127" t="str">
        <f>cuadrocompleto[[#This Row],[Nombres]]</f>
        <v>Catalina Rosalba</v>
      </c>
      <c r="F658" s="127">
        <f>cuadrocompleto[[#This Row],[Año Títulación]]</f>
        <v>2014</v>
      </c>
      <c r="G658" s="127" t="str">
        <f>cuadrocompleto[[#This Row],[Universidad]]</f>
        <v>Universidad Católica del Maule</v>
      </c>
      <c r="H658" s="127">
        <f>cuadrocompleto[[#This Row],[Año inscripción CONAF]]</f>
        <v>2015</v>
      </c>
    </row>
    <row r="659" spans="1:8" x14ac:dyDescent="0.25">
      <c r="A659" s="127" t="str">
        <f>cuadrocompleto[[#This Row],[Letra]]</f>
        <v>F</v>
      </c>
      <c r="B659" s="127" t="str">
        <f>cuadrocompleto[[#This Row],[Profesión]]</f>
        <v>Ingeniero Forestal</v>
      </c>
      <c r="C659" s="127" t="str">
        <f>cuadrocompleto[[#This Row],[Apellido Paterno]]</f>
        <v>Fernández</v>
      </c>
      <c r="D659" s="127" t="str">
        <f>cuadrocompleto[[#This Row],[Apellido Materno]]</f>
        <v>Mast</v>
      </c>
      <c r="E659" s="127" t="str">
        <f>cuadrocompleto[[#This Row],[Nombres]]</f>
        <v>Andrés Esteban</v>
      </c>
      <c r="F659" s="127">
        <f>cuadrocompleto[[#This Row],[Año Títulación]]</f>
        <v>2013</v>
      </c>
      <c r="G659" s="127" t="str">
        <f>cuadrocompleto[[#This Row],[Universidad]]</f>
        <v>Universidad de Concepción</v>
      </c>
      <c r="H659" s="127">
        <f>cuadrocompleto[[#This Row],[Año inscripción CONAF]]</f>
        <v>2015</v>
      </c>
    </row>
    <row r="660" spans="1:8" x14ac:dyDescent="0.25">
      <c r="A660" s="127" t="str">
        <f>cuadrocompleto[[#This Row],[Letra]]</f>
        <v>F</v>
      </c>
      <c r="B660" s="127" t="str">
        <f>cuadrocompleto[[#This Row],[Profesión]]</f>
        <v>Ingeniero Forestal</v>
      </c>
      <c r="C660" s="127" t="str">
        <f>cuadrocompleto[[#This Row],[Apellido Paterno]]</f>
        <v>Fernández</v>
      </c>
      <c r="D660" s="127" t="str">
        <f>cuadrocompleto[[#This Row],[Apellido Materno]]</f>
        <v>Palacios</v>
      </c>
      <c r="E660" s="127" t="str">
        <f>cuadrocompleto[[#This Row],[Nombres]]</f>
        <v>Oscar Diego</v>
      </c>
      <c r="F660" s="127">
        <f>cuadrocompleto[[#This Row],[Año Títulación]]</f>
        <v>2010</v>
      </c>
      <c r="G660" s="127" t="str">
        <f>cuadrocompleto[[#This Row],[Universidad]]</f>
        <v>Universidad de Chile</v>
      </c>
      <c r="H660" s="127" t="str">
        <f>cuadrocompleto[[#This Row],[Año inscripción CONAF]]</f>
        <v>-</v>
      </c>
    </row>
    <row r="661" spans="1:8" x14ac:dyDescent="0.25">
      <c r="A661" s="127" t="str">
        <f>cuadrocompleto[[#This Row],[Letra]]</f>
        <v>F</v>
      </c>
      <c r="B661" s="127" t="str">
        <f>cuadrocompleto[[#This Row],[Profesión]]</f>
        <v>Ingeniero Forestal</v>
      </c>
      <c r="C661" s="127" t="str">
        <f>cuadrocompleto[[#This Row],[Apellido Paterno]]</f>
        <v>Fernández</v>
      </c>
      <c r="D661" s="127" t="str">
        <f>cuadrocompleto[[#This Row],[Apellido Materno]]</f>
        <v>Puratich</v>
      </c>
      <c r="E661" s="127" t="str">
        <f>cuadrocompleto[[#This Row],[Nombres]]</f>
        <v>Harald Wilson</v>
      </c>
      <c r="F661" s="127">
        <f>cuadrocompleto[[#This Row],[Año Títulación]]</f>
        <v>2007</v>
      </c>
      <c r="G661" s="127" t="str">
        <f>cuadrocompleto[[#This Row],[Universidad]]</f>
        <v>Universidad Católica del Maule</v>
      </c>
      <c r="H661" s="127" t="str">
        <f>cuadrocompleto[[#This Row],[Año inscripción CONAF]]</f>
        <v>-</v>
      </c>
    </row>
    <row r="662" spans="1:8" x14ac:dyDescent="0.25">
      <c r="A662" s="127" t="str">
        <f>cuadrocompleto[[#This Row],[Letra]]</f>
        <v>F</v>
      </c>
      <c r="B662" s="127" t="str">
        <f>cuadrocompleto[[#This Row],[Profesión]]</f>
        <v>Ingeniero Forestal</v>
      </c>
      <c r="C662" s="127" t="str">
        <f>cuadrocompleto[[#This Row],[Apellido Paterno]]</f>
        <v>Fernández</v>
      </c>
      <c r="D662" s="127" t="str">
        <f>cuadrocompleto[[#This Row],[Apellido Materno]]</f>
        <v>Urrutia</v>
      </c>
      <c r="E662" s="127" t="str">
        <f>cuadrocompleto[[#This Row],[Nombres]]</f>
        <v>Ronald Edward</v>
      </c>
      <c r="F662" s="127">
        <f>cuadrocompleto[[#This Row],[Año Títulación]]</f>
        <v>2012</v>
      </c>
      <c r="G662" s="127" t="str">
        <f>cuadrocompleto[[#This Row],[Universidad]]</f>
        <v>Universidad Arturo Prat</v>
      </c>
      <c r="H662" s="127">
        <f>cuadrocompleto[[#This Row],[Año inscripción CONAF]]</f>
        <v>2015</v>
      </c>
    </row>
    <row r="663" spans="1:8" x14ac:dyDescent="0.25">
      <c r="A663" s="127" t="str">
        <f>cuadrocompleto[[#This Row],[Letra]]</f>
        <v>F</v>
      </c>
      <c r="B663" s="127" t="str">
        <f>cuadrocompleto[[#This Row],[Profesión]]</f>
        <v>Ingeniero Forestal</v>
      </c>
      <c r="C663" s="127" t="str">
        <f>cuadrocompleto[[#This Row],[Apellido Paterno]]</f>
        <v>Ferrando</v>
      </c>
      <c r="D663" s="127" t="str">
        <f>cuadrocompleto[[#This Row],[Apellido Materno]]</f>
        <v>Morales</v>
      </c>
      <c r="E663" s="127" t="str">
        <f>cuadrocompleto[[#This Row],[Nombres]]</f>
        <v>Francisca Adriana</v>
      </c>
      <c r="F663" s="127">
        <f>cuadrocompleto[[#This Row],[Año Títulación]]</f>
        <v>2024</v>
      </c>
      <c r="G663" s="127" t="str">
        <f>cuadrocompleto[[#This Row],[Universidad]]</f>
        <v>Universidad de Chile</v>
      </c>
      <c r="H663" s="127">
        <f>cuadrocompleto[[#This Row],[Año inscripción CONAF]]</f>
        <v>2026</v>
      </c>
    </row>
    <row r="664" spans="1:8" x14ac:dyDescent="0.25">
      <c r="A664" s="127" t="str">
        <f>cuadrocompleto[[#This Row],[Letra]]</f>
        <v>F</v>
      </c>
      <c r="B664" s="127" t="str">
        <f>cuadrocompleto[[#This Row],[Profesión]]</f>
        <v>Ingeniero Forestal</v>
      </c>
      <c r="C664" s="127" t="str">
        <f>cuadrocompleto[[#This Row],[Apellido Paterno]]</f>
        <v>Ferrari</v>
      </c>
      <c r="D664" s="127" t="str">
        <f>cuadrocompleto[[#This Row],[Apellido Materno]]</f>
        <v>Rivas</v>
      </c>
      <c r="E664" s="127" t="str">
        <f>cuadrocompleto[[#This Row],[Nombres]]</f>
        <v>Chiara Andrea</v>
      </c>
      <c r="F664" s="127">
        <f>cuadrocompleto[[#This Row],[Año Títulación]]</f>
        <v>2019</v>
      </c>
      <c r="G664" s="127" t="str">
        <f>cuadrocompleto[[#This Row],[Universidad]]</f>
        <v>Universidad de Chile</v>
      </c>
      <c r="H664" s="127">
        <f>cuadrocompleto[[#This Row],[Año inscripción CONAF]]</f>
        <v>2021</v>
      </c>
    </row>
    <row r="665" spans="1:8" x14ac:dyDescent="0.25">
      <c r="A665" s="127" t="str">
        <f>cuadrocompleto[[#This Row],[Letra]]</f>
        <v>F</v>
      </c>
      <c r="B665" s="127" t="str">
        <f>cuadrocompleto[[#This Row],[Profesión]]</f>
        <v>Ingeniero Forestal</v>
      </c>
      <c r="C665" s="127" t="str">
        <f>cuadrocompleto[[#This Row],[Apellido Paterno]]</f>
        <v>Ferreira</v>
      </c>
      <c r="D665" s="127" t="str">
        <f>cuadrocompleto[[#This Row],[Apellido Materno]]</f>
        <v>Morales</v>
      </c>
      <c r="E665" s="127" t="str">
        <f>cuadrocompleto[[#This Row],[Nombres]]</f>
        <v>Carlos Nicolás</v>
      </c>
      <c r="F665" s="127">
        <f>cuadrocompleto[[#This Row],[Año Títulación]]</f>
        <v>2004</v>
      </c>
      <c r="G665" s="127" t="str">
        <f>cuadrocompleto[[#This Row],[Universidad]]</f>
        <v>Universidad de Concepción</v>
      </c>
      <c r="H665" s="127" t="str">
        <f>cuadrocompleto[[#This Row],[Año inscripción CONAF]]</f>
        <v>-</v>
      </c>
    </row>
    <row r="666" spans="1:8" x14ac:dyDescent="0.25">
      <c r="A666" s="127" t="str">
        <f>cuadrocompleto[[#This Row],[Letra]]</f>
        <v>F</v>
      </c>
      <c r="B666" s="127" t="str">
        <f>cuadrocompleto[[#This Row],[Profesión]]</f>
        <v>Ingeniero Forestal</v>
      </c>
      <c r="C666" s="127" t="str">
        <f>cuadrocompleto[[#This Row],[Apellido Paterno]]</f>
        <v>Ferrer</v>
      </c>
      <c r="D666" s="127" t="str">
        <f>cuadrocompleto[[#This Row],[Apellido Materno]]</f>
        <v>Bravo</v>
      </c>
      <c r="E666" s="127" t="str">
        <f>cuadrocompleto[[#This Row],[Nombres]]</f>
        <v>Gonzalo Ignacio</v>
      </c>
      <c r="F666" s="127">
        <f>cuadrocompleto[[#This Row],[Año Títulación]]</f>
        <v>2025</v>
      </c>
      <c r="G666" s="127" t="str">
        <f>cuadrocompleto[[#This Row],[Universidad]]</f>
        <v>Universidad de Chile</v>
      </c>
      <c r="H666" s="127">
        <f>cuadrocompleto[[#This Row],[Año inscripción CONAF]]</f>
        <v>2025</v>
      </c>
    </row>
    <row r="667" spans="1:8" x14ac:dyDescent="0.25">
      <c r="A667" s="127" t="str">
        <f>cuadrocompleto[[#This Row],[Letra]]</f>
        <v>F</v>
      </c>
      <c r="B667" s="127" t="str">
        <f>cuadrocompleto[[#This Row],[Profesión]]</f>
        <v>Ingeniero Forestal</v>
      </c>
      <c r="C667" s="127" t="str">
        <f>cuadrocompleto[[#This Row],[Apellido Paterno]]</f>
        <v>Ferriere</v>
      </c>
      <c r="D667" s="127" t="str">
        <f>cuadrocompleto[[#This Row],[Apellido Materno]]</f>
        <v>Bertetti</v>
      </c>
      <c r="E667" s="127" t="str">
        <f>cuadrocompleto[[#This Row],[Nombres]]</f>
        <v>Amado José Fernando</v>
      </c>
      <c r="F667" s="127">
        <f>cuadrocompleto[[#This Row],[Año Títulación]]</f>
        <v>1982</v>
      </c>
      <c r="G667" s="127" t="str">
        <f>cuadrocompleto[[#This Row],[Universidad]]</f>
        <v>Universidad Austral de Chile</v>
      </c>
      <c r="H667" s="127" t="str">
        <f>cuadrocompleto[[#This Row],[Año inscripción CONAF]]</f>
        <v>-</v>
      </c>
    </row>
    <row r="668" spans="1:8" x14ac:dyDescent="0.25">
      <c r="A668" s="127" t="str">
        <f>cuadrocompleto[[#This Row],[Letra]]</f>
        <v>F</v>
      </c>
      <c r="B668" s="127" t="str">
        <f>cuadrocompleto[[#This Row],[Profesión]]</f>
        <v>Ingeniero Forestal</v>
      </c>
      <c r="C668" s="127" t="str">
        <f>cuadrocompleto[[#This Row],[Apellido Paterno]]</f>
        <v>Fica</v>
      </c>
      <c r="D668" s="127" t="str">
        <f>cuadrocompleto[[#This Row],[Apellido Materno]]</f>
        <v>Kruuse</v>
      </c>
      <c r="E668" s="127" t="str">
        <f>cuadrocompleto[[#This Row],[Nombres]]</f>
        <v>Luis Alejandro</v>
      </c>
      <c r="F668" s="127">
        <f>cuadrocompleto[[#This Row],[Año Títulación]]</f>
        <v>2017</v>
      </c>
      <c r="G668" s="127" t="str">
        <f>cuadrocompleto[[#This Row],[Universidad]]</f>
        <v>Universidad Arturo Prat</v>
      </c>
      <c r="H668" s="127">
        <f>cuadrocompleto[[#This Row],[Año inscripción CONAF]]</f>
        <v>2021</v>
      </c>
    </row>
    <row r="669" spans="1:8" x14ac:dyDescent="0.25">
      <c r="A669" s="127" t="str">
        <f>cuadrocompleto[[#This Row],[Letra]]</f>
        <v>F</v>
      </c>
      <c r="B669" s="127" t="str">
        <f>cuadrocompleto[[#This Row],[Profesión]]</f>
        <v>Ingeniero Forestal</v>
      </c>
      <c r="C669" s="127" t="str">
        <f>cuadrocompleto[[#This Row],[Apellido Paterno]]</f>
        <v>Fierro</v>
      </c>
      <c r="D669" s="127" t="str">
        <f>cuadrocompleto[[#This Row],[Apellido Materno]]</f>
        <v>Villarroel</v>
      </c>
      <c r="E669" s="127" t="str">
        <f>cuadrocompleto[[#This Row],[Nombres]]</f>
        <v>Montserrat Millaray</v>
      </c>
      <c r="F669" s="127">
        <f>cuadrocompleto[[#This Row],[Año Títulación]]</f>
        <v>2017</v>
      </c>
      <c r="G669" s="127" t="str">
        <f>cuadrocompleto[[#This Row],[Universidad]]</f>
        <v>Universidad de Concepción</v>
      </c>
      <c r="H669" s="127">
        <f>cuadrocompleto[[#This Row],[Año inscripción CONAF]]</f>
        <v>2021</v>
      </c>
    </row>
    <row r="670" spans="1:8" x14ac:dyDescent="0.25">
      <c r="A670" s="127" t="str">
        <f>cuadrocompleto[[#This Row],[Letra]]</f>
        <v>F</v>
      </c>
      <c r="B670" s="127" t="str">
        <f>cuadrocompleto[[#This Row],[Profesión]]</f>
        <v>Ingeniero Forestal</v>
      </c>
      <c r="C670" s="127" t="str">
        <f>cuadrocompleto[[#This Row],[Apellido Paterno]]</f>
        <v>Figueroa</v>
      </c>
      <c r="D670" s="127" t="str">
        <f>cuadrocompleto[[#This Row],[Apellido Materno]]</f>
        <v>Amunátegui</v>
      </c>
      <c r="E670" s="127" t="str">
        <f>cuadrocompleto[[#This Row],[Nombres]]</f>
        <v>Diego Ignacio</v>
      </c>
      <c r="F670" s="127">
        <f>cuadrocompleto[[#This Row],[Año Títulación]]</f>
        <v>2015</v>
      </c>
      <c r="G670" s="127" t="str">
        <f>cuadrocompleto[[#This Row],[Universidad]]</f>
        <v>Pontificia Universidad Católica de Chile</v>
      </c>
      <c r="H670" s="127">
        <f>cuadrocompleto[[#This Row],[Año inscripción CONAF]]</f>
        <v>2017</v>
      </c>
    </row>
    <row r="671" spans="1:8" x14ac:dyDescent="0.25">
      <c r="A671" s="127" t="str">
        <f>cuadrocompleto[[#This Row],[Letra]]</f>
        <v>F</v>
      </c>
      <c r="B671" s="127" t="str">
        <f>cuadrocompleto[[#This Row],[Profesión]]</f>
        <v>Ingeniero Forestal</v>
      </c>
      <c r="C671" s="127" t="str">
        <f>cuadrocompleto[[#This Row],[Apellido Paterno]]</f>
        <v>Figueroa</v>
      </c>
      <c r="D671" s="127" t="str">
        <f>cuadrocompleto[[#This Row],[Apellido Materno]]</f>
        <v>Calderón</v>
      </c>
      <c r="E671" s="127" t="str">
        <f>cuadrocompleto[[#This Row],[Nombres]]</f>
        <v>César Andrés </v>
      </c>
      <c r="F671" s="127">
        <f>cuadrocompleto[[#This Row],[Año Títulación]]</f>
        <v>2015</v>
      </c>
      <c r="G671" s="127" t="str">
        <f>cuadrocompleto[[#This Row],[Universidad]]</f>
        <v>Pontificia Universidad Católica de Chile</v>
      </c>
      <c r="H671" s="127">
        <f>cuadrocompleto[[#This Row],[Año inscripción CONAF]]</f>
        <v>2017</v>
      </c>
    </row>
    <row r="672" spans="1:8" x14ac:dyDescent="0.25">
      <c r="A672" s="127" t="str">
        <f>cuadrocompleto[[#This Row],[Letra]]</f>
        <v>F</v>
      </c>
      <c r="B672" s="127" t="str">
        <f>cuadrocompleto[[#This Row],[Profesión]]</f>
        <v>Ingeniero Forestal</v>
      </c>
      <c r="C672" s="127" t="str">
        <f>cuadrocompleto[[#This Row],[Apellido Paterno]]</f>
        <v>Figueroa</v>
      </c>
      <c r="D672" s="127" t="str">
        <f>cuadrocompleto[[#This Row],[Apellido Materno]]</f>
        <v>Gómez</v>
      </c>
      <c r="E672" s="127" t="str">
        <f>cuadrocompleto[[#This Row],[Nombres]]</f>
        <v>Francisco Osvaldo</v>
      </c>
      <c r="F672" s="127">
        <f>cuadrocompleto[[#This Row],[Año Títulación]]</f>
        <v>1977</v>
      </c>
      <c r="G672" s="127" t="str">
        <f>cuadrocompleto[[#This Row],[Universidad]]</f>
        <v>Universidad de Chile</v>
      </c>
      <c r="H672" s="127">
        <f>cuadrocompleto[[#This Row],[Año inscripción CONAF]]</f>
        <v>2016</v>
      </c>
    </row>
    <row r="673" spans="1:8" x14ac:dyDescent="0.25">
      <c r="A673" s="127" t="str">
        <f>cuadrocompleto[[#This Row],[Letra]]</f>
        <v>F</v>
      </c>
      <c r="B673" s="127" t="str">
        <f>cuadrocompleto[[#This Row],[Profesión]]</f>
        <v>Ingeniero Forestal</v>
      </c>
      <c r="C673" s="127" t="str">
        <f>cuadrocompleto[[#This Row],[Apellido Paterno]]</f>
        <v>Figueroa</v>
      </c>
      <c r="D673" s="127" t="str">
        <f>cuadrocompleto[[#This Row],[Apellido Materno]]</f>
        <v>Huidobro</v>
      </c>
      <c r="E673" s="127" t="str">
        <f>cuadrocompleto[[#This Row],[Nombres]]</f>
        <v>Fernando Arturo Bernabé</v>
      </c>
      <c r="F673" s="127">
        <f>cuadrocompleto[[#This Row],[Año Títulación]]</f>
        <v>1986</v>
      </c>
      <c r="G673" s="127" t="str">
        <f>cuadrocompleto[[#This Row],[Universidad]]</f>
        <v>Universidad Austral de Chile</v>
      </c>
      <c r="H673" s="127" t="str">
        <f>cuadrocompleto[[#This Row],[Año inscripción CONAF]]</f>
        <v>-</v>
      </c>
    </row>
    <row r="674" spans="1:8" x14ac:dyDescent="0.25">
      <c r="A674" s="127" t="str">
        <f>cuadrocompleto[[#This Row],[Letra]]</f>
        <v>F</v>
      </c>
      <c r="B674" s="127" t="str">
        <f>cuadrocompleto[[#This Row],[Profesión]]</f>
        <v>Ingeniero Forestal</v>
      </c>
      <c r="C674" s="127" t="str">
        <f>cuadrocompleto[[#This Row],[Apellido Paterno]]</f>
        <v>Figueroa</v>
      </c>
      <c r="D674" s="127" t="str">
        <f>cuadrocompleto[[#This Row],[Apellido Materno]]</f>
        <v>Muñoz</v>
      </c>
      <c r="E674" s="127" t="str">
        <f>cuadrocompleto[[#This Row],[Nombres]]</f>
        <v>Hernán Alejandro</v>
      </c>
      <c r="F674" s="127">
        <f>cuadrocompleto[[#This Row],[Año Títulación]]</f>
        <v>2004</v>
      </c>
      <c r="G674" s="127" t="str">
        <f>cuadrocompleto[[#This Row],[Universidad]]</f>
        <v>Universidad de Concepción</v>
      </c>
      <c r="H674" s="127" t="str">
        <f>cuadrocompleto[[#This Row],[Año inscripción CONAF]]</f>
        <v>-</v>
      </c>
    </row>
    <row r="675" spans="1:8" x14ac:dyDescent="0.25">
      <c r="A675" s="127" t="str">
        <f>cuadrocompleto[[#This Row],[Letra]]</f>
        <v>F</v>
      </c>
      <c r="B675" s="127" t="str">
        <f>cuadrocompleto[[#This Row],[Profesión]]</f>
        <v>Ingeniero Forestal</v>
      </c>
      <c r="C675" s="127" t="str">
        <f>cuadrocompleto[[#This Row],[Apellido Paterno]]</f>
        <v>Figueroa</v>
      </c>
      <c r="D675" s="127" t="str">
        <f>cuadrocompleto[[#This Row],[Apellido Materno]]</f>
        <v>Neira</v>
      </c>
      <c r="E675" s="127" t="str">
        <f>cuadrocompleto[[#This Row],[Nombres]]</f>
        <v>María Elena</v>
      </c>
      <c r="F675" s="127">
        <f>cuadrocompleto[[#This Row],[Año Títulación]]</f>
        <v>2004</v>
      </c>
      <c r="G675" s="127" t="str">
        <f>cuadrocompleto[[#This Row],[Universidad]]</f>
        <v>Universidad de Concepción</v>
      </c>
      <c r="H675" s="127" t="str">
        <f>cuadrocompleto[[#This Row],[Año inscripción CONAF]]</f>
        <v>-</v>
      </c>
    </row>
    <row r="676" spans="1:8" x14ac:dyDescent="0.25">
      <c r="A676" s="127" t="str">
        <f>cuadrocompleto[[#This Row],[Letra]]</f>
        <v>F</v>
      </c>
      <c r="B676" s="127" t="str">
        <f>cuadrocompleto[[#This Row],[Profesión]]</f>
        <v>Ingeniero Forestal</v>
      </c>
      <c r="C676" s="127" t="str">
        <f>cuadrocompleto[[#This Row],[Apellido Paterno]]</f>
        <v>Figueroa</v>
      </c>
      <c r="D676" s="127" t="str">
        <f>cuadrocompleto[[#This Row],[Apellido Materno]]</f>
        <v>Rodas</v>
      </c>
      <c r="E676" s="127" t="str">
        <f>cuadrocompleto[[#This Row],[Nombres]]</f>
        <v>Mario Hernán</v>
      </c>
      <c r="F676" s="127">
        <f>cuadrocompleto[[#This Row],[Año Títulación]]</f>
        <v>2005</v>
      </c>
      <c r="G676" s="127" t="str">
        <f>cuadrocompleto[[#This Row],[Universidad]]</f>
        <v>Universidad de La Frontera</v>
      </c>
      <c r="H676" s="127">
        <f>cuadrocompleto[[#This Row],[Año inscripción CONAF]]</f>
        <v>2015</v>
      </c>
    </row>
    <row r="677" spans="1:8" x14ac:dyDescent="0.25">
      <c r="A677" s="127" t="str">
        <f>cuadrocompleto[[#This Row],[Letra]]</f>
        <v>F</v>
      </c>
      <c r="B677" s="127" t="str">
        <f>cuadrocompleto[[#This Row],[Profesión]]</f>
        <v>Ingeniero Forestal</v>
      </c>
      <c r="C677" s="127" t="str">
        <f>cuadrocompleto[[#This Row],[Apellido Paterno]]</f>
        <v>Figueroa</v>
      </c>
      <c r="D677" s="127" t="str">
        <f>cuadrocompleto[[#This Row],[Apellido Materno]]</f>
        <v>Silva</v>
      </c>
      <c r="E677" s="127" t="str">
        <f>cuadrocompleto[[#This Row],[Nombres]]</f>
        <v>Julio César</v>
      </c>
      <c r="F677" s="127">
        <f>cuadrocompleto[[#This Row],[Año Títulación]]</f>
        <v>1983</v>
      </c>
      <c r="G677" s="127" t="str">
        <f>cuadrocompleto[[#This Row],[Universidad]]</f>
        <v>Universidad de Chile</v>
      </c>
      <c r="H677" s="127">
        <f>cuadrocompleto[[#This Row],[Año inscripción CONAF]]</f>
        <v>2023</v>
      </c>
    </row>
    <row r="678" spans="1:8" x14ac:dyDescent="0.25">
      <c r="A678" s="127" t="str">
        <f>cuadrocompleto[[#This Row],[Letra]]</f>
        <v>F</v>
      </c>
      <c r="B678" s="127" t="str">
        <f>cuadrocompleto[[#This Row],[Profesión]]</f>
        <v>Ingeniero Forestal</v>
      </c>
      <c r="C678" s="127" t="str">
        <f>cuadrocompleto[[#This Row],[Apellido Paterno]]</f>
        <v>Finster</v>
      </c>
      <c r="D678" s="127" t="str">
        <f>cuadrocompleto[[#This Row],[Apellido Materno]]</f>
        <v>Hafenreffer</v>
      </c>
      <c r="E678" s="127" t="str">
        <f>cuadrocompleto[[#This Row],[Nombres]]</f>
        <v>Curt Ernst Armin</v>
      </c>
      <c r="F678" s="127">
        <f>cuadrocompleto[[#This Row],[Año Títulación]]</f>
        <v>1958</v>
      </c>
      <c r="G678" s="127" t="str">
        <f>cuadrocompleto[[#This Row],[Universidad]]</f>
        <v>Universidad de Chile</v>
      </c>
      <c r="H678" s="127" t="str">
        <f>cuadrocompleto[[#This Row],[Año inscripción CONAF]]</f>
        <v>-</v>
      </c>
    </row>
    <row r="679" spans="1:8" x14ac:dyDescent="0.25">
      <c r="A679" s="127" t="str">
        <f>cuadrocompleto[[#This Row],[Letra]]</f>
        <v>F</v>
      </c>
      <c r="B679" s="127" t="str">
        <f>cuadrocompleto[[#This Row],[Profesión]]</f>
        <v>Ingeniero Forestal</v>
      </c>
      <c r="C679" s="127" t="str">
        <f>cuadrocompleto[[#This Row],[Apellido Paterno]]</f>
        <v>Fischer</v>
      </c>
      <c r="D679" s="127" t="str">
        <f>cuadrocompleto[[#This Row],[Apellido Materno]]</f>
        <v>Herreros</v>
      </c>
      <c r="E679" s="127" t="str">
        <f>cuadrocompleto[[#This Row],[Nombres]]</f>
        <v>Eduardo Pio</v>
      </c>
      <c r="F679" s="127">
        <f>cuadrocompleto[[#This Row],[Año Títulación]]</f>
        <v>1981</v>
      </c>
      <c r="G679" s="127" t="str">
        <f>cuadrocompleto[[#This Row],[Universidad]]</f>
        <v>Universidad de Chile</v>
      </c>
      <c r="H679" s="127">
        <f>cuadrocompleto[[#This Row],[Año inscripción CONAF]]</f>
        <v>2015</v>
      </c>
    </row>
    <row r="680" spans="1:8" x14ac:dyDescent="0.25">
      <c r="A680" s="127" t="str">
        <f>cuadrocompleto[[#This Row],[Letra]]</f>
        <v>F</v>
      </c>
      <c r="B680" s="127" t="str">
        <f>cuadrocompleto[[#This Row],[Profesión]]</f>
        <v>Ingeniero Forestal</v>
      </c>
      <c r="C680" s="127" t="str">
        <f>cuadrocompleto[[#This Row],[Apellido Paterno]]</f>
        <v>Flores</v>
      </c>
      <c r="D680" s="127" t="str">
        <f>cuadrocompleto[[#This Row],[Apellido Materno]]</f>
        <v>Castro </v>
      </c>
      <c r="E680" s="127" t="str">
        <f>cuadrocompleto[[#This Row],[Nombres]]</f>
        <v>Raúl Alejandro </v>
      </c>
      <c r="F680" s="127">
        <f>cuadrocompleto[[#This Row],[Año Títulación]]</f>
        <v>1996</v>
      </c>
      <c r="G680" s="127" t="str">
        <f>cuadrocompleto[[#This Row],[Universidad]]</f>
        <v>Universidad Austral de Chile</v>
      </c>
      <c r="H680" s="127" t="str">
        <f>cuadrocompleto[[#This Row],[Año inscripción CONAF]]</f>
        <v>-</v>
      </c>
    </row>
    <row r="681" spans="1:8" x14ac:dyDescent="0.25">
      <c r="A681" s="127" t="str">
        <f>cuadrocompleto[[#This Row],[Letra]]</f>
        <v>F</v>
      </c>
      <c r="B681" s="127" t="str">
        <f>cuadrocompleto[[#This Row],[Profesión]]</f>
        <v>Ingeniero Forestal</v>
      </c>
      <c r="C681" s="127" t="str">
        <f>cuadrocompleto[[#This Row],[Apellido Paterno]]</f>
        <v>Flores</v>
      </c>
      <c r="D681" s="127" t="str">
        <f>cuadrocompleto[[#This Row],[Apellido Materno]]</f>
        <v>Díaz</v>
      </c>
      <c r="E681" s="127" t="str">
        <f>cuadrocompleto[[#This Row],[Nombres]]</f>
        <v>Mariela Fernanda</v>
      </c>
      <c r="F681" s="127">
        <f>cuadrocompleto[[#This Row],[Año Títulación]]</f>
        <v>2004</v>
      </c>
      <c r="G681" s="127" t="str">
        <f>cuadrocompleto[[#This Row],[Universidad]]</f>
        <v>Universidad Católica del Maule</v>
      </c>
      <c r="H681" s="127">
        <f>cuadrocompleto[[#This Row],[Año inscripción CONAF]]</f>
        <v>2018</v>
      </c>
    </row>
    <row r="682" spans="1:8" x14ac:dyDescent="0.25">
      <c r="A682" s="127" t="str">
        <f>cuadrocompleto[[#This Row],[Letra]]</f>
        <v>F</v>
      </c>
      <c r="B682" s="127" t="str">
        <f>cuadrocompleto[[#This Row],[Profesión]]</f>
        <v>Ingeniero Forestal</v>
      </c>
      <c r="C682" s="127" t="str">
        <f>cuadrocompleto[[#This Row],[Apellido Paterno]]</f>
        <v>Flores</v>
      </c>
      <c r="D682" s="127" t="str">
        <f>cuadrocompleto[[#This Row],[Apellido Materno]]</f>
        <v>González</v>
      </c>
      <c r="E682" s="127" t="str">
        <f>cuadrocompleto[[#This Row],[Nombres]]</f>
        <v>Luis Enrique </v>
      </c>
      <c r="F682" s="127">
        <f>cuadrocompleto[[#This Row],[Año Títulación]]</f>
        <v>1997</v>
      </c>
      <c r="G682" s="127" t="str">
        <f>cuadrocompleto[[#This Row],[Universidad]]</f>
        <v>Universidad de Talca</v>
      </c>
      <c r="H682" s="127" t="str">
        <f>cuadrocompleto[[#This Row],[Año inscripción CONAF]]</f>
        <v>-</v>
      </c>
    </row>
    <row r="683" spans="1:8" x14ac:dyDescent="0.25">
      <c r="A683" s="127" t="str">
        <f>cuadrocompleto[[#This Row],[Letra]]</f>
        <v>F</v>
      </c>
      <c r="B683" s="127" t="str">
        <f>cuadrocompleto[[#This Row],[Profesión]]</f>
        <v>Ingeniero Forestal</v>
      </c>
      <c r="C683" s="127" t="str">
        <f>cuadrocompleto[[#This Row],[Apellido Paterno]]</f>
        <v>Flores</v>
      </c>
      <c r="D683" s="127" t="str">
        <f>cuadrocompleto[[#This Row],[Apellido Materno]]</f>
        <v>Hinojosa</v>
      </c>
      <c r="E683" s="127" t="str">
        <f>cuadrocompleto[[#This Row],[Nombres]]</f>
        <v>Leonardo Alberto</v>
      </c>
      <c r="F683" s="127">
        <f>cuadrocompleto[[#This Row],[Año Títulación]]</f>
        <v>1998</v>
      </c>
      <c r="G683" s="127" t="str">
        <f>cuadrocompleto[[#This Row],[Universidad]]</f>
        <v>Universidad de Concepción</v>
      </c>
      <c r="H683" s="127">
        <f>cuadrocompleto[[#This Row],[Año inscripción CONAF]]</f>
        <v>2015</v>
      </c>
    </row>
    <row r="684" spans="1:8" x14ac:dyDescent="0.25">
      <c r="A684" s="127" t="str">
        <f>cuadrocompleto[[#This Row],[Letra]]</f>
        <v>F</v>
      </c>
      <c r="B684" s="127" t="str">
        <f>cuadrocompleto[[#This Row],[Profesión]]</f>
        <v>Ingeniero Forestal</v>
      </c>
      <c r="C684" s="127" t="str">
        <f>cuadrocompleto[[#This Row],[Apellido Paterno]]</f>
        <v>Flores</v>
      </c>
      <c r="D684" s="127" t="str">
        <f>cuadrocompleto[[#This Row],[Apellido Materno]]</f>
        <v>Pacheco</v>
      </c>
      <c r="E684" s="127" t="str">
        <f>cuadrocompleto[[#This Row],[Nombres]]</f>
        <v>Vanessa Alejandra</v>
      </c>
      <c r="F684" s="127">
        <f>cuadrocompleto[[#This Row],[Año Títulación]]</f>
        <v>2010</v>
      </c>
      <c r="G684" s="127" t="str">
        <f>cuadrocompleto[[#This Row],[Universidad]]</f>
        <v>Universidad Católica de Temuco</v>
      </c>
      <c r="H684" s="127">
        <f>cuadrocompleto[[#This Row],[Año inscripción CONAF]]</f>
        <v>2019</v>
      </c>
    </row>
    <row r="685" spans="1:8" x14ac:dyDescent="0.25">
      <c r="A685" s="127" t="str">
        <f>cuadrocompleto[[#This Row],[Letra]]</f>
        <v>F</v>
      </c>
      <c r="B685" s="127" t="str">
        <f>cuadrocompleto[[#This Row],[Profesión]]</f>
        <v>Ingeniero Forestal</v>
      </c>
      <c r="C685" s="127" t="str">
        <f>cuadrocompleto[[#This Row],[Apellido Paterno]]</f>
        <v>Flores</v>
      </c>
      <c r="D685" s="127" t="str">
        <f>cuadrocompleto[[#This Row],[Apellido Materno]]</f>
        <v>Ramírez</v>
      </c>
      <c r="E685" s="127" t="str">
        <f>cuadrocompleto[[#This Row],[Nombres]]</f>
        <v>Catalina Belén</v>
      </c>
      <c r="F685" s="127">
        <f>cuadrocompleto[[#This Row],[Año Títulación]]</f>
        <v>2021</v>
      </c>
      <c r="G685" s="127" t="str">
        <f>cuadrocompleto[[#This Row],[Universidad]]</f>
        <v>Universidad de Chile</v>
      </c>
      <c r="H685" s="127">
        <f>cuadrocompleto[[#This Row],[Año inscripción CONAF]]</f>
        <v>2022</v>
      </c>
    </row>
    <row r="686" spans="1:8" x14ac:dyDescent="0.25">
      <c r="A686" s="127" t="str">
        <f>cuadrocompleto[[#This Row],[Letra]]</f>
        <v>F</v>
      </c>
      <c r="B686" s="127" t="str">
        <f>cuadrocompleto[[#This Row],[Profesión]]</f>
        <v>Ingeniero Forestal</v>
      </c>
      <c r="C686" s="127" t="str">
        <f>cuadrocompleto[[#This Row],[Apellido Paterno]]</f>
        <v>Flores</v>
      </c>
      <c r="D686" s="127" t="str">
        <f>cuadrocompleto[[#This Row],[Apellido Materno]]</f>
        <v>Rocco</v>
      </c>
      <c r="E686" s="127" t="str">
        <f>cuadrocompleto[[#This Row],[Nombres]]</f>
        <v>Jaime Andrés</v>
      </c>
      <c r="F686" s="127">
        <f>cuadrocompleto[[#This Row],[Año Títulación]]</f>
        <v>2002</v>
      </c>
      <c r="G686" s="127" t="str">
        <f>cuadrocompleto[[#This Row],[Universidad]]</f>
        <v>Universidad Austral de Chile</v>
      </c>
      <c r="H686" s="127" t="str">
        <f>cuadrocompleto[[#This Row],[Año inscripción CONAF]]</f>
        <v>-</v>
      </c>
    </row>
    <row r="687" spans="1:8" x14ac:dyDescent="0.25">
      <c r="A687" s="127" t="str">
        <f>cuadrocompleto[[#This Row],[Letra]]</f>
        <v>F</v>
      </c>
      <c r="B687" s="127" t="str">
        <f>cuadrocompleto[[#This Row],[Profesión]]</f>
        <v>Ingeniero Forestal</v>
      </c>
      <c r="C687" s="127" t="str">
        <f>cuadrocompleto[[#This Row],[Apellido Paterno]]</f>
        <v>Flores</v>
      </c>
      <c r="D687" s="127" t="str">
        <f>cuadrocompleto[[#This Row],[Apellido Materno]]</f>
        <v>Rodríguez</v>
      </c>
      <c r="E687" s="127" t="str">
        <f>cuadrocompleto[[#This Row],[Nombres]]</f>
        <v>Ernesto Miguel</v>
      </c>
      <c r="F687" s="127">
        <f>cuadrocompleto[[#This Row],[Año Títulación]]</f>
        <v>2015</v>
      </c>
      <c r="G687" s="127" t="str">
        <f>cuadrocompleto[[#This Row],[Universidad]]</f>
        <v>Universidad de Chile</v>
      </c>
      <c r="H687" s="127">
        <f>cuadrocompleto[[#This Row],[Año inscripción CONAF]]</f>
        <v>2022</v>
      </c>
    </row>
    <row r="688" spans="1:8" x14ac:dyDescent="0.25">
      <c r="A688" s="127" t="str">
        <f>cuadrocompleto[[#This Row],[Letra]]</f>
        <v>F</v>
      </c>
      <c r="B688" s="127" t="str">
        <f>cuadrocompleto[[#This Row],[Profesión]]</f>
        <v>Ingeniero Forestal</v>
      </c>
      <c r="C688" s="127" t="str">
        <f>cuadrocompleto[[#This Row],[Apellido Paterno]]</f>
        <v>Flores</v>
      </c>
      <c r="D688" s="127" t="str">
        <f>cuadrocompleto[[#This Row],[Apellido Materno]]</f>
        <v>Sandoval</v>
      </c>
      <c r="E688" s="127" t="str">
        <f>cuadrocompleto[[#This Row],[Nombres]]</f>
        <v>Sergio Andrés</v>
      </c>
      <c r="F688" s="127">
        <f>cuadrocompleto[[#This Row],[Año Títulación]]</f>
        <v>1999</v>
      </c>
      <c r="G688" s="127" t="str">
        <f>cuadrocompleto[[#This Row],[Universidad]]</f>
        <v>Universidad Austral de Chile</v>
      </c>
      <c r="H688" s="127" t="str">
        <f>cuadrocompleto[[#This Row],[Año inscripción CONAF]]</f>
        <v>-</v>
      </c>
    </row>
    <row r="689" spans="1:8" x14ac:dyDescent="0.25">
      <c r="A689" s="127" t="str">
        <f>cuadrocompleto[[#This Row],[Letra]]</f>
        <v>F</v>
      </c>
      <c r="B689" s="127" t="str">
        <f>cuadrocompleto[[#This Row],[Profesión]]</f>
        <v>Ingeniero Forestal</v>
      </c>
      <c r="C689" s="127" t="str">
        <f>cuadrocompleto[[#This Row],[Apellido Paterno]]</f>
        <v>Flores</v>
      </c>
      <c r="D689" s="127" t="str">
        <f>cuadrocompleto[[#This Row],[Apellido Materno]]</f>
        <v>Tapia</v>
      </c>
      <c r="E689" s="127" t="str">
        <f>cuadrocompleto[[#This Row],[Nombres]]</f>
        <v>Fernando Alberto</v>
      </c>
      <c r="F689" s="127">
        <f>cuadrocompleto[[#This Row],[Año Títulación]]</f>
        <v>2009</v>
      </c>
      <c r="G689" s="127" t="str">
        <f>cuadrocompleto[[#This Row],[Universidad]]</f>
        <v>Universidad de Talca</v>
      </c>
      <c r="H689" s="127">
        <f>cuadrocompleto[[#This Row],[Año inscripción CONAF]]</f>
        <v>2016</v>
      </c>
    </row>
    <row r="690" spans="1:8" x14ac:dyDescent="0.25">
      <c r="A690" s="127" t="str">
        <f>cuadrocompleto[[#This Row],[Letra]]</f>
        <v>F</v>
      </c>
      <c r="B690" s="127" t="str">
        <f>cuadrocompleto[[#This Row],[Profesión]]</f>
        <v>Ingeniero Forestal</v>
      </c>
      <c r="C690" s="127" t="str">
        <f>cuadrocompleto[[#This Row],[Apellido Paterno]]</f>
        <v>Flores</v>
      </c>
      <c r="D690" s="127" t="str">
        <f>cuadrocompleto[[#This Row],[Apellido Materno]]</f>
        <v>Toledo</v>
      </c>
      <c r="E690" s="127" t="str">
        <f>cuadrocompleto[[#This Row],[Nombres]]</f>
        <v>Marcello Raphael</v>
      </c>
      <c r="F690" s="127">
        <f>cuadrocompleto[[#This Row],[Año Títulación]]</f>
        <v>1992</v>
      </c>
      <c r="G690" s="127" t="str">
        <f>cuadrocompleto[[#This Row],[Universidad]]</f>
        <v>Universidad de Talca</v>
      </c>
      <c r="H690" s="127" t="str">
        <f>cuadrocompleto[[#This Row],[Año inscripción CONAF]]</f>
        <v>-</v>
      </c>
    </row>
    <row r="691" spans="1:8" x14ac:dyDescent="0.25">
      <c r="A691" s="127" t="str">
        <f>cuadrocompleto[[#This Row],[Letra]]</f>
        <v>F</v>
      </c>
      <c r="B691" s="127" t="str">
        <f>cuadrocompleto[[#This Row],[Profesión]]</f>
        <v>Ingeniero Forestal</v>
      </c>
      <c r="C691" s="127" t="str">
        <f>cuadrocompleto[[#This Row],[Apellido Paterno]]</f>
        <v>Follert</v>
      </c>
      <c r="D691" s="127" t="str">
        <f>cuadrocompleto[[#This Row],[Apellido Materno]]</f>
        <v>Emhart</v>
      </c>
      <c r="E691" s="127" t="str">
        <f>cuadrocompleto[[#This Row],[Nombres]]</f>
        <v>Alejandro Daniel</v>
      </c>
      <c r="F691" s="127">
        <f>cuadrocompleto[[#This Row],[Año Títulación]]</f>
        <v>2002</v>
      </c>
      <c r="G691" s="127" t="str">
        <f>cuadrocompleto[[#This Row],[Universidad]]</f>
        <v>Universidad Austral de Chile</v>
      </c>
      <c r="H691" s="127" t="str">
        <f>cuadrocompleto[[#This Row],[Año inscripción CONAF]]</f>
        <v>-</v>
      </c>
    </row>
    <row r="692" spans="1:8" x14ac:dyDescent="0.25">
      <c r="A692" s="127" t="str">
        <f>cuadrocompleto[[#This Row],[Letra]]</f>
        <v>F</v>
      </c>
      <c r="B692" s="127" t="str">
        <f>cuadrocompleto[[#This Row],[Profesión]]</f>
        <v>Ingeniero Forestal</v>
      </c>
      <c r="C692" s="127" t="str">
        <f>cuadrocompleto[[#This Row],[Apellido Paterno]]</f>
        <v>Fonseca</v>
      </c>
      <c r="D692" s="127" t="str">
        <f>cuadrocompleto[[#This Row],[Apellido Materno]]</f>
        <v>Cruces</v>
      </c>
      <c r="E692" s="127" t="str">
        <f>cuadrocompleto[[#This Row],[Nombres]]</f>
        <v>Gustavo Sebastián</v>
      </c>
      <c r="F692" s="127">
        <f>cuadrocompleto[[#This Row],[Año Títulación]]</f>
        <v>2008</v>
      </c>
      <c r="G692" s="127" t="str">
        <f>cuadrocompleto[[#This Row],[Universidad]]</f>
        <v>Universidad Católica de Temuco</v>
      </c>
      <c r="H692" s="127">
        <f>cuadrocompleto[[#This Row],[Año inscripción CONAF]]</f>
        <v>2015</v>
      </c>
    </row>
    <row r="693" spans="1:8" x14ac:dyDescent="0.25">
      <c r="A693" s="127" t="str">
        <f>cuadrocompleto[[#This Row],[Letra]]</f>
        <v>F</v>
      </c>
      <c r="B693" s="127" t="str">
        <f>cuadrocompleto[[#This Row],[Profesión]]</f>
        <v>Ingeniero Forestal</v>
      </c>
      <c r="C693" s="127" t="str">
        <f>cuadrocompleto[[#This Row],[Apellido Paterno]]</f>
        <v>Fontecilla</v>
      </c>
      <c r="D693" s="127" t="str">
        <f>cuadrocompleto[[#This Row],[Apellido Materno]]</f>
        <v>Lechuga</v>
      </c>
      <c r="E693" s="127" t="str">
        <f>cuadrocompleto[[#This Row],[Nombres]]</f>
        <v>Nicolás José Esteban</v>
      </c>
      <c r="F693" s="127">
        <f>cuadrocompleto[[#This Row],[Año Títulación]]</f>
        <v>2007</v>
      </c>
      <c r="G693" s="127" t="str">
        <f>cuadrocompleto[[#This Row],[Universidad]]</f>
        <v>Universidad de Chile</v>
      </c>
      <c r="H693" s="127">
        <f>cuadrocompleto[[#This Row],[Año inscripción CONAF]]</f>
        <v>2021</v>
      </c>
    </row>
    <row r="694" spans="1:8" x14ac:dyDescent="0.25">
      <c r="A694" s="127" t="str">
        <f>cuadrocompleto[[#This Row],[Letra]]</f>
        <v>F</v>
      </c>
      <c r="B694" s="127" t="str">
        <f>cuadrocompleto[[#This Row],[Profesión]]</f>
        <v>Ingeniero Forestal</v>
      </c>
      <c r="C694" s="127" t="str">
        <f>cuadrocompleto[[#This Row],[Apellido Paterno]]</f>
        <v>Francesconi</v>
      </c>
      <c r="D694" s="127" t="str">
        <f>cuadrocompleto[[#This Row],[Apellido Materno]]</f>
        <v>Riquelme</v>
      </c>
      <c r="E694" s="127" t="str">
        <f>cuadrocompleto[[#This Row],[Nombres]]</f>
        <v>Roberto Andrés</v>
      </c>
      <c r="F694" s="127">
        <f>cuadrocompleto[[#This Row],[Año Títulación]]</f>
        <v>2020</v>
      </c>
      <c r="G694" s="127" t="str">
        <f>cuadrocompleto[[#This Row],[Universidad]]</f>
        <v>Universidad Católica de Temuco</v>
      </c>
      <c r="H694" s="127">
        <f>cuadrocompleto[[#This Row],[Año inscripción CONAF]]</f>
        <v>2022</v>
      </c>
    </row>
    <row r="695" spans="1:8" x14ac:dyDescent="0.25">
      <c r="A695" s="127" t="str">
        <f>cuadrocompleto[[#This Row],[Letra]]</f>
        <v>F</v>
      </c>
      <c r="B695" s="127" t="str">
        <f>cuadrocompleto[[#This Row],[Profesión]]</f>
        <v>Ingeniero Forestal</v>
      </c>
      <c r="C695" s="127" t="str">
        <f>cuadrocompleto[[#This Row],[Apellido Paterno]]</f>
        <v>Fresard</v>
      </c>
      <c r="D695" s="127" t="str">
        <f>cuadrocompleto[[#This Row],[Apellido Materno]]</f>
        <v>Etcheverry</v>
      </c>
      <c r="E695" s="127" t="str">
        <f>cuadrocompleto[[#This Row],[Nombres]]</f>
        <v>Pierino Gabriel</v>
      </c>
      <c r="F695" s="127">
        <f>cuadrocompleto[[#This Row],[Año Títulación]]</f>
        <v>1992</v>
      </c>
      <c r="G695" s="127" t="str">
        <f>cuadrocompleto[[#This Row],[Universidad]]</f>
        <v>Universidad de Concepción</v>
      </c>
      <c r="H695" s="127">
        <f>cuadrocompleto[[#This Row],[Año inscripción CONAF]]</f>
        <v>2016</v>
      </c>
    </row>
    <row r="696" spans="1:8" x14ac:dyDescent="0.25">
      <c r="A696" s="127" t="str">
        <f>cuadrocompleto[[#This Row],[Letra]]</f>
        <v>F</v>
      </c>
      <c r="B696" s="127" t="str">
        <f>cuadrocompleto[[#This Row],[Profesión]]</f>
        <v>Ingeniero Forestal</v>
      </c>
      <c r="C696" s="127" t="str">
        <f>cuadrocompleto[[#This Row],[Apellido Paterno]]</f>
        <v>Fuentealba</v>
      </c>
      <c r="D696" s="127" t="str">
        <f>cuadrocompleto[[#This Row],[Apellido Materno]]</f>
        <v>Cuevas</v>
      </c>
      <c r="E696" s="127" t="str">
        <f>cuadrocompleto[[#This Row],[Nombres]]</f>
        <v>Ximena Jesmin</v>
      </c>
      <c r="F696" s="127">
        <f>cuadrocompleto[[#This Row],[Año Títulación]]</f>
        <v>1999</v>
      </c>
      <c r="G696" s="127" t="str">
        <f>cuadrocompleto[[#This Row],[Universidad]]</f>
        <v>Universidad de Talca</v>
      </c>
      <c r="H696" s="127" t="str">
        <f>cuadrocompleto[[#This Row],[Año inscripción CONAF]]</f>
        <v>-</v>
      </c>
    </row>
    <row r="697" spans="1:8" x14ac:dyDescent="0.25">
      <c r="A697" s="127" t="str">
        <f>cuadrocompleto[[#This Row],[Letra]]</f>
        <v>F</v>
      </c>
      <c r="B697" s="127" t="str">
        <f>cuadrocompleto[[#This Row],[Profesión]]</f>
        <v>Ingeniero Forestal</v>
      </c>
      <c r="C697" s="127" t="str">
        <f>cuadrocompleto[[#This Row],[Apellido Paterno]]</f>
        <v>Fuentealba</v>
      </c>
      <c r="D697" s="127" t="str">
        <f>cuadrocompleto[[#This Row],[Apellido Materno]]</f>
        <v>Rebolledo </v>
      </c>
      <c r="E697" s="127" t="str">
        <f>cuadrocompleto[[#This Row],[Nombres]]</f>
        <v>Andrés Santiago </v>
      </c>
      <c r="F697" s="127">
        <f>cuadrocompleto[[#This Row],[Año Títulación]]</f>
        <v>2001</v>
      </c>
      <c r="G697" s="127" t="str">
        <f>cuadrocompleto[[#This Row],[Universidad]]</f>
        <v>Universidad de Concepción</v>
      </c>
      <c r="H697" s="127" t="str">
        <f>cuadrocompleto[[#This Row],[Año inscripción CONAF]]</f>
        <v>-</v>
      </c>
    </row>
    <row r="698" spans="1:8" x14ac:dyDescent="0.25">
      <c r="A698" s="127" t="str">
        <f>cuadrocompleto[[#This Row],[Letra]]</f>
        <v>F</v>
      </c>
      <c r="B698" s="127" t="str">
        <f>cuadrocompleto[[#This Row],[Profesión]]</f>
        <v>Ingeniero Forestal</v>
      </c>
      <c r="C698" s="127" t="str">
        <f>cuadrocompleto[[#This Row],[Apellido Paterno]]</f>
        <v>Fuentes</v>
      </c>
      <c r="D698" s="127" t="str">
        <f>cuadrocompleto[[#This Row],[Apellido Materno]]</f>
        <v>Avendaño</v>
      </c>
      <c r="E698" s="127" t="str">
        <f>cuadrocompleto[[#This Row],[Nombres]]</f>
        <v>Tania Carolina</v>
      </c>
      <c r="F698" s="127">
        <f>cuadrocompleto[[#This Row],[Año Títulación]]</f>
        <v>2009</v>
      </c>
      <c r="G698" s="127" t="str">
        <f>cuadrocompleto[[#This Row],[Universidad]]</f>
        <v>Universidad Católica del Maule</v>
      </c>
      <c r="H698" s="127" t="str">
        <f>cuadrocompleto[[#This Row],[Año inscripción CONAF]]</f>
        <v>-</v>
      </c>
    </row>
    <row r="699" spans="1:8" x14ac:dyDescent="0.25">
      <c r="A699" s="127" t="str">
        <f>cuadrocompleto[[#This Row],[Letra]]</f>
        <v>F</v>
      </c>
      <c r="B699" s="127" t="str">
        <f>cuadrocompleto[[#This Row],[Profesión]]</f>
        <v>Ingeniero Forestal</v>
      </c>
      <c r="C699" s="127" t="str">
        <f>cuadrocompleto[[#This Row],[Apellido Paterno]]</f>
        <v>Fuentes</v>
      </c>
      <c r="D699" s="127" t="str">
        <f>cuadrocompleto[[#This Row],[Apellido Materno]]</f>
        <v>Campos</v>
      </c>
      <c r="E699" s="127" t="str">
        <f>cuadrocompleto[[#This Row],[Nombres]]</f>
        <v>Gonzalo Andrés de Lourdes</v>
      </c>
      <c r="F699" s="127">
        <f>cuadrocompleto[[#This Row],[Año Títulación]]</f>
        <v>2001</v>
      </c>
      <c r="G699" s="127" t="str">
        <f>cuadrocompleto[[#This Row],[Universidad]]</f>
        <v>Universidad de Concepción</v>
      </c>
      <c r="H699" s="127" t="str">
        <f>cuadrocompleto[[#This Row],[Año inscripción CONAF]]</f>
        <v>-</v>
      </c>
    </row>
    <row r="700" spans="1:8" x14ac:dyDescent="0.25">
      <c r="A700" s="127" t="str">
        <f>cuadrocompleto[[#This Row],[Letra]]</f>
        <v>F</v>
      </c>
      <c r="B700" s="127" t="str">
        <f>cuadrocompleto[[#This Row],[Profesión]]</f>
        <v>Ingeniero Forestal</v>
      </c>
      <c r="C700" s="127" t="str">
        <f>cuadrocompleto[[#This Row],[Apellido Paterno]]</f>
        <v>Fuentes</v>
      </c>
      <c r="D700" s="127" t="str">
        <f>cuadrocompleto[[#This Row],[Apellido Materno]]</f>
        <v>Contreras</v>
      </c>
      <c r="E700" s="127" t="str">
        <f>cuadrocompleto[[#This Row],[Nombres]]</f>
        <v>Carlos Alberto</v>
      </c>
      <c r="F700" s="127">
        <f>cuadrocompleto[[#This Row],[Año Títulación]]</f>
        <v>2007</v>
      </c>
      <c r="G700" s="127" t="str">
        <f>cuadrocompleto[[#This Row],[Universidad]]</f>
        <v>Universidad de Talca</v>
      </c>
      <c r="H700" s="127" t="str">
        <f>cuadrocompleto[[#This Row],[Año inscripción CONAF]]</f>
        <v>-</v>
      </c>
    </row>
    <row r="701" spans="1:8" x14ac:dyDescent="0.25">
      <c r="A701" s="127" t="str">
        <f>cuadrocompleto[[#This Row],[Letra]]</f>
        <v>F</v>
      </c>
      <c r="B701" s="127" t="str">
        <f>cuadrocompleto[[#This Row],[Profesión]]</f>
        <v>Ingeniero Forestal</v>
      </c>
      <c r="C701" s="127" t="str">
        <f>cuadrocompleto[[#This Row],[Apellido Paterno]]</f>
        <v>Fuentes</v>
      </c>
      <c r="D701" s="127" t="str">
        <f>cuadrocompleto[[#This Row],[Apellido Materno]]</f>
        <v>Espinoza</v>
      </c>
      <c r="E701" s="127" t="str">
        <f>cuadrocompleto[[#This Row],[Nombres]]</f>
        <v>Lilian</v>
      </c>
      <c r="F701" s="127">
        <f>cuadrocompleto[[#This Row],[Año Títulación]]</f>
        <v>2024</v>
      </c>
      <c r="G701" s="127" t="str">
        <f>cuadrocompleto[[#This Row],[Universidad]]</f>
        <v>Universidad Austral de Chile</v>
      </c>
      <c r="H701" s="127">
        <f>cuadrocompleto[[#This Row],[Año inscripción CONAF]]</f>
        <v>2025</v>
      </c>
    </row>
    <row r="702" spans="1:8" x14ac:dyDescent="0.25">
      <c r="A702" s="127" t="str">
        <f>cuadrocompleto[[#This Row],[Letra]]</f>
        <v>F</v>
      </c>
      <c r="B702" s="127" t="str">
        <f>cuadrocompleto[[#This Row],[Profesión]]</f>
        <v>Ingeniero Forestal</v>
      </c>
      <c r="C702" s="127" t="str">
        <f>cuadrocompleto[[#This Row],[Apellido Paterno]]</f>
        <v>Fuentes</v>
      </c>
      <c r="D702" s="127" t="str">
        <f>cuadrocompleto[[#This Row],[Apellido Materno]]</f>
        <v>González</v>
      </c>
      <c r="E702" s="127" t="str">
        <f>cuadrocompleto[[#This Row],[Nombres]]</f>
        <v>Carlos Enrique</v>
      </c>
      <c r="F702" s="127">
        <f>cuadrocompleto[[#This Row],[Año Títulación]]</f>
        <v>2002</v>
      </c>
      <c r="G702" s="127" t="str">
        <f>cuadrocompleto[[#This Row],[Universidad]]</f>
        <v>Universidad Mayor</v>
      </c>
      <c r="H702" s="127" t="str">
        <f>cuadrocompleto[[#This Row],[Año inscripción CONAF]]</f>
        <v>-</v>
      </c>
    </row>
    <row r="703" spans="1:8" x14ac:dyDescent="0.25">
      <c r="A703" s="127" t="str">
        <f>cuadrocompleto[[#This Row],[Letra]]</f>
        <v>F</v>
      </c>
      <c r="B703" s="127" t="str">
        <f>cuadrocompleto[[#This Row],[Profesión]]</f>
        <v>Ingeniero Forestal</v>
      </c>
      <c r="C703" s="127" t="str">
        <f>cuadrocompleto[[#This Row],[Apellido Paterno]]</f>
        <v>Fuentes</v>
      </c>
      <c r="D703" s="127" t="str">
        <f>cuadrocompleto[[#This Row],[Apellido Materno]]</f>
        <v>Mancilla</v>
      </c>
      <c r="E703" s="127" t="str">
        <f>cuadrocompleto[[#This Row],[Nombres]]</f>
        <v>Juan Antonio</v>
      </c>
      <c r="F703" s="127">
        <f>cuadrocompleto[[#This Row],[Año Títulación]]</f>
        <v>1995</v>
      </c>
      <c r="G703" s="127" t="str">
        <f>cuadrocompleto[[#This Row],[Universidad]]</f>
        <v>Universidad de Chile</v>
      </c>
      <c r="H703" s="127" t="str">
        <f>cuadrocompleto[[#This Row],[Año inscripción CONAF]]</f>
        <v>-</v>
      </c>
    </row>
    <row r="704" spans="1:8" x14ac:dyDescent="0.25">
      <c r="A704" s="127" t="str">
        <f>cuadrocompleto[[#This Row],[Letra]]</f>
        <v>F</v>
      </c>
      <c r="B704" s="127" t="str">
        <f>cuadrocompleto[[#This Row],[Profesión]]</f>
        <v>Ingeniero Forestal</v>
      </c>
      <c r="C704" s="127" t="str">
        <f>cuadrocompleto[[#This Row],[Apellido Paterno]]</f>
        <v>Fuentes</v>
      </c>
      <c r="D704" s="127" t="str">
        <f>cuadrocompleto[[#This Row],[Apellido Materno]]</f>
        <v>Mardones</v>
      </c>
      <c r="E704" s="127" t="str">
        <f>cuadrocompleto[[#This Row],[Nombres]]</f>
        <v>Carlos Francisco</v>
      </c>
      <c r="F704" s="127">
        <f>cuadrocompleto[[#This Row],[Año Títulación]]</f>
        <v>2006</v>
      </c>
      <c r="G704" s="127" t="str">
        <f>cuadrocompleto[[#This Row],[Universidad]]</f>
        <v>Universidad Católica del Maule</v>
      </c>
      <c r="H704" s="127" t="str">
        <f>cuadrocompleto[[#This Row],[Año inscripción CONAF]]</f>
        <v>-</v>
      </c>
    </row>
    <row r="705" spans="1:8" x14ac:dyDescent="0.25">
      <c r="A705" s="127" t="str">
        <f>cuadrocompleto[[#This Row],[Letra]]</f>
        <v>F</v>
      </c>
      <c r="B705" s="127" t="str">
        <f>cuadrocompleto[[#This Row],[Profesión]]</f>
        <v>Ingeniero Forestal</v>
      </c>
      <c r="C705" s="127" t="str">
        <f>cuadrocompleto[[#This Row],[Apellido Paterno]]</f>
        <v>Fuentes</v>
      </c>
      <c r="D705" s="127" t="str">
        <f>cuadrocompleto[[#This Row],[Apellido Materno]]</f>
        <v>Mejías</v>
      </c>
      <c r="E705" s="127" t="str">
        <f>cuadrocompleto[[#This Row],[Nombres]]</f>
        <v>Juan Pablo</v>
      </c>
      <c r="F705" s="127">
        <f>cuadrocompleto[[#This Row],[Año Títulación]]</f>
        <v>2017</v>
      </c>
      <c r="G705" s="127" t="str">
        <f>cuadrocompleto[[#This Row],[Universidad]]</f>
        <v>Universidad Católica de Temuco</v>
      </c>
      <c r="H705" s="127">
        <f>cuadrocompleto[[#This Row],[Año inscripción CONAF]]</f>
        <v>2018</v>
      </c>
    </row>
    <row r="706" spans="1:8" x14ac:dyDescent="0.25">
      <c r="A706" s="127" t="str">
        <f>cuadrocompleto[[#This Row],[Letra]]</f>
        <v>F</v>
      </c>
      <c r="B706" s="127" t="str">
        <f>cuadrocompleto[[#This Row],[Profesión]]</f>
        <v>Ingeniero Forestal</v>
      </c>
      <c r="C706" s="127" t="str">
        <f>cuadrocompleto[[#This Row],[Apellido Paterno]]</f>
        <v>Fuentes</v>
      </c>
      <c r="D706" s="127" t="str">
        <f>cuadrocompleto[[#This Row],[Apellido Materno]]</f>
        <v>Muñoz</v>
      </c>
      <c r="E706" s="127" t="str">
        <f>cuadrocompleto[[#This Row],[Nombres]]</f>
        <v>Augusto José</v>
      </c>
      <c r="F706" s="127">
        <f>cuadrocompleto[[#This Row],[Año Títulación]]</f>
        <v>2001</v>
      </c>
      <c r="G706" s="127" t="str">
        <f>cuadrocompleto[[#This Row],[Universidad]]</f>
        <v>Universidad de La Frontera</v>
      </c>
      <c r="H706" s="127" t="str">
        <f>cuadrocompleto[[#This Row],[Año inscripción CONAF]]</f>
        <v>-</v>
      </c>
    </row>
    <row r="707" spans="1:8" x14ac:dyDescent="0.25">
      <c r="A707" s="127" t="str">
        <f>cuadrocompleto[[#This Row],[Letra]]</f>
        <v>F</v>
      </c>
      <c r="B707" s="127" t="str">
        <f>cuadrocompleto[[#This Row],[Profesión]]</f>
        <v>Ingeniero Forestal</v>
      </c>
      <c r="C707" s="127" t="str">
        <f>cuadrocompleto[[#This Row],[Apellido Paterno]]</f>
        <v>Fuentes</v>
      </c>
      <c r="D707" s="127" t="str">
        <f>cuadrocompleto[[#This Row],[Apellido Materno]]</f>
        <v>Neira</v>
      </c>
      <c r="E707" s="127" t="str">
        <f>cuadrocompleto[[#This Row],[Nombres]]</f>
        <v>Geraldine Andrea</v>
      </c>
      <c r="F707" s="127">
        <f>cuadrocompleto[[#This Row],[Año Títulación]]</f>
        <v>2017</v>
      </c>
      <c r="G707" s="127" t="str">
        <f>cuadrocompleto[[#This Row],[Universidad]]</f>
        <v>Universidad Católica del Maule</v>
      </c>
      <c r="H707" s="127">
        <f>cuadrocompleto[[#This Row],[Año inscripción CONAF]]</f>
        <v>2019</v>
      </c>
    </row>
    <row r="708" spans="1:8" x14ac:dyDescent="0.25">
      <c r="A708" s="127" t="str">
        <f>cuadrocompleto[[#This Row],[Letra]]</f>
        <v>F</v>
      </c>
      <c r="B708" s="127" t="str">
        <f>cuadrocompleto[[#This Row],[Profesión]]</f>
        <v>Ingeniero Forestal</v>
      </c>
      <c r="C708" s="127" t="str">
        <f>cuadrocompleto[[#This Row],[Apellido Paterno]]</f>
        <v>Fuentes</v>
      </c>
      <c r="D708" s="127" t="str">
        <f>cuadrocompleto[[#This Row],[Apellido Materno]]</f>
        <v>Pereira</v>
      </c>
      <c r="E708" s="127" t="str">
        <f>cuadrocompleto[[#This Row],[Nombres]]</f>
        <v>Raúl Francisco</v>
      </c>
      <c r="F708" s="127">
        <f>cuadrocompleto[[#This Row],[Año Títulación]]</f>
        <v>2000</v>
      </c>
      <c r="G708" s="127" t="str">
        <f>cuadrocompleto[[#This Row],[Universidad]]</f>
        <v>Universidad de Concepción</v>
      </c>
      <c r="H708" s="127" t="str">
        <f>cuadrocompleto[[#This Row],[Año inscripción CONAF]]</f>
        <v>-</v>
      </c>
    </row>
    <row r="709" spans="1:8" x14ac:dyDescent="0.25">
      <c r="A709" s="127" t="str">
        <f>cuadrocompleto[[#This Row],[Letra]]</f>
        <v>F</v>
      </c>
      <c r="B709" s="127" t="str">
        <f>cuadrocompleto[[#This Row],[Profesión]]</f>
        <v>Ingeniero Forestal</v>
      </c>
      <c r="C709" s="127" t="str">
        <f>cuadrocompleto[[#This Row],[Apellido Paterno]]</f>
        <v>Fuentes</v>
      </c>
      <c r="D709" s="127" t="str">
        <f>cuadrocompleto[[#This Row],[Apellido Materno]]</f>
        <v>Raffaele</v>
      </c>
      <c r="E709" s="127" t="str">
        <f>cuadrocompleto[[#This Row],[Nombres]]</f>
        <v>Cristian Patricio</v>
      </c>
      <c r="F709" s="127">
        <f>cuadrocompleto[[#This Row],[Año Títulación]]</f>
        <v>2001</v>
      </c>
      <c r="G709" s="127" t="str">
        <f>cuadrocompleto[[#This Row],[Universidad]]</f>
        <v>Universidad de Chile</v>
      </c>
      <c r="H709" s="127" t="str">
        <f>cuadrocompleto[[#This Row],[Año inscripción CONAF]]</f>
        <v>-</v>
      </c>
    </row>
    <row r="710" spans="1:8" x14ac:dyDescent="0.25">
      <c r="A710" s="127" t="str">
        <f>cuadrocompleto[[#This Row],[Letra]]</f>
        <v>F</v>
      </c>
      <c r="B710" s="127" t="str">
        <f>cuadrocompleto[[#This Row],[Profesión]]</f>
        <v>Ingeniero Forestal</v>
      </c>
      <c r="C710" s="127" t="str">
        <f>cuadrocompleto[[#This Row],[Apellido Paterno]]</f>
        <v>Fuentes</v>
      </c>
      <c r="D710" s="127" t="str">
        <f>cuadrocompleto[[#This Row],[Apellido Materno]]</f>
        <v>Robles</v>
      </c>
      <c r="E710" s="127" t="str">
        <f>cuadrocompleto[[#This Row],[Nombres]]</f>
        <v>Cristian Ignacio</v>
      </c>
      <c r="F710" s="127">
        <f>cuadrocompleto[[#This Row],[Año Títulación]]</f>
        <v>2018</v>
      </c>
      <c r="G710" s="127" t="str">
        <f>cuadrocompleto[[#This Row],[Universidad]]</f>
        <v>Universidad de Concepción</v>
      </c>
      <c r="H710" s="127">
        <f>cuadrocompleto[[#This Row],[Año inscripción CONAF]]</f>
        <v>2020</v>
      </c>
    </row>
    <row r="711" spans="1:8" x14ac:dyDescent="0.25">
      <c r="A711" s="127" t="str">
        <f>cuadrocompleto[[#This Row],[Letra]]</f>
        <v>F</v>
      </c>
      <c r="B711" s="127" t="str">
        <f>cuadrocompleto[[#This Row],[Profesión]]</f>
        <v>Ingeniero Forestal</v>
      </c>
      <c r="C711" s="127" t="str">
        <f>cuadrocompleto[[#This Row],[Apellido Paterno]]</f>
        <v>Fuentes</v>
      </c>
      <c r="D711" s="127" t="str">
        <f>cuadrocompleto[[#This Row],[Apellido Materno]]</f>
        <v>Robles</v>
      </c>
      <c r="E711" s="127" t="str">
        <f>cuadrocompleto[[#This Row],[Nombres]]</f>
        <v>Rodrigo Elías</v>
      </c>
      <c r="F711" s="127">
        <f>cuadrocompleto[[#This Row],[Año Títulación]]</f>
        <v>2009</v>
      </c>
      <c r="G711" s="127" t="str">
        <f>cuadrocompleto[[#This Row],[Universidad]]</f>
        <v>Universidad de Concepción</v>
      </c>
      <c r="H711" s="127" t="str">
        <f>cuadrocompleto[[#This Row],[Año inscripción CONAF]]</f>
        <v>-</v>
      </c>
    </row>
    <row r="712" spans="1:8" x14ac:dyDescent="0.25">
      <c r="A712" s="127" t="str">
        <f>cuadrocompleto[[#This Row],[Letra]]</f>
        <v>F</v>
      </c>
      <c r="B712" s="127" t="str">
        <f>cuadrocompleto[[#This Row],[Profesión]]</f>
        <v>Ingeniero Forestal</v>
      </c>
      <c r="C712" s="127" t="str">
        <f>cuadrocompleto[[#This Row],[Apellido Paterno]]</f>
        <v>Fuentes</v>
      </c>
      <c r="D712" s="127" t="str">
        <f>cuadrocompleto[[#This Row],[Apellido Materno]]</f>
        <v>Sepúlveda</v>
      </c>
      <c r="E712" s="127" t="str">
        <f>cuadrocompleto[[#This Row],[Nombres]]</f>
        <v>Alfredo Francisco</v>
      </c>
      <c r="F712" s="127">
        <f>cuadrocompleto[[#This Row],[Año Títulación]]</f>
        <v>1993</v>
      </c>
      <c r="G712" s="127" t="str">
        <f>cuadrocompleto[[#This Row],[Universidad]]</f>
        <v>Universidad de Concepción</v>
      </c>
      <c r="H712" s="127" t="str">
        <f>cuadrocompleto[[#This Row],[Año inscripción CONAF]]</f>
        <v>-</v>
      </c>
    </row>
    <row r="713" spans="1:8" x14ac:dyDescent="0.25">
      <c r="A713" s="127" t="str">
        <f>cuadrocompleto[[#This Row],[Letra]]</f>
        <v>F</v>
      </c>
      <c r="B713" s="127" t="str">
        <f>cuadrocompleto[[#This Row],[Profesión]]</f>
        <v>Ingeniero Forestal</v>
      </c>
      <c r="C713" s="127" t="str">
        <f>cuadrocompleto[[#This Row],[Apellido Paterno]]</f>
        <v>Fuhrer</v>
      </c>
      <c r="D713" s="127" t="str">
        <f>cuadrocompleto[[#This Row],[Apellido Materno]]</f>
        <v>Rioseco</v>
      </c>
      <c r="E713" s="127" t="str">
        <f>cuadrocompleto[[#This Row],[Nombres]]</f>
        <v>Juan Pablo</v>
      </c>
      <c r="F713" s="127">
        <f>cuadrocompleto[[#This Row],[Año Títulación]]</f>
        <v>2003</v>
      </c>
      <c r="G713" s="127" t="str">
        <f>cuadrocompleto[[#This Row],[Universidad]]</f>
        <v>Universidad Mayor</v>
      </c>
      <c r="H713" s="127" t="str">
        <f>cuadrocompleto[[#This Row],[Año inscripción CONAF]]</f>
        <v>-</v>
      </c>
    </row>
    <row r="714" spans="1:8" x14ac:dyDescent="0.25">
      <c r="A714" s="127" t="str">
        <f>cuadrocompleto[[#This Row],[Letra]]</f>
        <v>G</v>
      </c>
      <c r="B714" s="127" t="str">
        <f>cuadrocompleto[[#This Row],[Profesión]]</f>
        <v>Ingeniero Forestal</v>
      </c>
      <c r="C714" s="127" t="str">
        <f>cuadrocompleto[[#This Row],[Apellido Paterno]]</f>
        <v>Gacitúa</v>
      </c>
      <c r="D714" s="127" t="str">
        <f>cuadrocompleto[[#This Row],[Apellido Materno]]</f>
        <v>Cid</v>
      </c>
      <c r="E714" s="127" t="str">
        <f>cuadrocompleto[[#This Row],[Nombres]]</f>
        <v>Guillermo Cristián</v>
      </c>
      <c r="F714" s="127">
        <f>cuadrocompleto[[#This Row],[Año Títulación]]</f>
        <v>1996</v>
      </c>
      <c r="G714" s="127" t="str">
        <f>cuadrocompleto[[#This Row],[Universidad]]</f>
        <v>Universidad de Chile</v>
      </c>
      <c r="H714" s="127">
        <f>cuadrocompleto[[#This Row],[Año inscripción CONAF]]</f>
        <v>2017</v>
      </c>
    </row>
    <row r="715" spans="1:8" x14ac:dyDescent="0.25">
      <c r="A715" s="127" t="str">
        <f>cuadrocompleto[[#This Row],[Letra]]</f>
        <v>G</v>
      </c>
      <c r="B715" s="127" t="str">
        <f>cuadrocompleto[[#This Row],[Profesión]]</f>
        <v>Ingeniero Forestal</v>
      </c>
      <c r="C715" s="127" t="str">
        <f>cuadrocompleto[[#This Row],[Apellido Paterno]]</f>
        <v>Gaete</v>
      </c>
      <c r="D715" s="127" t="str">
        <f>cuadrocompleto[[#This Row],[Apellido Materno]]</f>
        <v>Cea</v>
      </c>
      <c r="E715" s="127" t="str">
        <f>cuadrocompleto[[#This Row],[Nombres]]</f>
        <v>Paulette Charlotte</v>
      </c>
      <c r="F715" s="127">
        <f>cuadrocompleto[[#This Row],[Año Títulación]]</f>
        <v>2019</v>
      </c>
      <c r="G715" s="127" t="str">
        <f>cuadrocompleto[[#This Row],[Universidad]]</f>
        <v>Universidad Católica del Maule</v>
      </c>
      <c r="H715" s="127">
        <f>cuadrocompleto[[#This Row],[Año inscripción CONAF]]</f>
        <v>2021</v>
      </c>
    </row>
    <row r="716" spans="1:8" x14ac:dyDescent="0.25">
      <c r="A716" s="127" t="str">
        <f>cuadrocompleto[[#This Row],[Letra]]</f>
        <v>G</v>
      </c>
      <c r="B716" s="127" t="str">
        <f>cuadrocompleto[[#This Row],[Profesión]]</f>
        <v>Ingeniero Forestal</v>
      </c>
      <c r="C716" s="127" t="str">
        <f>cuadrocompleto[[#This Row],[Apellido Paterno]]</f>
        <v>Gaete</v>
      </c>
      <c r="D716" s="127" t="str">
        <f>cuadrocompleto[[#This Row],[Apellido Materno]]</f>
        <v>González</v>
      </c>
      <c r="E716" s="127" t="str">
        <f>cuadrocompleto[[#This Row],[Nombres]]</f>
        <v>José Miguel</v>
      </c>
      <c r="F716" s="127">
        <f>cuadrocompleto[[#This Row],[Año Títulación]]</f>
        <v>1989</v>
      </c>
      <c r="G716" s="127" t="str">
        <f>cuadrocompleto[[#This Row],[Universidad]]</f>
        <v>Universidad de Talca</v>
      </c>
      <c r="H716" s="127" t="str">
        <f>cuadrocompleto[[#This Row],[Año inscripción CONAF]]</f>
        <v>-</v>
      </c>
    </row>
    <row r="717" spans="1:8" x14ac:dyDescent="0.25">
      <c r="A717" s="127" t="str">
        <f>cuadrocompleto[[#This Row],[Letra]]</f>
        <v>G</v>
      </c>
      <c r="B717" s="127" t="str">
        <f>cuadrocompleto[[#This Row],[Profesión]]</f>
        <v>Ingeniero Forestal</v>
      </c>
      <c r="C717" s="127" t="str">
        <f>cuadrocompleto[[#This Row],[Apellido Paterno]]</f>
        <v>Gaete</v>
      </c>
      <c r="D717" s="127" t="str">
        <f>cuadrocompleto[[#This Row],[Apellido Materno]]</f>
        <v>Muñoz</v>
      </c>
      <c r="E717" s="127" t="str">
        <f>cuadrocompleto[[#This Row],[Nombres]]</f>
        <v>Francisco Ignacio</v>
      </c>
      <c r="F717" s="127">
        <f>cuadrocompleto[[#This Row],[Año Títulación]]</f>
        <v>2014</v>
      </c>
      <c r="G717" s="127" t="str">
        <f>cuadrocompleto[[#This Row],[Universidad]]</f>
        <v>Universidad Católica del Maule</v>
      </c>
      <c r="H717" s="127">
        <f>cuadrocompleto[[#This Row],[Año inscripción CONAF]]</f>
        <v>2021</v>
      </c>
    </row>
    <row r="718" spans="1:8" x14ac:dyDescent="0.25">
      <c r="A718" s="127" t="str">
        <f>cuadrocompleto[[#This Row],[Letra]]</f>
        <v>G</v>
      </c>
      <c r="B718" s="127" t="str">
        <f>cuadrocompleto[[#This Row],[Profesión]]</f>
        <v>Ingeniero Forestal</v>
      </c>
      <c r="C718" s="127" t="str">
        <f>cuadrocompleto[[#This Row],[Apellido Paterno]]</f>
        <v>Gajardo</v>
      </c>
      <c r="D718" s="127" t="str">
        <f>cuadrocompleto[[#This Row],[Apellido Materno]]</f>
        <v>Caviedes</v>
      </c>
      <c r="E718" s="127" t="str">
        <f>cuadrocompleto[[#This Row],[Nombres]]</f>
        <v>Pablo Andrés </v>
      </c>
      <c r="F718" s="127">
        <f>cuadrocompleto[[#This Row],[Año Títulación]]</f>
        <v>1993</v>
      </c>
      <c r="G718" s="127" t="str">
        <f>cuadrocompleto[[#This Row],[Universidad]]</f>
        <v>Universidad de Chile</v>
      </c>
      <c r="H718" s="127">
        <f>cuadrocompleto[[#This Row],[Año inscripción CONAF]]</f>
        <v>2023</v>
      </c>
    </row>
    <row r="719" spans="1:8" x14ac:dyDescent="0.25">
      <c r="A719" s="127" t="str">
        <f>cuadrocompleto[[#This Row],[Letra]]</f>
        <v>G</v>
      </c>
      <c r="B719" s="127" t="str">
        <f>cuadrocompleto[[#This Row],[Profesión]]</f>
        <v>Ingeniero Forestal</v>
      </c>
      <c r="C719" s="127" t="str">
        <f>cuadrocompleto[[#This Row],[Apellido Paterno]]</f>
        <v>Gajardo</v>
      </c>
      <c r="D719" s="127" t="str">
        <f>cuadrocompleto[[#This Row],[Apellido Materno]]</f>
        <v>Gajardo</v>
      </c>
      <c r="E719" s="127" t="str">
        <f>cuadrocompleto[[#This Row],[Nombres]]</f>
        <v>Pedro Javier</v>
      </c>
      <c r="F719" s="127">
        <f>cuadrocompleto[[#This Row],[Año Títulación]]</f>
        <v>2005</v>
      </c>
      <c r="G719" s="127" t="str">
        <f>cuadrocompleto[[#This Row],[Universidad]]</f>
        <v>Universidad Católica de Temuco</v>
      </c>
      <c r="H719" s="127" t="str">
        <f>cuadrocompleto[[#This Row],[Año inscripción CONAF]]</f>
        <v>-</v>
      </c>
    </row>
    <row r="720" spans="1:8" x14ac:dyDescent="0.25">
      <c r="A720" s="127" t="str">
        <f>cuadrocompleto[[#This Row],[Letra]]</f>
        <v>G</v>
      </c>
      <c r="B720" s="127" t="str">
        <f>cuadrocompleto[[#This Row],[Profesión]]</f>
        <v>Ingeniero Forestal</v>
      </c>
      <c r="C720" s="127" t="str">
        <f>cuadrocompleto[[#This Row],[Apellido Paterno]]</f>
        <v>Gajardo</v>
      </c>
      <c r="D720" s="127" t="str">
        <f>cuadrocompleto[[#This Row],[Apellido Materno]]</f>
        <v>Letelier</v>
      </c>
      <c r="E720" s="127" t="str">
        <f>cuadrocompleto[[#This Row],[Nombres]]</f>
        <v>Arturo Alberto</v>
      </c>
      <c r="F720" s="127">
        <f>cuadrocompleto[[#This Row],[Año Títulación]]</f>
        <v>1996</v>
      </c>
      <c r="G720" s="127" t="str">
        <f>cuadrocompleto[[#This Row],[Universidad]]</f>
        <v>Universidad de Chile</v>
      </c>
      <c r="H720" s="127">
        <f>cuadrocompleto[[#This Row],[Año inscripción CONAF]]</f>
        <v>2015</v>
      </c>
    </row>
    <row r="721" spans="1:8" x14ac:dyDescent="0.25">
      <c r="A721" s="127" t="str">
        <f>cuadrocompleto[[#This Row],[Letra]]</f>
        <v>G</v>
      </c>
      <c r="B721" s="127" t="str">
        <f>cuadrocompleto[[#This Row],[Profesión]]</f>
        <v>Ingeniero Forestal</v>
      </c>
      <c r="C721" s="127" t="str">
        <f>cuadrocompleto[[#This Row],[Apellido Paterno]]</f>
        <v>Gajardo</v>
      </c>
      <c r="D721" s="127" t="str">
        <f>cuadrocompleto[[#This Row],[Apellido Materno]]</f>
        <v>Rocha</v>
      </c>
      <c r="E721" s="127" t="str">
        <f>cuadrocompleto[[#This Row],[Nombres]]</f>
        <v>Carmen Susana</v>
      </c>
      <c r="F721" s="127">
        <f>cuadrocompleto[[#This Row],[Año Títulación]]</f>
        <v>2011</v>
      </c>
      <c r="G721" s="127" t="str">
        <f>cuadrocompleto[[#This Row],[Universidad]]</f>
        <v>Universidad Católica del Maule</v>
      </c>
      <c r="H721" s="127" t="str">
        <f>cuadrocompleto[[#This Row],[Año inscripción CONAF]]</f>
        <v>-</v>
      </c>
    </row>
    <row r="722" spans="1:8" x14ac:dyDescent="0.25">
      <c r="A722" s="127" t="str">
        <f>cuadrocompleto[[#This Row],[Letra]]</f>
        <v>G</v>
      </c>
      <c r="B722" s="127" t="str">
        <f>cuadrocompleto[[#This Row],[Profesión]]</f>
        <v>Ingeniero Forestal</v>
      </c>
      <c r="C722" s="127" t="str">
        <f>cuadrocompleto[[#This Row],[Apellido Paterno]]</f>
        <v>Galaz</v>
      </c>
      <c r="D722" s="127" t="str">
        <f>cuadrocompleto[[#This Row],[Apellido Materno]]</f>
        <v>Leiva</v>
      </c>
      <c r="E722" s="127" t="str">
        <f>cuadrocompleto[[#This Row],[Nombres]]</f>
        <v>Laura Paz</v>
      </c>
      <c r="F722" s="127">
        <f>cuadrocompleto[[#This Row],[Año Títulación]]</f>
        <v>2022</v>
      </c>
      <c r="G722" s="127" t="str">
        <f>cuadrocompleto[[#This Row],[Universidad]]</f>
        <v>Universidad de Chile</v>
      </c>
      <c r="H722" s="127">
        <f>cuadrocompleto[[#This Row],[Año inscripción CONAF]]</f>
        <v>2026</v>
      </c>
    </row>
    <row r="723" spans="1:8" x14ac:dyDescent="0.25">
      <c r="A723" s="127" t="str">
        <f>cuadrocompleto[[#This Row],[Letra]]</f>
        <v>G</v>
      </c>
      <c r="B723" s="127" t="str">
        <f>cuadrocompleto[[#This Row],[Profesión]]</f>
        <v>Ingeniero Forestal</v>
      </c>
      <c r="C723" s="127" t="str">
        <f>cuadrocompleto[[#This Row],[Apellido Paterno]]</f>
        <v>Galaz</v>
      </c>
      <c r="D723" s="127" t="str">
        <f>cuadrocompleto[[#This Row],[Apellido Materno]]</f>
        <v>Muñoz</v>
      </c>
      <c r="E723" s="127" t="str">
        <f>cuadrocompleto[[#This Row],[Nombres]]</f>
        <v>Paris Ariel</v>
      </c>
      <c r="F723" s="127">
        <f>cuadrocompleto[[#This Row],[Año Títulación]]</f>
        <v>2009</v>
      </c>
      <c r="G723" s="127" t="str">
        <f>cuadrocompleto[[#This Row],[Universidad]]</f>
        <v>Pontificia Universidad Católica de Chile</v>
      </c>
      <c r="H723" s="127">
        <f>cuadrocompleto[[#This Row],[Año inscripción CONAF]]</f>
        <v>2015</v>
      </c>
    </row>
    <row r="724" spans="1:8" x14ac:dyDescent="0.25">
      <c r="A724" s="127" t="str">
        <f>cuadrocompleto[[#This Row],[Letra]]</f>
        <v>G</v>
      </c>
      <c r="B724" s="127" t="str">
        <f>cuadrocompleto[[#This Row],[Profesión]]</f>
        <v>Ingeniero Forestal</v>
      </c>
      <c r="C724" s="127" t="str">
        <f>cuadrocompleto[[#This Row],[Apellido Paterno]]</f>
        <v>Galaz</v>
      </c>
      <c r="D724" s="127" t="str">
        <f>cuadrocompleto[[#This Row],[Apellido Materno]]</f>
        <v>Tobar</v>
      </c>
      <c r="E724" s="127" t="str">
        <f>cuadrocompleto[[#This Row],[Nombres]]</f>
        <v>Sebastián Alexis</v>
      </c>
      <c r="F724" s="127">
        <f>cuadrocompleto[[#This Row],[Año Títulación]]</f>
        <v>2020</v>
      </c>
      <c r="G724" s="127" t="str">
        <f>cuadrocompleto[[#This Row],[Universidad]]</f>
        <v>Universidad de Chile</v>
      </c>
      <c r="H724" s="127">
        <f>cuadrocompleto[[#This Row],[Año inscripción CONAF]]</f>
        <v>2024</v>
      </c>
    </row>
    <row r="725" spans="1:8" x14ac:dyDescent="0.25">
      <c r="A725" s="127" t="str">
        <f>cuadrocompleto[[#This Row],[Letra]]</f>
        <v>G</v>
      </c>
      <c r="B725" s="127" t="str">
        <f>cuadrocompleto[[#This Row],[Profesión]]</f>
        <v>Ingeniero Forestal</v>
      </c>
      <c r="C725" s="127" t="str">
        <f>cuadrocompleto[[#This Row],[Apellido Paterno]]</f>
        <v>Galdames</v>
      </c>
      <c r="D725" s="127" t="str">
        <f>cuadrocompleto[[#This Row],[Apellido Materno]]</f>
        <v>Palma</v>
      </c>
      <c r="E725" s="127" t="str">
        <f>cuadrocompleto[[#This Row],[Nombres]]</f>
        <v>Evelyn Haydee</v>
      </c>
      <c r="F725" s="127">
        <f>cuadrocompleto[[#This Row],[Año Títulación]]</f>
        <v>2009</v>
      </c>
      <c r="G725" s="127" t="str">
        <f>cuadrocompleto[[#This Row],[Universidad]]</f>
        <v>Universidad de Chile</v>
      </c>
      <c r="H725" s="127">
        <f>cuadrocompleto[[#This Row],[Año inscripción CONAF]]</f>
        <v>2021</v>
      </c>
    </row>
    <row r="726" spans="1:8" x14ac:dyDescent="0.25">
      <c r="A726" s="127" t="str">
        <f>cuadrocompleto[[#This Row],[Letra]]</f>
        <v>G</v>
      </c>
      <c r="B726" s="127" t="str">
        <f>cuadrocompleto[[#This Row],[Profesión]]</f>
        <v>Ingeniero Forestal</v>
      </c>
      <c r="C726" s="127" t="str">
        <f>cuadrocompleto[[#This Row],[Apellido Paterno]]</f>
        <v>Galdames</v>
      </c>
      <c r="D726" s="127" t="str">
        <f>cuadrocompleto[[#This Row],[Apellido Materno]]</f>
        <v>Rodríguez</v>
      </c>
      <c r="E726" s="127" t="str">
        <f>cuadrocompleto[[#This Row],[Nombres]]</f>
        <v>Loretto Macarena</v>
      </c>
      <c r="F726" s="127">
        <f>cuadrocompleto[[#This Row],[Año Títulación]]</f>
        <v>2010</v>
      </c>
      <c r="G726" s="127" t="str">
        <f>cuadrocompleto[[#This Row],[Universidad]]</f>
        <v>Universidad de Concepción</v>
      </c>
      <c r="H726" s="127">
        <f>cuadrocompleto[[#This Row],[Año inscripción CONAF]]</f>
        <v>2015</v>
      </c>
    </row>
    <row r="727" spans="1:8" x14ac:dyDescent="0.25">
      <c r="A727" s="127" t="str">
        <f>cuadrocompleto[[#This Row],[Letra]]</f>
        <v>G</v>
      </c>
      <c r="B727" s="127" t="str">
        <f>cuadrocompleto[[#This Row],[Profesión]]</f>
        <v>Ingeniero Forestal</v>
      </c>
      <c r="C727" s="127" t="str">
        <f>cuadrocompleto[[#This Row],[Apellido Paterno]]</f>
        <v>Galindo</v>
      </c>
      <c r="D727" s="127" t="str">
        <f>cuadrocompleto[[#This Row],[Apellido Materno]]</f>
        <v>Yévenes</v>
      </c>
      <c r="E727" s="127" t="str">
        <f>cuadrocompleto[[#This Row],[Nombres]]</f>
        <v>José Onésimo</v>
      </c>
      <c r="F727" s="127">
        <f>cuadrocompleto[[#This Row],[Año Títulación]]</f>
        <v>1985</v>
      </c>
      <c r="G727" s="127" t="str">
        <f>cuadrocompleto[[#This Row],[Universidad]]</f>
        <v>Universidad Austral de Chile</v>
      </c>
      <c r="H727" s="127">
        <f>cuadrocompleto[[#This Row],[Año inscripción CONAF]]</f>
        <v>2015</v>
      </c>
    </row>
    <row r="728" spans="1:8" x14ac:dyDescent="0.25">
      <c r="A728" s="127" t="str">
        <f>cuadrocompleto[[#This Row],[Letra]]</f>
        <v>G</v>
      </c>
      <c r="B728" s="127" t="str">
        <f>cuadrocompleto[[#This Row],[Profesión]]</f>
        <v>Ingeniero Forestal</v>
      </c>
      <c r="C728" s="127" t="str">
        <f>cuadrocompleto[[#This Row],[Apellido Paterno]]</f>
        <v>Gallardo</v>
      </c>
      <c r="D728" s="127" t="str">
        <f>cuadrocompleto[[#This Row],[Apellido Materno]]</f>
        <v>Jiménez</v>
      </c>
      <c r="E728" s="127" t="str">
        <f>cuadrocompleto[[#This Row],[Nombres]]</f>
        <v>Roberto Carlos</v>
      </c>
      <c r="F728" s="127">
        <f>cuadrocompleto[[#This Row],[Año Títulación]]</f>
        <v>2001</v>
      </c>
      <c r="G728" s="127" t="str">
        <f>cuadrocompleto[[#This Row],[Universidad]]</f>
        <v>Universidad Austral de Chile</v>
      </c>
      <c r="H728" s="127" t="str">
        <f>cuadrocompleto[[#This Row],[Año inscripción CONAF]]</f>
        <v>-</v>
      </c>
    </row>
    <row r="729" spans="1:8" x14ac:dyDescent="0.25">
      <c r="A729" s="127" t="str">
        <f>cuadrocompleto[[#This Row],[Letra]]</f>
        <v>G</v>
      </c>
      <c r="B729" s="127" t="str">
        <f>cuadrocompleto[[#This Row],[Profesión]]</f>
        <v>Ingeniero Forestal</v>
      </c>
      <c r="C729" s="127" t="str">
        <f>cuadrocompleto[[#This Row],[Apellido Paterno]]</f>
        <v>Gallardo</v>
      </c>
      <c r="D729" s="127" t="str">
        <f>cuadrocompleto[[#This Row],[Apellido Materno]]</f>
        <v>Ríos</v>
      </c>
      <c r="E729" s="127" t="str">
        <f>cuadrocompleto[[#This Row],[Nombres]]</f>
        <v>Charles Antonio</v>
      </c>
      <c r="F729" s="127">
        <f>cuadrocompleto[[#This Row],[Año Títulación]]</f>
        <v>2003</v>
      </c>
      <c r="G729" s="127" t="str">
        <f>cuadrocompleto[[#This Row],[Universidad]]</f>
        <v>Universidad de La Frontera</v>
      </c>
      <c r="H729" s="127" t="str">
        <f>cuadrocompleto[[#This Row],[Año inscripción CONAF]]</f>
        <v>-</v>
      </c>
    </row>
    <row r="730" spans="1:8" x14ac:dyDescent="0.25">
      <c r="A730" s="127" t="str">
        <f>cuadrocompleto[[#This Row],[Letra]]</f>
        <v>G</v>
      </c>
      <c r="B730" s="127" t="str">
        <f>cuadrocompleto[[#This Row],[Profesión]]</f>
        <v>Ingeniero Forestal</v>
      </c>
      <c r="C730" s="127" t="str">
        <f>cuadrocompleto[[#This Row],[Apellido Paterno]]</f>
        <v>Gallardo</v>
      </c>
      <c r="D730" s="127" t="str">
        <f>cuadrocompleto[[#This Row],[Apellido Materno]]</f>
        <v>Solís</v>
      </c>
      <c r="E730" s="127" t="str">
        <f>cuadrocompleto[[#This Row],[Nombres]]</f>
        <v>Francisco Javier</v>
      </c>
      <c r="F730" s="127">
        <f>cuadrocompleto[[#This Row],[Año Títulación]]</f>
        <v>1985</v>
      </c>
      <c r="G730" s="127" t="str">
        <f>cuadrocompleto[[#This Row],[Universidad]]</f>
        <v>Universidad de Chile</v>
      </c>
      <c r="H730" s="127">
        <f>cuadrocompleto[[#This Row],[Año inscripción CONAF]]</f>
        <v>2015</v>
      </c>
    </row>
    <row r="731" spans="1:8" x14ac:dyDescent="0.25">
      <c r="A731" s="127" t="str">
        <f>cuadrocompleto[[#This Row],[Letra]]</f>
        <v>G</v>
      </c>
      <c r="B731" s="127" t="str">
        <f>cuadrocompleto[[#This Row],[Profesión]]</f>
        <v>Ingeniero Forestal</v>
      </c>
      <c r="C731" s="127" t="str">
        <f>cuadrocompleto[[#This Row],[Apellido Paterno]]</f>
        <v>Gallardo</v>
      </c>
      <c r="D731" s="127" t="str">
        <f>cuadrocompleto[[#This Row],[Apellido Materno]]</f>
        <v>Vera</v>
      </c>
      <c r="E731" s="127" t="str">
        <f>cuadrocompleto[[#This Row],[Nombres]]</f>
        <v>Patricia de Lourdes</v>
      </c>
      <c r="F731" s="127">
        <f>cuadrocompleto[[#This Row],[Año Títulación]]</f>
        <v>1996</v>
      </c>
      <c r="G731" s="127" t="str">
        <f>cuadrocompleto[[#This Row],[Universidad]]</f>
        <v>Universidad Austral de Chile</v>
      </c>
      <c r="H731" s="127" t="str">
        <f>cuadrocompleto[[#This Row],[Año inscripción CONAF]]</f>
        <v>-</v>
      </c>
    </row>
    <row r="732" spans="1:8" x14ac:dyDescent="0.25">
      <c r="A732" s="127" t="str">
        <f>cuadrocompleto[[#This Row],[Letra]]</f>
        <v>G</v>
      </c>
      <c r="B732" s="127" t="str">
        <f>cuadrocompleto[[#This Row],[Profesión]]</f>
        <v>Ingeniero Forestal</v>
      </c>
      <c r="C732" s="127" t="str">
        <f>cuadrocompleto[[#This Row],[Apellido Paterno]]</f>
        <v>Gallardo</v>
      </c>
      <c r="D732" s="127" t="str">
        <f>cuadrocompleto[[#This Row],[Apellido Materno]]</f>
        <v>Villalobos</v>
      </c>
      <c r="E732" s="127" t="str">
        <f>cuadrocompleto[[#This Row],[Nombres]]</f>
        <v>Eduardo Enrique</v>
      </c>
      <c r="F732" s="127">
        <f>cuadrocompleto[[#This Row],[Año Títulación]]</f>
        <v>2005</v>
      </c>
      <c r="G732" s="127" t="str">
        <f>cuadrocompleto[[#This Row],[Universidad]]</f>
        <v>Universidad Católica de Temuco</v>
      </c>
      <c r="H732" s="127">
        <f>cuadrocompleto[[#This Row],[Año inscripción CONAF]]</f>
        <v>2015</v>
      </c>
    </row>
    <row r="733" spans="1:8" x14ac:dyDescent="0.25">
      <c r="A733" s="127" t="str">
        <f>cuadrocompleto[[#This Row],[Letra]]</f>
        <v>G</v>
      </c>
      <c r="B733" s="127" t="str">
        <f>cuadrocompleto[[#This Row],[Profesión]]</f>
        <v>Ingeniero Forestal</v>
      </c>
      <c r="C733" s="127" t="str">
        <f>cuadrocompleto[[#This Row],[Apellido Paterno]]</f>
        <v>Gallegos</v>
      </c>
      <c r="D733" s="127" t="str">
        <f>cuadrocompleto[[#This Row],[Apellido Materno]]</f>
        <v>Castro </v>
      </c>
      <c r="E733" s="127" t="str">
        <f>cuadrocompleto[[#This Row],[Nombres]]</f>
        <v>Ángel Marcelo </v>
      </c>
      <c r="F733" s="127">
        <f>cuadrocompleto[[#This Row],[Año Títulación]]</f>
        <v>1999</v>
      </c>
      <c r="G733" s="127" t="str">
        <f>cuadrocompleto[[#This Row],[Universidad]]</f>
        <v>Universidad de Concepción</v>
      </c>
      <c r="H733" s="127">
        <f>cuadrocompleto[[#This Row],[Año inscripción CONAF]]</f>
        <v>2023</v>
      </c>
    </row>
    <row r="734" spans="1:8" x14ac:dyDescent="0.25">
      <c r="A734" s="127" t="str">
        <f>cuadrocompleto[[#This Row],[Letra]]</f>
        <v>G</v>
      </c>
      <c r="B734" s="127" t="str">
        <f>cuadrocompleto[[#This Row],[Profesión]]</f>
        <v>Ingeniero Forestal</v>
      </c>
      <c r="C734" s="127" t="str">
        <f>cuadrocompleto[[#This Row],[Apellido Paterno]]</f>
        <v>Gallegos</v>
      </c>
      <c r="D734" s="127" t="str">
        <f>cuadrocompleto[[#This Row],[Apellido Materno]]</f>
        <v>Céspedes</v>
      </c>
      <c r="E734" s="127" t="str">
        <f>cuadrocompleto[[#This Row],[Nombres]]</f>
        <v>Loreto Elena</v>
      </c>
      <c r="F734" s="127">
        <f>cuadrocompleto[[#This Row],[Año Títulación]]</f>
        <v>2005</v>
      </c>
      <c r="G734" s="127" t="str">
        <f>cuadrocompleto[[#This Row],[Universidad]]</f>
        <v>Universidad de Chile</v>
      </c>
      <c r="H734" s="127" t="str">
        <f>cuadrocompleto[[#This Row],[Año inscripción CONAF]]</f>
        <v>-</v>
      </c>
    </row>
    <row r="735" spans="1:8" x14ac:dyDescent="0.25">
      <c r="A735" s="127" t="str">
        <f>cuadrocompleto[[#This Row],[Letra]]</f>
        <v>G</v>
      </c>
      <c r="B735" s="127" t="str">
        <f>cuadrocompleto[[#This Row],[Profesión]]</f>
        <v>Ingeniero Forestal</v>
      </c>
      <c r="C735" s="127" t="str">
        <f>cuadrocompleto[[#This Row],[Apellido Paterno]]</f>
        <v>Gallegos</v>
      </c>
      <c r="D735" s="127" t="str">
        <f>cuadrocompleto[[#This Row],[Apellido Materno]]</f>
        <v>Lázaro</v>
      </c>
      <c r="E735" s="127" t="str">
        <f>cuadrocompleto[[#This Row],[Nombres]]</f>
        <v>Julio César</v>
      </c>
      <c r="F735" s="127">
        <f>cuadrocompleto[[#This Row],[Año Títulación]]</f>
        <v>2008</v>
      </c>
      <c r="G735" s="127" t="str">
        <f>cuadrocompleto[[#This Row],[Universidad]]</f>
        <v>Universidad de Concepción</v>
      </c>
      <c r="H735" s="127">
        <f>cuadrocompleto[[#This Row],[Año inscripción CONAF]]</f>
        <v>2020</v>
      </c>
    </row>
    <row r="736" spans="1:8" x14ac:dyDescent="0.25">
      <c r="A736" s="127" t="str">
        <f>cuadrocompleto[[#This Row],[Letra]]</f>
        <v>G</v>
      </c>
      <c r="B736" s="127" t="str">
        <f>cuadrocompleto[[#This Row],[Profesión]]</f>
        <v>Ingeniero Forestal</v>
      </c>
      <c r="C736" s="127" t="str">
        <f>cuadrocompleto[[#This Row],[Apellido Paterno]]</f>
        <v>Galli</v>
      </c>
      <c r="D736" s="127" t="str">
        <f>cuadrocompleto[[#This Row],[Apellido Materno]]</f>
        <v>Guibont</v>
      </c>
      <c r="E736" s="127" t="str">
        <f>cuadrocompleto[[#This Row],[Nombres]]</f>
        <v>Pedro Enrique</v>
      </c>
      <c r="F736" s="127">
        <f>cuadrocompleto[[#This Row],[Año Títulación]]</f>
        <v>1985</v>
      </c>
      <c r="G736" s="127" t="str">
        <f>cuadrocompleto[[#This Row],[Universidad]]</f>
        <v>Universidad de Chile</v>
      </c>
      <c r="H736" s="127" t="str">
        <f>cuadrocompleto[[#This Row],[Año inscripción CONAF]]</f>
        <v>-</v>
      </c>
    </row>
    <row r="737" spans="1:8" x14ac:dyDescent="0.25">
      <c r="A737" s="127" t="str">
        <f>cuadrocompleto[[#This Row],[Letra]]</f>
        <v>G</v>
      </c>
      <c r="B737" s="127" t="str">
        <f>cuadrocompleto[[#This Row],[Profesión]]</f>
        <v>Ingeniero Forestal</v>
      </c>
      <c r="C737" s="127" t="str">
        <f>cuadrocompleto[[#This Row],[Apellido Paterno]]</f>
        <v>Gambi</v>
      </c>
      <c r="D737" s="127" t="str">
        <f>cuadrocompleto[[#This Row],[Apellido Materno]]</f>
        <v>Moreira</v>
      </c>
      <c r="E737" s="127" t="str">
        <f>cuadrocompleto[[#This Row],[Nombres]]</f>
        <v>Bruno</v>
      </c>
      <c r="F737" s="127">
        <f>cuadrocompleto[[#This Row],[Año Títulación]]</f>
        <v>2003</v>
      </c>
      <c r="G737" s="127" t="str">
        <f>cuadrocompleto[[#This Row],[Universidad]]</f>
        <v>Universidad Austral de Chile</v>
      </c>
      <c r="H737" s="127" t="str">
        <f>cuadrocompleto[[#This Row],[Año inscripción CONAF]]</f>
        <v>-</v>
      </c>
    </row>
    <row r="738" spans="1:8" x14ac:dyDescent="0.25">
      <c r="A738" s="127" t="str">
        <f>cuadrocompleto[[#This Row],[Letra]]</f>
        <v>G</v>
      </c>
      <c r="B738" s="127" t="str">
        <f>cuadrocompleto[[#This Row],[Profesión]]</f>
        <v>Ingeniero Forestal</v>
      </c>
      <c r="C738" s="127" t="str">
        <f>cuadrocompleto[[#This Row],[Apellido Paterno]]</f>
        <v>Gandulfo</v>
      </c>
      <c r="D738" s="127" t="str">
        <f>cuadrocompleto[[#This Row],[Apellido Materno]]</f>
        <v>Sepulveda</v>
      </c>
      <c r="E738" s="127" t="str">
        <f>cuadrocompleto[[#This Row],[Nombres]]</f>
        <v>Tomás Eugenio</v>
      </c>
      <c r="F738" s="127">
        <f>cuadrocompleto[[#This Row],[Año Títulación]]</f>
        <v>2022</v>
      </c>
      <c r="G738" s="127" t="str">
        <f>cuadrocompleto[[#This Row],[Universidad]]</f>
        <v>Universidad Católica de Temuco</v>
      </c>
      <c r="H738" s="127">
        <f>cuadrocompleto[[#This Row],[Año inscripción CONAF]]</f>
        <v>2024</v>
      </c>
    </row>
    <row r="739" spans="1:8" x14ac:dyDescent="0.25">
      <c r="A739" s="127" t="str">
        <f>cuadrocompleto[[#This Row],[Letra]]</f>
        <v>G</v>
      </c>
      <c r="B739" s="127" t="str">
        <f>cuadrocompleto[[#This Row],[Profesión]]</f>
        <v>Ingeniero Forestal</v>
      </c>
      <c r="C739" s="127" t="str">
        <f>cuadrocompleto[[#This Row],[Apellido Paterno]]</f>
        <v>Garbarino</v>
      </c>
      <c r="D739" s="127" t="str">
        <f>cuadrocompleto[[#This Row],[Apellido Materno]]</f>
        <v>Arcaya</v>
      </c>
      <c r="E739" s="127" t="str">
        <f>cuadrocompleto[[#This Row],[Nombres]]</f>
        <v>Piero Antonio</v>
      </c>
      <c r="F739" s="127">
        <f>cuadrocompleto[[#This Row],[Año Títulación]]</f>
        <v>2007</v>
      </c>
      <c r="G739" s="127" t="str">
        <f>cuadrocompleto[[#This Row],[Universidad]]</f>
        <v>Universidad de Concepción</v>
      </c>
      <c r="H739" s="127">
        <f>cuadrocompleto[[#This Row],[Año inscripción CONAF]]</f>
        <v>2015</v>
      </c>
    </row>
    <row r="740" spans="1:8" x14ac:dyDescent="0.25">
      <c r="A740" s="127" t="str">
        <f>cuadrocompleto[[#This Row],[Letra]]</f>
        <v>G</v>
      </c>
      <c r="B740" s="127" t="str">
        <f>cuadrocompleto[[#This Row],[Profesión]]</f>
        <v>Ingeniero Forestal</v>
      </c>
      <c r="C740" s="127" t="str">
        <f>cuadrocompleto[[#This Row],[Apellido Paterno]]</f>
        <v>Garcés</v>
      </c>
      <c r="D740" s="127" t="str">
        <f>cuadrocompleto[[#This Row],[Apellido Materno]]</f>
        <v>Bizama</v>
      </c>
      <c r="E740" s="127" t="str">
        <f>cuadrocompleto[[#This Row],[Nombres]]</f>
        <v>Jaime Alexis</v>
      </c>
      <c r="F740" s="127">
        <f>cuadrocompleto[[#This Row],[Año Títulación]]</f>
        <v>2008</v>
      </c>
      <c r="G740" s="127" t="str">
        <f>cuadrocompleto[[#This Row],[Universidad]]</f>
        <v>Universidad de La Frontera</v>
      </c>
      <c r="H740" s="127">
        <f>cuadrocompleto[[#This Row],[Año inscripción CONAF]]</f>
        <v>2015</v>
      </c>
    </row>
    <row r="741" spans="1:8" x14ac:dyDescent="0.25">
      <c r="A741" s="127" t="str">
        <f>cuadrocompleto[[#This Row],[Letra]]</f>
        <v>G</v>
      </c>
      <c r="B741" s="127" t="str">
        <f>cuadrocompleto[[#This Row],[Profesión]]</f>
        <v>Ingeniero Forestal</v>
      </c>
      <c r="C741" s="127" t="str">
        <f>cuadrocompleto[[#This Row],[Apellido Paterno]]</f>
        <v>Garcés</v>
      </c>
      <c r="D741" s="127" t="str">
        <f>cuadrocompleto[[#This Row],[Apellido Materno]]</f>
        <v>San Martín</v>
      </c>
      <c r="E741" s="127" t="str">
        <f>cuadrocompleto[[#This Row],[Nombres]]</f>
        <v>Marcos Andrés</v>
      </c>
      <c r="F741" s="127">
        <f>cuadrocompleto[[#This Row],[Año Títulación]]</f>
        <v>2002</v>
      </c>
      <c r="G741" s="127" t="str">
        <f>cuadrocompleto[[#This Row],[Universidad]]</f>
        <v>Universidad de Concepción</v>
      </c>
      <c r="H741" s="127" t="str">
        <f>cuadrocompleto[[#This Row],[Año inscripción CONAF]]</f>
        <v>-</v>
      </c>
    </row>
    <row r="742" spans="1:8" x14ac:dyDescent="0.25">
      <c r="A742" s="127" t="str">
        <f>cuadrocompleto[[#This Row],[Letra]]</f>
        <v>G</v>
      </c>
      <c r="B742" s="127" t="str">
        <f>cuadrocompleto[[#This Row],[Profesión]]</f>
        <v>Ingeniero Forestal</v>
      </c>
      <c r="C742" s="127" t="str">
        <f>cuadrocompleto[[#This Row],[Apellido Paterno]]</f>
        <v>García</v>
      </c>
      <c r="D742" s="127" t="str">
        <f>cuadrocompleto[[#This Row],[Apellido Materno]]</f>
        <v>Chevesich</v>
      </c>
      <c r="E742" s="127" t="str">
        <f>cuadrocompleto[[#This Row],[Nombres]]</f>
        <v>Pablo Andrés </v>
      </c>
      <c r="F742" s="127">
        <f>cuadrocompleto[[#This Row],[Año Títulación]]</f>
        <v>2001</v>
      </c>
      <c r="G742" s="127" t="str">
        <f>cuadrocompleto[[#This Row],[Universidad]]</f>
        <v>Universidad de Chile</v>
      </c>
      <c r="H742" s="127" t="str">
        <f>cuadrocompleto[[#This Row],[Año inscripción CONAF]]</f>
        <v>-</v>
      </c>
    </row>
    <row r="743" spans="1:8" x14ac:dyDescent="0.25">
      <c r="A743" s="127" t="str">
        <f>cuadrocompleto[[#This Row],[Letra]]</f>
        <v>G</v>
      </c>
      <c r="B743" s="127" t="str">
        <f>cuadrocompleto[[#This Row],[Profesión]]</f>
        <v>Ingeniero Forestal</v>
      </c>
      <c r="C743" s="127" t="str">
        <f>cuadrocompleto[[#This Row],[Apellido Paterno]]</f>
        <v>García</v>
      </c>
      <c r="D743" s="127" t="str">
        <f>cuadrocompleto[[#This Row],[Apellido Materno]]</f>
        <v>Coña</v>
      </c>
      <c r="E743" s="127" t="str">
        <f>cuadrocompleto[[#This Row],[Nombres]]</f>
        <v>Mauricio Alejandro</v>
      </c>
      <c r="F743" s="127">
        <f>cuadrocompleto[[#This Row],[Año Títulación]]</f>
        <v>2013</v>
      </c>
      <c r="G743" s="127" t="str">
        <f>cuadrocompleto[[#This Row],[Universidad]]</f>
        <v>Universidad de Concepción</v>
      </c>
      <c r="H743" s="127">
        <f>cuadrocompleto[[#This Row],[Año inscripción CONAF]]</f>
        <v>2022</v>
      </c>
    </row>
    <row r="744" spans="1:8" x14ac:dyDescent="0.25">
      <c r="A744" s="127" t="str">
        <f>cuadrocompleto[[#This Row],[Letra]]</f>
        <v>G</v>
      </c>
      <c r="B744" s="127" t="str">
        <f>cuadrocompleto[[#This Row],[Profesión]]</f>
        <v>Ingeniero Forestal</v>
      </c>
      <c r="C744" s="127" t="str">
        <f>cuadrocompleto[[#This Row],[Apellido Paterno]]</f>
        <v>García</v>
      </c>
      <c r="D744" s="127" t="str">
        <f>cuadrocompleto[[#This Row],[Apellido Materno]]</f>
        <v>Disi</v>
      </c>
      <c r="E744" s="127" t="str">
        <f>cuadrocompleto[[#This Row],[Nombres]]</f>
        <v>Julio César</v>
      </c>
      <c r="F744" s="127">
        <f>cuadrocompleto[[#This Row],[Año Títulación]]</f>
        <v>1967</v>
      </c>
      <c r="G744" s="127" t="str">
        <f>cuadrocompleto[[#This Row],[Universidad]]</f>
        <v>Universidad de Chile</v>
      </c>
      <c r="H744" s="127" t="str">
        <f>cuadrocompleto[[#This Row],[Año inscripción CONAF]]</f>
        <v>-</v>
      </c>
    </row>
    <row r="745" spans="1:8" x14ac:dyDescent="0.25">
      <c r="A745" s="127" t="str">
        <f>cuadrocompleto[[#This Row],[Letra]]</f>
        <v>G</v>
      </c>
      <c r="B745" s="127" t="str">
        <f>cuadrocompleto[[#This Row],[Profesión]]</f>
        <v>Ingeniero Forestal</v>
      </c>
      <c r="C745" s="127" t="str">
        <f>cuadrocompleto[[#This Row],[Apellido Paterno]]</f>
        <v>García</v>
      </c>
      <c r="D745" s="127" t="str">
        <f>cuadrocompleto[[#This Row],[Apellido Materno]]</f>
        <v>Elzel</v>
      </c>
      <c r="E745" s="127" t="str">
        <f>cuadrocompleto[[#This Row],[Nombres]]</f>
        <v>Patricio Alejandro</v>
      </c>
      <c r="F745" s="127">
        <f>cuadrocompleto[[#This Row],[Año Títulación]]</f>
        <v>1993</v>
      </c>
      <c r="G745" s="127" t="str">
        <f>cuadrocompleto[[#This Row],[Universidad]]</f>
        <v>Universidad de Chile</v>
      </c>
      <c r="H745" s="127">
        <f>cuadrocompleto[[#This Row],[Año inscripción CONAF]]</f>
        <v>2015</v>
      </c>
    </row>
    <row r="746" spans="1:8" x14ac:dyDescent="0.25">
      <c r="A746" s="127" t="str">
        <f>cuadrocompleto[[#This Row],[Letra]]</f>
        <v>G</v>
      </c>
      <c r="B746" s="127" t="str">
        <f>cuadrocompleto[[#This Row],[Profesión]]</f>
        <v>Ingeniero Forestal</v>
      </c>
      <c r="C746" s="127" t="str">
        <f>cuadrocompleto[[#This Row],[Apellido Paterno]]</f>
        <v>García</v>
      </c>
      <c r="D746" s="127" t="str">
        <f>cuadrocompleto[[#This Row],[Apellido Materno]]</f>
        <v>Espinoza</v>
      </c>
      <c r="E746" s="127" t="str">
        <f>cuadrocompleto[[#This Row],[Nombres]]</f>
        <v>Cecilia Pilar</v>
      </c>
      <c r="F746" s="127">
        <f>cuadrocompleto[[#This Row],[Año Títulación]]</f>
        <v>2012</v>
      </c>
      <c r="G746" s="127" t="str">
        <f>cuadrocompleto[[#This Row],[Universidad]]</f>
        <v>Universidad de Concepción</v>
      </c>
      <c r="H746" s="127" t="str">
        <f>cuadrocompleto[[#This Row],[Año inscripción CONAF]]</f>
        <v>-</v>
      </c>
    </row>
    <row r="747" spans="1:8" x14ac:dyDescent="0.25">
      <c r="A747" s="127" t="str">
        <f>cuadrocompleto[[#This Row],[Letra]]</f>
        <v>G</v>
      </c>
      <c r="B747" s="127" t="str">
        <f>cuadrocompleto[[#This Row],[Profesión]]</f>
        <v>Ingeniero Forestal</v>
      </c>
      <c r="C747" s="127" t="str">
        <f>cuadrocompleto[[#This Row],[Apellido Paterno]]</f>
        <v>García</v>
      </c>
      <c r="D747" s="127" t="str">
        <f>cuadrocompleto[[#This Row],[Apellido Materno]]</f>
        <v>García</v>
      </c>
      <c r="E747" s="127" t="str">
        <f>cuadrocompleto[[#This Row],[Nombres]]</f>
        <v>Nicole Lilian</v>
      </c>
      <c r="F747" s="127">
        <f>cuadrocompleto[[#This Row],[Año Títulación]]</f>
        <v>2015</v>
      </c>
      <c r="G747" s="127" t="str">
        <f>cuadrocompleto[[#This Row],[Universidad]]</f>
        <v>Universidad de Chile</v>
      </c>
      <c r="H747" s="127">
        <f>cuadrocompleto[[#This Row],[Año inscripción CONAF]]</f>
        <v>2018</v>
      </c>
    </row>
    <row r="748" spans="1:8" x14ac:dyDescent="0.25">
      <c r="A748" s="127" t="str">
        <f>cuadrocompleto[[#This Row],[Letra]]</f>
        <v>G</v>
      </c>
      <c r="B748" s="127" t="str">
        <f>cuadrocompleto[[#This Row],[Profesión]]</f>
        <v>Ingeniero Forestal</v>
      </c>
      <c r="C748" s="127" t="str">
        <f>cuadrocompleto[[#This Row],[Apellido Paterno]]</f>
        <v>García</v>
      </c>
      <c r="D748" s="127" t="str">
        <f>cuadrocompleto[[#This Row],[Apellido Materno]]</f>
        <v>Retamal</v>
      </c>
      <c r="E748" s="127" t="str">
        <f>cuadrocompleto[[#This Row],[Nombres]]</f>
        <v>Walter Augusto</v>
      </c>
      <c r="F748" s="127">
        <f>cuadrocompleto[[#This Row],[Año Títulación]]</f>
        <v>2018</v>
      </c>
      <c r="G748" s="127" t="str">
        <f>cuadrocompleto[[#This Row],[Universidad]]</f>
        <v>Universidad Arturo Prat</v>
      </c>
      <c r="H748" s="127">
        <f>cuadrocompleto[[#This Row],[Año inscripción CONAF]]</f>
        <v>2020</v>
      </c>
    </row>
    <row r="749" spans="1:8" x14ac:dyDescent="0.25">
      <c r="A749" s="127" t="str">
        <f>cuadrocompleto[[#This Row],[Letra]]</f>
        <v>G</v>
      </c>
      <c r="B749" s="127" t="str">
        <f>cuadrocompleto[[#This Row],[Profesión]]</f>
        <v>Ingeniero Forestal</v>
      </c>
      <c r="C749" s="127" t="str">
        <f>cuadrocompleto[[#This Row],[Apellido Paterno]]</f>
        <v>García</v>
      </c>
      <c r="D749" s="127" t="str">
        <f>cuadrocompleto[[#This Row],[Apellido Materno]]</f>
        <v>Rivas</v>
      </c>
      <c r="E749" s="127" t="str">
        <f>cuadrocompleto[[#This Row],[Nombres]]</f>
        <v>Edison Gerardo</v>
      </c>
      <c r="F749" s="127">
        <f>cuadrocompleto[[#This Row],[Año Títulación]]</f>
        <v>1999</v>
      </c>
      <c r="G749" s="127" t="str">
        <f>cuadrocompleto[[#This Row],[Universidad]]</f>
        <v>Universidad de Talca</v>
      </c>
      <c r="H749" s="127" t="str">
        <f>cuadrocompleto[[#This Row],[Año inscripción CONAF]]</f>
        <v>-</v>
      </c>
    </row>
    <row r="750" spans="1:8" x14ac:dyDescent="0.25">
      <c r="A750" s="127" t="str">
        <f>cuadrocompleto[[#This Row],[Letra]]</f>
        <v>G</v>
      </c>
      <c r="B750" s="127" t="str">
        <f>cuadrocompleto[[#This Row],[Profesión]]</f>
        <v>Ingeniero Forestal</v>
      </c>
      <c r="C750" s="127" t="str">
        <f>cuadrocompleto[[#This Row],[Apellido Paterno]]</f>
        <v>Garfias</v>
      </c>
      <c r="D750" s="127" t="str">
        <f>cuadrocompleto[[#This Row],[Apellido Materno]]</f>
        <v>Miranda</v>
      </c>
      <c r="E750" s="127" t="str">
        <f>cuadrocompleto[[#This Row],[Nombres]]</f>
        <v>Carlos Andrés</v>
      </c>
      <c r="F750" s="127">
        <f>cuadrocompleto[[#This Row],[Año Títulación]]</f>
        <v>2005</v>
      </c>
      <c r="G750" s="127" t="str">
        <f>cuadrocompleto[[#This Row],[Universidad]]</f>
        <v>Universidad de Chile</v>
      </c>
      <c r="H750" s="127" t="str">
        <f>cuadrocompleto[[#This Row],[Año inscripción CONAF]]</f>
        <v>-</v>
      </c>
    </row>
    <row r="751" spans="1:8" x14ac:dyDescent="0.25">
      <c r="A751" s="127" t="str">
        <f>cuadrocompleto[[#This Row],[Letra]]</f>
        <v>G</v>
      </c>
      <c r="B751" s="127" t="str">
        <f>cuadrocompleto[[#This Row],[Profesión]]</f>
        <v>Ingeniero Forestal</v>
      </c>
      <c r="C751" s="127" t="str">
        <f>cuadrocompleto[[#This Row],[Apellido Paterno]]</f>
        <v>Garrido</v>
      </c>
      <c r="D751" s="127" t="str">
        <f>cuadrocompleto[[#This Row],[Apellido Materno]]</f>
        <v>Astete</v>
      </c>
      <c r="E751" s="127" t="str">
        <f>cuadrocompleto[[#This Row],[Nombres]]</f>
        <v>Emilio Francisco</v>
      </c>
      <c r="F751" s="127">
        <f>cuadrocompleto[[#This Row],[Año Títulación]]</f>
        <v>2014</v>
      </c>
      <c r="G751" s="127" t="str">
        <f>cuadrocompleto[[#This Row],[Universidad]]</f>
        <v>Universidad de Chile</v>
      </c>
      <c r="H751" s="127">
        <f>cuadrocompleto[[#This Row],[Año inscripción CONAF]]</f>
        <v>2024</v>
      </c>
    </row>
    <row r="752" spans="1:8" x14ac:dyDescent="0.25">
      <c r="A752" s="127" t="str">
        <f>cuadrocompleto[[#This Row],[Letra]]</f>
        <v>G</v>
      </c>
      <c r="B752" s="127" t="str">
        <f>cuadrocompleto[[#This Row],[Profesión]]</f>
        <v>Ingeniero Forestal</v>
      </c>
      <c r="C752" s="127" t="str">
        <f>cuadrocompleto[[#This Row],[Apellido Paterno]]</f>
        <v>Garrido</v>
      </c>
      <c r="D752" s="127" t="str">
        <f>cuadrocompleto[[#This Row],[Apellido Materno]]</f>
        <v>Garrido</v>
      </c>
      <c r="E752" s="127" t="str">
        <f>cuadrocompleto[[#This Row],[Nombres]]</f>
        <v>Ana Victoria</v>
      </c>
      <c r="F752" s="127">
        <f>cuadrocompleto[[#This Row],[Año Títulación]]</f>
        <v>2007</v>
      </c>
      <c r="G752" s="127" t="str">
        <f>cuadrocompleto[[#This Row],[Universidad]]</f>
        <v>Universidad Católica del Maule</v>
      </c>
      <c r="H752" s="127" t="str">
        <f>cuadrocompleto[[#This Row],[Año inscripción CONAF]]</f>
        <v>-</v>
      </c>
    </row>
    <row r="753" spans="1:8" x14ac:dyDescent="0.25">
      <c r="A753" s="127" t="str">
        <f>cuadrocompleto[[#This Row],[Letra]]</f>
        <v>G</v>
      </c>
      <c r="B753" s="127" t="str">
        <f>cuadrocompleto[[#This Row],[Profesión]]</f>
        <v>Ingeniero Forestal</v>
      </c>
      <c r="C753" s="127" t="str">
        <f>cuadrocompleto[[#This Row],[Apellido Paterno]]</f>
        <v>Garrido</v>
      </c>
      <c r="D753" s="127" t="str">
        <f>cuadrocompleto[[#This Row],[Apellido Materno]]</f>
        <v>González</v>
      </c>
      <c r="E753" s="127" t="str">
        <f>cuadrocompleto[[#This Row],[Nombres]]</f>
        <v>Manuel Alejandro</v>
      </c>
      <c r="F753" s="127">
        <f>cuadrocompleto[[#This Row],[Año Títulación]]</f>
        <v>2003</v>
      </c>
      <c r="G753" s="127" t="str">
        <f>cuadrocompleto[[#This Row],[Universidad]]</f>
        <v>Universidad Austral de Chile</v>
      </c>
      <c r="H753" s="127" t="str">
        <f>cuadrocompleto[[#This Row],[Año inscripción CONAF]]</f>
        <v>-</v>
      </c>
    </row>
    <row r="754" spans="1:8" x14ac:dyDescent="0.25">
      <c r="A754" s="127" t="str">
        <f>cuadrocompleto[[#This Row],[Letra]]</f>
        <v>G</v>
      </c>
      <c r="B754" s="127" t="str">
        <f>cuadrocompleto[[#This Row],[Profesión]]</f>
        <v>Ingeniero Forestal</v>
      </c>
      <c r="C754" s="127" t="str">
        <f>cuadrocompleto[[#This Row],[Apellido Paterno]]</f>
        <v>Garrido</v>
      </c>
      <c r="D754" s="127" t="str">
        <f>cuadrocompleto[[#This Row],[Apellido Materno]]</f>
        <v>Henríquez</v>
      </c>
      <c r="E754" s="127" t="str">
        <f>cuadrocompleto[[#This Row],[Nombres]]</f>
        <v xml:space="preserve">Ricardo Hernán </v>
      </c>
      <c r="F754" s="127">
        <f>cuadrocompleto[[#This Row],[Año Títulación]]</f>
        <v>2011</v>
      </c>
      <c r="G754" s="127" t="str">
        <f>cuadrocompleto[[#This Row],[Universidad]]</f>
        <v>Universidad Arturo Prat</v>
      </c>
      <c r="H754" s="127">
        <f>cuadrocompleto[[#This Row],[Año inscripción CONAF]]</f>
        <v>2015</v>
      </c>
    </row>
    <row r="755" spans="1:8" x14ac:dyDescent="0.25">
      <c r="A755" s="127" t="str">
        <f>cuadrocompleto[[#This Row],[Letra]]</f>
        <v>G</v>
      </c>
      <c r="B755" s="127" t="str">
        <f>cuadrocompleto[[#This Row],[Profesión]]</f>
        <v>Ingeniero Forestal</v>
      </c>
      <c r="C755" s="127" t="str">
        <f>cuadrocompleto[[#This Row],[Apellido Paterno]]</f>
        <v>Garrido</v>
      </c>
      <c r="D755" s="127" t="str">
        <f>cuadrocompleto[[#This Row],[Apellido Materno]]</f>
        <v>Mercado</v>
      </c>
      <c r="E755" s="127" t="str">
        <f>cuadrocompleto[[#This Row],[Nombres]]</f>
        <v>Nicolás Alberto</v>
      </c>
      <c r="F755" s="127">
        <f>cuadrocompleto[[#This Row],[Año Títulación]]</f>
        <v>2014</v>
      </c>
      <c r="G755" s="127" t="str">
        <f>cuadrocompleto[[#This Row],[Universidad]]</f>
        <v>Universidad de Concepción</v>
      </c>
      <c r="H755" s="127">
        <f>cuadrocompleto[[#This Row],[Año inscripción CONAF]]</f>
        <v>2015</v>
      </c>
    </row>
    <row r="756" spans="1:8" x14ac:dyDescent="0.25">
      <c r="A756" s="127" t="str">
        <f>cuadrocompleto[[#This Row],[Letra]]</f>
        <v>G</v>
      </c>
      <c r="B756" s="127" t="str">
        <f>cuadrocompleto[[#This Row],[Profesión]]</f>
        <v>Ingeniero Forestal</v>
      </c>
      <c r="C756" s="127" t="str">
        <f>cuadrocompleto[[#This Row],[Apellido Paterno]]</f>
        <v>Gatica</v>
      </c>
      <c r="D756" s="127" t="str">
        <f>cuadrocompleto[[#This Row],[Apellido Materno]]</f>
        <v>Arancibia</v>
      </c>
      <c r="E756" s="127" t="str">
        <f>cuadrocompleto[[#This Row],[Nombres]]</f>
        <v>Estefania Alexandra</v>
      </c>
      <c r="F756" s="127">
        <f>cuadrocompleto[[#This Row],[Año Títulación]]</f>
        <v>2020</v>
      </c>
      <c r="G756" s="127" t="str">
        <f>cuadrocompleto[[#This Row],[Universidad]]</f>
        <v>Universidad de Chile</v>
      </c>
      <c r="H756" s="127">
        <f>cuadrocompleto[[#This Row],[Año inscripción CONAF]]</f>
        <v>2021</v>
      </c>
    </row>
    <row r="757" spans="1:8" x14ac:dyDescent="0.25">
      <c r="A757" s="127" t="str">
        <f>cuadrocompleto[[#This Row],[Letra]]</f>
        <v>G</v>
      </c>
      <c r="B757" s="127" t="str">
        <f>cuadrocompleto[[#This Row],[Profesión]]</f>
        <v>Ingeniero Forestal</v>
      </c>
      <c r="C757" s="127" t="str">
        <f>cuadrocompleto[[#This Row],[Apellido Paterno]]</f>
        <v>Gatica</v>
      </c>
      <c r="D757" s="127" t="str">
        <f>cuadrocompleto[[#This Row],[Apellido Materno]]</f>
        <v>Castro</v>
      </c>
      <c r="E757" s="127" t="str">
        <f>cuadrocompleto[[#This Row],[Nombres]]</f>
        <v>Alejandro Jerónimo</v>
      </c>
      <c r="F757" s="127">
        <f>cuadrocompleto[[#This Row],[Año Títulación]]</f>
        <v>2017</v>
      </c>
      <c r="G757" s="127" t="str">
        <f>cuadrocompleto[[#This Row],[Universidad]]</f>
        <v>Universidad de Talca</v>
      </c>
      <c r="H757" s="127">
        <f>cuadrocompleto[[#This Row],[Año inscripción CONAF]]</f>
        <v>2017</v>
      </c>
    </row>
    <row r="758" spans="1:8" x14ac:dyDescent="0.25">
      <c r="A758" s="127" t="str">
        <f>cuadrocompleto[[#This Row],[Letra]]</f>
        <v>G</v>
      </c>
      <c r="B758" s="127" t="str">
        <f>cuadrocompleto[[#This Row],[Profesión]]</f>
        <v>Ingeniero Forestal</v>
      </c>
      <c r="C758" s="127" t="str">
        <f>cuadrocompleto[[#This Row],[Apellido Paterno]]</f>
        <v>Gatica</v>
      </c>
      <c r="D758" s="127" t="str">
        <f>cuadrocompleto[[#This Row],[Apellido Materno]]</f>
        <v>Inostroza</v>
      </c>
      <c r="E758" s="127" t="str">
        <f>cuadrocompleto[[#This Row],[Nombres]]</f>
        <v>Pablo Andrés </v>
      </c>
      <c r="F758" s="127">
        <f>cuadrocompleto[[#This Row],[Año Títulación]]</f>
        <v>2003</v>
      </c>
      <c r="G758" s="127" t="str">
        <f>cuadrocompleto[[#This Row],[Universidad]]</f>
        <v>Universidad de Chile</v>
      </c>
      <c r="H758" s="127" t="str">
        <f>cuadrocompleto[[#This Row],[Año inscripción CONAF]]</f>
        <v>-</v>
      </c>
    </row>
    <row r="759" spans="1:8" x14ac:dyDescent="0.25">
      <c r="A759" s="127" t="str">
        <f>cuadrocompleto[[#This Row],[Letra]]</f>
        <v>G</v>
      </c>
      <c r="B759" s="127" t="str">
        <f>cuadrocompleto[[#This Row],[Profesión]]</f>
        <v>Ingeniero Forestal</v>
      </c>
      <c r="C759" s="127" t="str">
        <f>cuadrocompleto[[#This Row],[Apellido Paterno]]</f>
        <v>Gatica</v>
      </c>
      <c r="D759" s="127" t="str">
        <f>cuadrocompleto[[#This Row],[Apellido Materno]]</f>
        <v>Solís</v>
      </c>
      <c r="E759" s="127" t="str">
        <f>cuadrocompleto[[#This Row],[Nombres]]</f>
        <v>Max Humberto</v>
      </c>
      <c r="F759" s="127">
        <f>cuadrocompleto[[#This Row],[Año Títulación]]</f>
        <v>2013</v>
      </c>
      <c r="G759" s="127" t="str">
        <f>cuadrocompleto[[#This Row],[Universidad]]</f>
        <v>Universidad Austral de Chile</v>
      </c>
      <c r="H759" s="127">
        <f>cuadrocompleto[[#This Row],[Año inscripción CONAF]]</f>
        <v>2019</v>
      </c>
    </row>
    <row r="760" spans="1:8" x14ac:dyDescent="0.25">
      <c r="A760" s="127" t="str">
        <f>cuadrocompleto[[#This Row],[Letra]]</f>
        <v>G</v>
      </c>
      <c r="B760" s="127" t="str">
        <f>cuadrocompleto[[#This Row],[Profesión]]</f>
        <v>Ingeniero Forestal</v>
      </c>
      <c r="C760" s="127" t="str">
        <f>cuadrocompleto[[#This Row],[Apellido Paterno]]</f>
        <v>Gavilán</v>
      </c>
      <c r="D760" s="127" t="str">
        <f>cuadrocompleto[[#This Row],[Apellido Materno]]</f>
        <v>Cárdenas</v>
      </c>
      <c r="E760" s="127" t="str">
        <f>cuadrocompleto[[#This Row],[Nombres]]</f>
        <v>Paola Tamara</v>
      </c>
      <c r="F760" s="127">
        <f>cuadrocompleto[[#This Row],[Año Títulación]]</f>
        <v>2015</v>
      </c>
      <c r="G760" s="127" t="str">
        <f>cuadrocompleto[[#This Row],[Universidad]]</f>
        <v>Universidad de Concepción</v>
      </c>
      <c r="H760" s="127">
        <f>cuadrocompleto[[#This Row],[Año inscripción CONAF]]</f>
        <v>2017</v>
      </c>
    </row>
    <row r="761" spans="1:8" x14ac:dyDescent="0.25">
      <c r="A761" s="127" t="str">
        <f>cuadrocompleto[[#This Row],[Letra]]</f>
        <v>G</v>
      </c>
      <c r="B761" s="127" t="str">
        <f>cuadrocompleto[[#This Row],[Profesión]]</f>
        <v>Ingeniero Forestal</v>
      </c>
      <c r="C761" s="127" t="str">
        <f>cuadrocompleto[[#This Row],[Apellido Paterno]]</f>
        <v>Geldres</v>
      </c>
      <c r="D761" s="127" t="str">
        <f>cuadrocompleto[[#This Row],[Apellido Materno]]</f>
        <v>Weiss</v>
      </c>
      <c r="E761" s="127" t="str">
        <f>cuadrocompleto[[#This Row],[Nombres]]</f>
        <v>Edith Cecilia</v>
      </c>
      <c r="F761" s="127">
        <f>cuadrocompleto[[#This Row],[Año Títulación]]</f>
        <v>1988</v>
      </c>
      <c r="G761" s="127" t="str">
        <f>cuadrocompleto[[#This Row],[Universidad]]</f>
        <v>Universidad Austral de Chile</v>
      </c>
      <c r="H761" s="127" t="str">
        <f>cuadrocompleto[[#This Row],[Año inscripción CONAF]]</f>
        <v>-</v>
      </c>
    </row>
    <row r="762" spans="1:8" x14ac:dyDescent="0.25">
      <c r="A762" s="127" t="str">
        <f>cuadrocompleto[[#This Row],[Letra]]</f>
        <v>G</v>
      </c>
      <c r="B762" s="127" t="str">
        <f>cuadrocompleto[[#This Row],[Profesión]]</f>
        <v>Ingeniero Forestal</v>
      </c>
      <c r="C762" s="127" t="str">
        <f>cuadrocompleto[[#This Row],[Apellido Paterno]]</f>
        <v>Geoffroy</v>
      </c>
      <c r="D762" s="127" t="str">
        <f>cuadrocompleto[[#This Row],[Apellido Materno]]</f>
        <v>Mercado</v>
      </c>
      <c r="E762" s="127" t="str">
        <f>cuadrocompleto[[#This Row],[Nombres]]</f>
        <v>Guido Marcial</v>
      </c>
      <c r="F762" s="127">
        <f>cuadrocompleto[[#This Row],[Año Títulación]]</f>
        <v>1975</v>
      </c>
      <c r="G762" s="127" t="str">
        <f>cuadrocompleto[[#This Row],[Universidad]]</f>
        <v>Universidad Austral de Chile</v>
      </c>
      <c r="H762" s="127" t="str">
        <f>cuadrocompleto[[#This Row],[Año inscripción CONAF]]</f>
        <v>-</v>
      </c>
    </row>
    <row r="763" spans="1:8" x14ac:dyDescent="0.25">
      <c r="A763" s="127" t="str">
        <f>cuadrocompleto[[#This Row],[Letra]]</f>
        <v>G</v>
      </c>
      <c r="B763" s="127" t="str">
        <f>cuadrocompleto[[#This Row],[Profesión]]</f>
        <v>Ingeniero Forestal</v>
      </c>
      <c r="C763" s="127" t="str">
        <f>cuadrocompleto[[#This Row],[Apellido Paterno]]</f>
        <v>Giacaman</v>
      </c>
      <c r="D763" s="127" t="str">
        <f>cuadrocompleto[[#This Row],[Apellido Materno]]</f>
        <v>Monsalve</v>
      </c>
      <c r="E763" s="127" t="str">
        <f>cuadrocompleto[[#This Row],[Nombres]]</f>
        <v>Abraham Jorge</v>
      </c>
      <c r="F763" s="127">
        <f>cuadrocompleto[[#This Row],[Año Títulación]]</f>
        <v>1993</v>
      </c>
      <c r="G763" s="127" t="str">
        <f>cuadrocompleto[[#This Row],[Universidad]]</f>
        <v>Universidad de Concepción</v>
      </c>
      <c r="H763" s="127" t="str">
        <f>cuadrocompleto[[#This Row],[Año inscripción CONAF]]</f>
        <v>-</v>
      </c>
    </row>
    <row r="764" spans="1:8" x14ac:dyDescent="0.25">
      <c r="A764" s="127" t="str">
        <f>cuadrocompleto[[#This Row],[Letra]]</f>
        <v>G</v>
      </c>
      <c r="B764" s="127" t="str">
        <f>cuadrocompleto[[#This Row],[Profesión]]</f>
        <v>Ingeniero Forestal</v>
      </c>
      <c r="C764" s="127" t="str">
        <f>cuadrocompleto[[#This Row],[Apellido Paterno]]</f>
        <v>Gilabert</v>
      </c>
      <c r="D764" s="127" t="str">
        <f>cuadrocompleto[[#This Row],[Apellido Materno]]</f>
        <v>Peralta</v>
      </c>
      <c r="E764" s="127" t="str">
        <f>cuadrocompleto[[#This Row],[Nombres]]</f>
        <v>Horacio Bernardo</v>
      </c>
      <c r="F764" s="127">
        <f>cuadrocompleto[[#This Row],[Año Títulación]]</f>
        <v>1994</v>
      </c>
      <c r="G764" s="127" t="str">
        <f>cuadrocompleto[[#This Row],[Universidad]]</f>
        <v>Universidad de Chile</v>
      </c>
      <c r="H764" s="127">
        <f>cuadrocompleto[[#This Row],[Año inscripción CONAF]]</f>
        <v>2024</v>
      </c>
    </row>
    <row r="765" spans="1:8" x14ac:dyDescent="0.25">
      <c r="A765" s="127" t="str">
        <f>cuadrocompleto[[#This Row],[Letra]]</f>
        <v>G</v>
      </c>
      <c r="B765" s="127" t="str">
        <f>cuadrocompleto[[#This Row],[Profesión]]</f>
        <v>Ingeniero Forestal</v>
      </c>
      <c r="C765" s="127" t="str">
        <f>cuadrocompleto[[#This Row],[Apellido Paterno]]</f>
        <v>Gilbert</v>
      </c>
      <c r="D765" s="127" t="str">
        <f>cuadrocompleto[[#This Row],[Apellido Materno]]</f>
        <v>Hermosilla</v>
      </c>
      <c r="E765" s="127" t="str">
        <f>cuadrocompleto[[#This Row],[Nombres]]</f>
        <v>Pierre Esteban</v>
      </c>
      <c r="F765" s="127">
        <f>cuadrocompleto[[#This Row],[Año Títulación]]</f>
        <v>2014</v>
      </c>
      <c r="G765" s="127" t="str">
        <f>cuadrocompleto[[#This Row],[Universidad]]</f>
        <v>Universidad Austral de Chile</v>
      </c>
      <c r="H765" s="127" t="str">
        <f>cuadrocompleto[[#This Row],[Año inscripción CONAF]]</f>
        <v>-</v>
      </c>
    </row>
    <row r="766" spans="1:8" x14ac:dyDescent="0.25">
      <c r="A766" s="127" t="str">
        <f>cuadrocompleto[[#This Row],[Letra]]</f>
        <v>G</v>
      </c>
      <c r="B766" s="127" t="str">
        <f>cuadrocompleto[[#This Row],[Profesión]]</f>
        <v>Ingeniero Forestal</v>
      </c>
      <c r="C766" s="127" t="str">
        <f>cuadrocompleto[[#This Row],[Apellido Paterno]]</f>
        <v>Girón</v>
      </c>
      <c r="D766" s="127" t="str">
        <f>cuadrocompleto[[#This Row],[Apellido Materno]]</f>
        <v>Avalos</v>
      </c>
      <c r="E766" s="127" t="str">
        <f>cuadrocompleto[[#This Row],[Nombres]]</f>
        <v>Gustavo Andrés</v>
      </c>
      <c r="F766" s="127">
        <f>cuadrocompleto[[#This Row],[Año Títulación]]</f>
        <v>2007</v>
      </c>
      <c r="G766" s="127" t="str">
        <f>cuadrocompleto[[#This Row],[Universidad]]</f>
        <v>Universidad de Chile</v>
      </c>
      <c r="H766" s="127">
        <f>cuadrocompleto[[#This Row],[Año inscripción CONAF]]</f>
        <v>2024</v>
      </c>
    </row>
    <row r="767" spans="1:8" x14ac:dyDescent="0.25">
      <c r="A767" s="127" t="str">
        <f>cuadrocompleto[[#This Row],[Letra]]</f>
        <v>G</v>
      </c>
      <c r="B767" s="127" t="str">
        <f>cuadrocompleto[[#This Row],[Profesión]]</f>
        <v>Ingeniero Forestal</v>
      </c>
      <c r="C767" s="127" t="str">
        <f>cuadrocompleto[[#This Row],[Apellido Paterno]]</f>
        <v>Godoy</v>
      </c>
      <c r="D767" s="127" t="str">
        <f>cuadrocompleto[[#This Row],[Apellido Materno]]</f>
        <v>Ayala</v>
      </c>
      <c r="E767" s="127" t="str">
        <f>cuadrocompleto[[#This Row],[Nombres]]</f>
        <v>Eric Adolfo</v>
      </c>
      <c r="F767" s="127">
        <f>cuadrocompleto[[#This Row],[Año Títulación]]</f>
        <v>2009</v>
      </c>
      <c r="G767" s="127" t="str">
        <f>cuadrocompleto[[#This Row],[Universidad]]</f>
        <v>Pontificia Universidad Católica de Chile</v>
      </c>
      <c r="H767" s="127" t="str">
        <f>cuadrocompleto[[#This Row],[Año inscripción CONAF]]</f>
        <v>-</v>
      </c>
    </row>
    <row r="768" spans="1:8" x14ac:dyDescent="0.25">
      <c r="A768" s="127" t="str">
        <f>cuadrocompleto[[#This Row],[Letra]]</f>
        <v>G</v>
      </c>
      <c r="B768" s="127" t="str">
        <f>cuadrocompleto[[#This Row],[Profesión]]</f>
        <v>Ingeniero Forestal</v>
      </c>
      <c r="C768" s="127" t="str">
        <f>cuadrocompleto[[#This Row],[Apellido Paterno]]</f>
        <v>Godoy</v>
      </c>
      <c r="D768" s="127" t="str">
        <f>cuadrocompleto[[#This Row],[Apellido Materno]]</f>
        <v>Maure</v>
      </c>
      <c r="E768" s="127" t="str">
        <f>cuadrocompleto[[#This Row],[Nombres]]</f>
        <v>Magdalena Patricia</v>
      </c>
      <c r="F768" s="127">
        <f>cuadrocompleto[[#This Row],[Año Títulación]]</f>
        <v>2017</v>
      </c>
      <c r="G768" s="127" t="str">
        <f>cuadrocompleto[[#This Row],[Universidad]]</f>
        <v>Pontificia Universidad Católica de Chile</v>
      </c>
      <c r="H768" s="127">
        <f>cuadrocompleto[[#This Row],[Año inscripción CONAF]]</f>
        <v>2020</v>
      </c>
    </row>
    <row r="769" spans="1:8" x14ac:dyDescent="0.25">
      <c r="A769" s="127" t="str">
        <f>cuadrocompleto[[#This Row],[Letra]]</f>
        <v>G</v>
      </c>
      <c r="B769" s="127" t="str">
        <f>cuadrocompleto[[#This Row],[Profesión]]</f>
        <v>Ingeniero Forestal</v>
      </c>
      <c r="C769" s="127" t="str">
        <f>cuadrocompleto[[#This Row],[Apellido Paterno]]</f>
        <v>Godoy</v>
      </c>
      <c r="D769" s="127" t="str">
        <f>cuadrocompleto[[#This Row],[Apellido Materno]]</f>
        <v>Reyes</v>
      </c>
      <c r="E769" s="127" t="str">
        <f>cuadrocompleto[[#This Row],[Nombres]]</f>
        <v>César Antonio</v>
      </c>
      <c r="F769" s="127">
        <f>cuadrocompleto[[#This Row],[Año Títulación]]</f>
        <v>2013</v>
      </c>
      <c r="G769" s="127" t="str">
        <f>cuadrocompleto[[#This Row],[Universidad]]</f>
        <v>Universidad Arturo Prat</v>
      </c>
      <c r="H769" s="127">
        <f>cuadrocompleto[[#This Row],[Año inscripción CONAF]]</f>
        <v>2015</v>
      </c>
    </row>
    <row r="770" spans="1:8" x14ac:dyDescent="0.25">
      <c r="A770" s="127" t="str">
        <f>cuadrocompleto[[#This Row],[Letra]]</f>
        <v>G</v>
      </c>
      <c r="B770" s="127" t="str">
        <f>cuadrocompleto[[#This Row],[Profesión]]</f>
        <v>Ingeniero Forestal</v>
      </c>
      <c r="C770" s="127" t="str">
        <f>cuadrocompleto[[#This Row],[Apellido Paterno]]</f>
        <v>Godoy</v>
      </c>
      <c r="D770" s="127" t="str">
        <f>cuadrocompleto[[#This Row],[Apellido Materno]]</f>
        <v>Rocco</v>
      </c>
      <c r="E770" s="127" t="str">
        <f>cuadrocompleto[[#This Row],[Nombres]]</f>
        <v>Plácido Daniel</v>
      </c>
      <c r="F770" s="127">
        <f>cuadrocompleto[[#This Row],[Año Títulación]]</f>
        <v>1990</v>
      </c>
      <c r="G770" s="127" t="str">
        <f>cuadrocompleto[[#This Row],[Universidad]]</f>
        <v>Universidad de Chile</v>
      </c>
      <c r="H770" s="127">
        <f>cuadrocompleto[[#This Row],[Año inscripción CONAF]]</f>
        <v>2015</v>
      </c>
    </row>
    <row r="771" spans="1:8" x14ac:dyDescent="0.25">
      <c r="A771" s="127" t="str">
        <f>cuadrocompleto[[#This Row],[Letra]]</f>
        <v>G</v>
      </c>
      <c r="B771" s="127" t="str">
        <f>cuadrocompleto[[#This Row],[Profesión]]</f>
        <v>Ingeniero Forestal</v>
      </c>
      <c r="C771" s="127" t="str">
        <f>cuadrocompleto[[#This Row],[Apellido Paterno]]</f>
        <v>Godoy</v>
      </c>
      <c r="D771" s="127" t="str">
        <f>cuadrocompleto[[#This Row],[Apellido Materno]]</f>
        <v>Sáez</v>
      </c>
      <c r="E771" s="127" t="str">
        <f>cuadrocompleto[[#This Row],[Nombres]]</f>
        <v>Hernán Ricardo</v>
      </c>
      <c r="F771" s="127">
        <f>cuadrocompleto[[#This Row],[Año Títulación]]</f>
        <v>2007</v>
      </c>
      <c r="G771" s="127" t="str">
        <f>cuadrocompleto[[#This Row],[Universidad]]</f>
        <v>Universidad de Concepción</v>
      </c>
      <c r="H771" s="127">
        <f>cuadrocompleto[[#This Row],[Año inscripción CONAF]]</f>
        <v>2015</v>
      </c>
    </row>
    <row r="772" spans="1:8" x14ac:dyDescent="0.25">
      <c r="A772" s="127" t="str">
        <f>cuadrocompleto[[#This Row],[Letra]]</f>
        <v>G</v>
      </c>
      <c r="B772" s="127" t="str">
        <f>cuadrocompleto[[#This Row],[Profesión]]</f>
        <v>Ingeniero Forestal</v>
      </c>
      <c r="C772" s="127" t="str">
        <f>cuadrocompleto[[#This Row],[Apellido Paterno]]</f>
        <v>Gómez</v>
      </c>
      <c r="D772" s="127" t="str">
        <f>cuadrocompleto[[#This Row],[Apellido Materno]]</f>
        <v>Alegría</v>
      </c>
      <c r="E772" s="127" t="str">
        <f>cuadrocompleto[[#This Row],[Nombres]]</f>
        <v>Mauricio Andrés </v>
      </c>
      <c r="F772" s="127">
        <f>cuadrocompleto[[#This Row],[Año Títulación]]</f>
        <v>2010</v>
      </c>
      <c r="G772" s="127" t="str">
        <f>cuadrocompleto[[#This Row],[Universidad]]</f>
        <v>Universidad de Concepción</v>
      </c>
      <c r="H772" s="127" t="str">
        <f>cuadrocompleto[[#This Row],[Año inscripción CONAF]]</f>
        <v>-</v>
      </c>
    </row>
    <row r="773" spans="1:8" x14ac:dyDescent="0.25">
      <c r="A773" s="127" t="str">
        <f>cuadrocompleto[[#This Row],[Letra]]</f>
        <v>G</v>
      </c>
      <c r="B773" s="127" t="str">
        <f>cuadrocompleto[[#This Row],[Profesión]]</f>
        <v>Ingeniero Forestal</v>
      </c>
      <c r="C773" s="127" t="str">
        <f>cuadrocompleto[[#This Row],[Apellido Paterno]]</f>
        <v>Gómez</v>
      </c>
      <c r="D773" s="127" t="str">
        <f>cuadrocompleto[[#This Row],[Apellido Materno]]</f>
        <v>Arceu</v>
      </c>
      <c r="E773" s="127" t="str">
        <f>cuadrocompleto[[#This Row],[Nombres]]</f>
        <v>Jorge Ariel</v>
      </c>
      <c r="F773" s="127">
        <f>cuadrocompleto[[#This Row],[Año Títulación]]</f>
        <v>1982</v>
      </c>
      <c r="G773" s="127" t="str">
        <f>cuadrocompleto[[#This Row],[Universidad]]</f>
        <v>Universidad de Chile</v>
      </c>
      <c r="H773" s="127" t="str">
        <f>cuadrocompleto[[#This Row],[Año inscripción CONAF]]</f>
        <v>-</v>
      </c>
    </row>
    <row r="774" spans="1:8" x14ac:dyDescent="0.25">
      <c r="A774" s="127" t="str">
        <f>cuadrocompleto[[#This Row],[Letra]]</f>
        <v>G</v>
      </c>
      <c r="B774" s="127" t="str">
        <f>cuadrocompleto[[#This Row],[Profesión]]</f>
        <v>Ingeniero Forestal</v>
      </c>
      <c r="C774" s="127" t="str">
        <f>cuadrocompleto[[#This Row],[Apellido Paterno]]</f>
        <v>Gómez</v>
      </c>
      <c r="D774" s="127" t="str">
        <f>cuadrocompleto[[#This Row],[Apellido Materno]]</f>
        <v>Bilbao</v>
      </c>
      <c r="E774" s="127" t="str">
        <f>cuadrocompleto[[#This Row],[Nombres]]</f>
        <v>Sergio Andrés</v>
      </c>
      <c r="F774" s="127">
        <f>cuadrocompleto[[#This Row],[Año Títulación]]</f>
        <v>2000</v>
      </c>
      <c r="G774" s="127" t="str">
        <f>cuadrocompleto[[#This Row],[Universidad]]</f>
        <v>Universidad Austral de Chile</v>
      </c>
      <c r="H774" s="127">
        <f>cuadrocompleto[[#This Row],[Año inscripción CONAF]]</f>
        <v>2025</v>
      </c>
    </row>
    <row r="775" spans="1:8" x14ac:dyDescent="0.25">
      <c r="A775" s="127" t="str">
        <f>cuadrocompleto[[#This Row],[Letra]]</f>
        <v>G</v>
      </c>
      <c r="B775" s="127" t="str">
        <f>cuadrocompleto[[#This Row],[Profesión]]</f>
        <v>Ingeniero Forestal</v>
      </c>
      <c r="C775" s="127" t="str">
        <f>cuadrocompleto[[#This Row],[Apellido Paterno]]</f>
        <v>Gómez</v>
      </c>
      <c r="D775" s="127" t="str">
        <f>cuadrocompleto[[#This Row],[Apellido Materno]]</f>
        <v>De la Fuente</v>
      </c>
      <c r="E775" s="127" t="str">
        <f>cuadrocompleto[[#This Row],[Nombres]]</f>
        <v>Lyceth Nahir</v>
      </c>
      <c r="F775" s="127">
        <f>cuadrocompleto[[#This Row],[Año Títulación]]</f>
        <v>2005</v>
      </c>
      <c r="G775" s="127" t="str">
        <f>cuadrocompleto[[#This Row],[Universidad]]</f>
        <v>Universidad de Talca</v>
      </c>
      <c r="H775" s="127">
        <f>cuadrocompleto[[#This Row],[Año inscripción CONAF]]</f>
        <v>2019</v>
      </c>
    </row>
    <row r="776" spans="1:8" x14ac:dyDescent="0.25">
      <c r="A776" s="127" t="str">
        <f>cuadrocompleto[[#This Row],[Letra]]</f>
        <v>G</v>
      </c>
      <c r="B776" s="127" t="str">
        <f>cuadrocompleto[[#This Row],[Profesión]]</f>
        <v>Ingeniero Forestal</v>
      </c>
      <c r="C776" s="127" t="str">
        <f>cuadrocompleto[[#This Row],[Apellido Paterno]]</f>
        <v>Gómez</v>
      </c>
      <c r="D776" s="127" t="str">
        <f>cuadrocompleto[[#This Row],[Apellido Materno]]</f>
        <v>De la Fuente</v>
      </c>
      <c r="E776" s="127" t="str">
        <f>cuadrocompleto[[#This Row],[Nombres]]</f>
        <v>Persy Larry</v>
      </c>
      <c r="F776" s="127">
        <f>cuadrocompleto[[#This Row],[Año Títulación]]</f>
        <v>2005</v>
      </c>
      <c r="G776" s="127" t="str">
        <f>cuadrocompleto[[#This Row],[Universidad]]</f>
        <v>Universidad de Talca</v>
      </c>
      <c r="H776" s="127">
        <f>cuadrocompleto[[#This Row],[Año inscripción CONAF]]</f>
        <v>2016</v>
      </c>
    </row>
    <row r="777" spans="1:8" x14ac:dyDescent="0.25">
      <c r="A777" s="127" t="str">
        <f>cuadrocompleto[[#This Row],[Letra]]</f>
        <v>G</v>
      </c>
      <c r="B777" s="127" t="str">
        <f>cuadrocompleto[[#This Row],[Profesión]]</f>
        <v>Ingeniero Forestal</v>
      </c>
      <c r="C777" s="127" t="str">
        <f>cuadrocompleto[[#This Row],[Apellido Paterno]]</f>
        <v>Gómez</v>
      </c>
      <c r="D777" s="127" t="str">
        <f>cuadrocompleto[[#This Row],[Apellido Materno]]</f>
        <v>Espinosa</v>
      </c>
      <c r="E777" s="127" t="str">
        <f>cuadrocompleto[[#This Row],[Nombres]]</f>
        <v>Catalina Isabel</v>
      </c>
      <c r="F777" s="127">
        <f>cuadrocompleto[[#This Row],[Año Títulación]]</f>
        <v>2020</v>
      </c>
      <c r="G777" s="127" t="str">
        <f>cuadrocompleto[[#This Row],[Universidad]]</f>
        <v>Universidad de Chile</v>
      </c>
      <c r="H777" s="127">
        <f>cuadrocompleto[[#This Row],[Año inscripción CONAF]]</f>
        <v>2023</v>
      </c>
    </row>
    <row r="778" spans="1:8" x14ac:dyDescent="0.25">
      <c r="A778" s="127" t="str">
        <f>cuadrocompleto[[#This Row],[Letra]]</f>
        <v>G</v>
      </c>
      <c r="B778" s="127" t="str">
        <f>cuadrocompleto[[#This Row],[Profesión]]</f>
        <v>Ingeniero Forestal</v>
      </c>
      <c r="C778" s="127" t="str">
        <f>cuadrocompleto[[#This Row],[Apellido Paterno]]</f>
        <v>Gómez</v>
      </c>
      <c r="D778" s="127" t="str">
        <f>cuadrocompleto[[#This Row],[Apellido Materno]]</f>
        <v>González</v>
      </c>
      <c r="E778" s="127" t="str">
        <f>cuadrocompleto[[#This Row],[Nombres]]</f>
        <v>Gabriela Paz</v>
      </c>
      <c r="F778" s="127">
        <f>cuadrocompleto[[#This Row],[Año Títulación]]</f>
        <v>2003</v>
      </c>
      <c r="G778" s="127" t="str">
        <f>cuadrocompleto[[#This Row],[Universidad]]</f>
        <v>Universidad Iberoamericana de Ciencias y Tecnología</v>
      </c>
      <c r="H778" s="127" t="str">
        <f>cuadrocompleto[[#This Row],[Año inscripción CONAF]]</f>
        <v>-</v>
      </c>
    </row>
    <row r="779" spans="1:8" x14ac:dyDescent="0.25">
      <c r="A779" s="127" t="str">
        <f>cuadrocompleto[[#This Row],[Letra]]</f>
        <v>G</v>
      </c>
      <c r="B779" s="127" t="str">
        <f>cuadrocompleto[[#This Row],[Profesión]]</f>
        <v>Ingeniero Forestal</v>
      </c>
      <c r="C779" s="127" t="str">
        <f>cuadrocompleto[[#This Row],[Apellido Paterno]]</f>
        <v>Gómez</v>
      </c>
      <c r="D779" s="127" t="str">
        <f>cuadrocompleto[[#This Row],[Apellido Materno]]</f>
        <v>Jofré</v>
      </c>
      <c r="E779" s="127" t="str">
        <f>cuadrocompleto[[#This Row],[Nombres]]</f>
        <v>Marisel Solange</v>
      </c>
      <c r="F779" s="127">
        <f>cuadrocompleto[[#This Row],[Año Títulación]]</f>
        <v>2001</v>
      </c>
      <c r="G779" s="127" t="str">
        <f>cuadrocompleto[[#This Row],[Universidad]]</f>
        <v>Universidad de Concepción</v>
      </c>
      <c r="H779" s="127" t="str">
        <f>cuadrocompleto[[#This Row],[Año inscripción CONAF]]</f>
        <v>-</v>
      </c>
    </row>
    <row r="780" spans="1:8" x14ac:dyDescent="0.25">
      <c r="A780" s="127" t="str">
        <f>cuadrocompleto[[#This Row],[Letra]]</f>
        <v>G</v>
      </c>
      <c r="B780" s="127" t="str">
        <f>cuadrocompleto[[#This Row],[Profesión]]</f>
        <v>Ingeniero Forestal</v>
      </c>
      <c r="C780" s="127" t="str">
        <f>cuadrocompleto[[#This Row],[Apellido Paterno]]</f>
        <v>Gómez</v>
      </c>
      <c r="D780" s="127" t="str">
        <f>cuadrocompleto[[#This Row],[Apellido Materno]]</f>
        <v>Navarrete</v>
      </c>
      <c r="E780" s="127" t="str">
        <f>cuadrocompleto[[#This Row],[Nombres]]</f>
        <v>Juan Eduardo</v>
      </c>
      <c r="F780" s="127">
        <f>cuadrocompleto[[#This Row],[Año Títulación]]</f>
        <v>2011</v>
      </c>
      <c r="G780" s="127" t="str">
        <f>cuadrocompleto[[#This Row],[Universidad]]</f>
        <v>Universidad Católica de Temuco</v>
      </c>
      <c r="H780" s="127">
        <f>cuadrocompleto[[#This Row],[Año inscripción CONAF]]</f>
        <v>2015</v>
      </c>
    </row>
    <row r="781" spans="1:8" x14ac:dyDescent="0.25">
      <c r="A781" s="127" t="str">
        <f>cuadrocompleto[[#This Row],[Letra]]</f>
        <v>G</v>
      </c>
      <c r="B781" s="127" t="str">
        <f>cuadrocompleto[[#This Row],[Profesión]]</f>
        <v>Ingeniero Forestal</v>
      </c>
      <c r="C781" s="127" t="str">
        <f>cuadrocompleto[[#This Row],[Apellido Paterno]]</f>
        <v>Gómez</v>
      </c>
      <c r="D781" s="127" t="str">
        <f>cuadrocompleto[[#This Row],[Apellido Materno]]</f>
        <v>Pérez</v>
      </c>
      <c r="E781" s="127" t="str">
        <f>cuadrocompleto[[#This Row],[Nombres]]</f>
        <v>Hernán Miguel</v>
      </c>
      <c r="F781" s="127">
        <f>cuadrocompleto[[#This Row],[Año Títulación]]</f>
        <v>2004</v>
      </c>
      <c r="G781" s="127" t="str">
        <f>cuadrocompleto[[#This Row],[Universidad]]</f>
        <v>Universidad de La Frontera</v>
      </c>
      <c r="H781" s="127">
        <f>cuadrocompleto[[#This Row],[Año inscripción CONAF]]</f>
        <v>2015</v>
      </c>
    </row>
    <row r="782" spans="1:8" x14ac:dyDescent="0.25">
      <c r="A782" s="127" t="str">
        <f>cuadrocompleto[[#This Row],[Letra]]</f>
        <v>G</v>
      </c>
      <c r="B782" s="127" t="str">
        <f>cuadrocompleto[[#This Row],[Profesión]]</f>
        <v>Ingeniero Forestal</v>
      </c>
      <c r="C782" s="127" t="str">
        <f>cuadrocompleto[[#This Row],[Apellido Paterno]]</f>
        <v>Gómez</v>
      </c>
      <c r="D782" s="127" t="str">
        <f>cuadrocompleto[[#This Row],[Apellido Materno]]</f>
        <v>Pérez</v>
      </c>
      <c r="E782" s="127" t="str">
        <f>cuadrocompleto[[#This Row],[Nombres]]</f>
        <v>Pedro Antonio</v>
      </c>
      <c r="F782" s="127">
        <f>cuadrocompleto[[#This Row],[Año Títulación]]</f>
        <v>1995</v>
      </c>
      <c r="G782" s="127" t="str">
        <f>cuadrocompleto[[#This Row],[Universidad]]</f>
        <v>Universidad de Talca</v>
      </c>
      <c r="H782" s="127">
        <f>cuadrocompleto[[#This Row],[Año inscripción CONAF]]</f>
        <v>2015</v>
      </c>
    </row>
    <row r="783" spans="1:8" x14ac:dyDescent="0.25">
      <c r="A783" s="127" t="str">
        <f>cuadrocompleto[[#This Row],[Letra]]</f>
        <v>G</v>
      </c>
      <c r="B783" s="127" t="str">
        <f>cuadrocompleto[[#This Row],[Profesión]]</f>
        <v>Ingeniero Forestal</v>
      </c>
      <c r="C783" s="127" t="str">
        <f>cuadrocompleto[[#This Row],[Apellido Paterno]]</f>
        <v>Gómez</v>
      </c>
      <c r="D783" s="127" t="str">
        <f>cuadrocompleto[[#This Row],[Apellido Materno]]</f>
        <v>Pierotic</v>
      </c>
      <c r="E783" s="127" t="str">
        <f>cuadrocompleto[[#This Row],[Nombres]]</f>
        <v>Catalina Lorena</v>
      </c>
      <c r="F783" s="127">
        <f>cuadrocompleto[[#This Row],[Año Títulación]]</f>
        <v>2005</v>
      </c>
      <c r="G783" s="127" t="str">
        <f>cuadrocompleto[[#This Row],[Universidad]]</f>
        <v>Universidad de Chile</v>
      </c>
      <c r="H783" s="127" t="str">
        <f>cuadrocompleto[[#This Row],[Año inscripción CONAF]]</f>
        <v>-</v>
      </c>
    </row>
    <row r="784" spans="1:8" x14ac:dyDescent="0.25">
      <c r="A784" s="127" t="str">
        <f>cuadrocompleto[[#This Row],[Letra]]</f>
        <v>G</v>
      </c>
      <c r="B784" s="127" t="str">
        <f>cuadrocompleto[[#This Row],[Profesión]]</f>
        <v>Ingeniero Forestal</v>
      </c>
      <c r="C784" s="127" t="str">
        <f>cuadrocompleto[[#This Row],[Apellido Paterno]]</f>
        <v>Gómez</v>
      </c>
      <c r="D784" s="127" t="str">
        <f>cuadrocompleto[[#This Row],[Apellido Materno]]</f>
        <v>Rivera</v>
      </c>
      <c r="E784" s="127" t="str">
        <f>cuadrocompleto[[#This Row],[Nombres]]</f>
        <v>Gonzalo Eduardo</v>
      </c>
      <c r="F784" s="127">
        <f>cuadrocompleto[[#This Row],[Año Títulación]]</f>
        <v>2000</v>
      </c>
      <c r="G784" s="127" t="str">
        <f>cuadrocompleto[[#This Row],[Universidad]]</f>
        <v>Universidad de Chile</v>
      </c>
      <c r="H784" s="127">
        <f>cuadrocompleto[[#This Row],[Año inscripción CONAF]]</f>
        <v>2016</v>
      </c>
    </row>
    <row r="785" spans="1:8" x14ac:dyDescent="0.25">
      <c r="A785" s="127" t="str">
        <f>cuadrocompleto[[#This Row],[Letra]]</f>
        <v>G</v>
      </c>
      <c r="B785" s="127" t="str">
        <f>cuadrocompleto[[#This Row],[Profesión]]</f>
        <v>Ingeniero Forestal</v>
      </c>
      <c r="C785" s="127" t="str">
        <f>cuadrocompleto[[#This Row],[Apellido Paterno]]</f>
        <v>González</v>
      </c>
      <c r="D785" s="127" t="str">
        <f>cuadrocompleto[[#This Row],[Apellido Materno]]</f>
        <v>Acuña</v>
      </c>
      <c r="E785" s="127" t="str">
        <f>cuadrocompleto[[#This Row],[Nombres]]</f>
        <v>Miguel Luis Jerónimo</v>
      </c>
      <c r="F785" s="127">
        <f>cuadrocompleto[[#This Row],[Año Títulación]]</f>
        <v>1970</v>
      </c>
      <c r="G785" s="127" t="str">
        <f>cuadrocompleto[[#This Row],[Universidad]]</f>
        <v>Universidad Austral de Chile</v>
      </c>
      <c r="H785" s="127" t="str">
        <f>cuadrocompleto[[#This Row],[Año inscripción CONAF]]</f>
        <v>-</v>
      </c>
    </row>
    <row r="786" spans="1:8" x14ac:dyDescent="0.25">
      <c r="A786" s="127" t="str">
        <f>cuadrocompleto[[#This Row],[Letra]]</f>
        <v>G</v>
      </c>
      <c r="B786" s="127" t="str">
        <f>cuadrocompleto[[#This Row],[Profesión]]</f>
        <v>Ingeniero Forestal</v>
      </c>
      <c r="C786" s="127" t="str">
        <f>cuadrocompleto[[#This Row],[Apellido Paterno]]</f>
        <v>González</v>
      </c>
      <c r="D786" s="127" t="str">
        <f>cuadrocompleto[[#This Row],[Apellido Materno]]</f>
        <v>Aguayo</v>
      </c>
      <c r="E786" s="127" t="str">
        <f>cuadrocompleto[[#This Row],[Nombres]]</f>
        <v>Carolina Amanda</v>
      </c>
      <c r="F786" s="127">
        <f>cuadrocompleto[[#This Row],[Año Títulación]]</f>
        <v>2005</v>
      </c>
      <c r="G786" s="127" t="str">
        <f>cuadrocompleto[[#This Row],[Universidad]]</f>
        <v>Universidad de Chile</v>
      </c>
      <c r="H786" s="127" t="str">
        <f>cuadrocompleto[[#This Row],[Año inscripción CONAF]]</f>
        <v>-</v>
      </c>
    </row>
    <row r="787" spans="1:8" x14ac:dyDescent="0.25">
      <c r="A787" s="127" t="str">
        <f>cuadrocompleto[[#This Row],[Letra]]</f>
        <v>G</v>
      </c>
      <c r="B787" s="127" t="str">
        <f>cuadrocompleto[[#This Row],[Profesión]]</f>
        <v>Ingeniero Forestal</v>
      </c>
      <c r="C787" s="127" t="str">
        <f>cuadrocompleto[[#This Row],[Apellido Paterno]]</f>
        <v>González</v>
      </c>
      <c r="D787" s="127" t="str">
        <f>cuadrocompleto[[#This Row],[Apellido Materno]]</f>
        <v>Alarcón</v>
      </c>
      <c r="E787" s="127" t="str">
        <f>cuadrocompleto[[#This Row],[Nombres]]</f>
        <v>Pablo Enrique</v>
      </c>
      <c r="F787" s="127">
        <f>cuadrocompleto[[#This Row],[Año Títulación]]</f>
        <v>2002</v>
      </c>
      <c r="G787" s="127" t="str">
        <f>cuadrocompleto[[#This Row],[Universidad]]</f>
        <v>Universidad de Chile</v>
      </c>
      <c r="H787" s="127" t="str">
        <f>cuadrocompleto[[#This Row],[Año inscripción CONAF]]</f>
        <v>-</v>
      </c>
    </row>
    <row r="788" spans="1:8" x14ac:dyDescent="0.25">
      <c r="A788" s="127" t="str">
        <f>cuadrocompleto[[#This Row],[Letra]]</f>
        <v>G</v>
      </c>
      <c r="B788" s="127" t="str">
        <f>cuadrocompleto[[#This Row],[Profesión]]</f>
        <v>Ingeniero Forestal</v>
      </c>
      <c r="C788" s="127" t="str">
        <f>cuadrocompleto[[#This Row],[Apellido Paterno]]</f>
        <v>González</v>
      </c>
      <c r="D788" s="127" t="str">
        <f>cuadrocompleto[[#This Row],[Apellido Materno]]</f>
        <v>Ávila</v>
      </c>
      <c r="E788" s="127" t="str">
        <f>cuadrocompleto[[#This Row],[Nombres]]</f>
        <v>Rafael Andrés</v>
      </c>
      <c r="F788" s="127">
        <f>cuadrocompleto[[#This Row],[Año Títulación]]</f>
        <v>2005</v>
      </c>
      <c r="G788" s="127" t="str">
        <f>cuadrocompleto[[#This Row],[Universidad]]</f>
        <v>Pontificia Universidad Católica de Chile</v>
      </c>
      <c r="H788" s="127" t="str">
        <f>cuadrocompleto[[#This Row],[Año inscripción CONAF]]</f>
        <v>-</v>
      </c>
    </row>
    <row r="789" spans="1:8" x14ac:dyDescent="0.25">
      <c r="A789" s="127" t="str">
        <f>cuadrocompleto[[#This Row],[Letra]]</f>
        <v>G</v>
      </c>
      <c r="B789" s="127" t="str">
        <f>cuadrocompleto[[#This Row],[Profesión]]</f>
        <v>Ingeniero Forestal</v>
      </c>
      <c r="C789" s="127" t="str">
        <f>cuadrocompleto[[#This Row],[Apellido Paterno]]</f>
        <v>González</v>
      </c>
      <c r="D789" s="127" t="str">
        <f>cuadrocompleto[[#This Row],[Apellido Materno]]</f>
        <v>Castro</v>
      </c>
      <c r="E789" s="127" t="str">
        <f>cuadrocompleto[[#This Row],[Nombres]]</f>
        <v>Javier Enrique</v>
      </c>
      <c r="F789" s="127">
        <f>cuadrocompleto[[#This Row],[Año Títulación]]</f>
        <v>1996</v>
      </c>
      <c r="G789" s="127" t="str">
        <f>cuadrocompleto[[#This Row],[Universidad]]</f>
        <v>Universidad de Concepción</v>
      </c>
      <c r="H789" s="127" t="str">
        <f>cuadrocompleto[[#This Row],[Año inscripción CONAF]]</f>
        <v>-</v>
      </c>
    </row>
    <row r="790" spans="1:8" x14ac:dyDescent="0.25">
      <c r="A790" s="127" t="str">
        <f>cuadrocompleto[[#This Row],[Letra]]</f>
        <v>G</v>
      </c>
      <c r="B790" s="127" t="str">
        <f>cuadrocompleto[[#This Row],[Profesión]]</f>
        <v>Ingeniero Forestal</v>
      </c>
      <c r="C790" s="127" t="str">
        <f>cuadrocompleto[[#This Row],[Apellido Paterno]]</f>
        <v>González</v>
      </c>
      <c r="D790" s="127" t="str">
        <f>cuadrocompleto[[#This Row],[Apellido Materno]]</f>
        <v>Contreras</v>
      </c>
      <c r="E790" s="127" t="str">
        <f>cuadrocompleto[[#This Row],[Nombres]]</f>
        <v>Vanesa Susana</v>
      </c>
      <c r="F790" s="127">
        <f>cuadrocompleto[[#This Row],[Año Títulación]]</f>
        <v>2016</v>
      </c>
      <c r="G790" s="127" t="str">
        <f>cuadrocompleto[[#This Row],[Universidad]]</f>
        <v>Universidad de Chile</v>
      </c>
      <c r="H790" s="127">
        <f>cuadrocompleto[[#This Row],[Año inscripción CONAF]]</f>
        <v>2020</v>
      </c>
    </row>
    <row r="791" spans="1:8" x14ac:dyDescent="0.25">
      <c r="A791" s="127" t="str">
        <f>cuadrocompleto[[#This Row],[Letra]]</f>
        <v>G</v>
      </c>
      <c r="B791" s="127" t="str">
        <f>cuadrocompleto[[#This Row],[Profesión]]</f>
        <v>Ingeniero Forestal</v>
      </c>
      <c r="C791" s="127" t="str">
        <f>cuadrocompleto[[#This Row],[Apellido Paterno]]</f>
        <v>González</v>
      </c>
      <c r="D791" s="127" t="str">
        <f>cuadrocompleto[[#This Row],[Apellido Materno]]</f>
        <v>Cortés</v>
      </c>
      <c r="E791" s="127" t="str">
        <f>cuadrocompleto[[#This Row],[Nombres]]</f>
        <v>Marcos Esteban</v>
      </c>
      <c r="F791" s="127">
        <f>cuadrocompleto[[#This Row],[Año Títulación]]</f>
        <v>1988</v>
      </c>
      <c r="G791" s="127" t="str">
        <f>cuadrocompleto[[#This Row],[Universidad]]</f>
        <v>Universidad de Talca</v>
      </c>
      <c r="H791" s="127" t="str">
        <f>cuadrocompleto[[#This Row],[Año inscripción CONAF]]</f>
        <v>-</v>
      </c>
    </row>
    <row r="792" spans="1:8" x14ac:dyDescent="0.25">
      <c r="A792" s="127" t="str">
        <f>cuadrocompleto[[#This Row],[Letra]]</f>
        <v>G</v>
      </c>
      <c r="B792" s="127" t="str">
        <f>cuadrocompleto[[#This Row],[Profesión]]</f>
        <v>Ingeniero Forestal</v>
      </c>
      <c r="C792" s="127" t="str">
        <f>cuadrocompleto[[#This Row],[Apellido Paterno]]</f>
        <v>González</v>
      </c>
      <c r="D792" s="127" t="str">
        <f>cuadrocompleto[[#This Row],[Apellido Materno]]</f>
        <v>Decap</v>
      </c>
      <c r="E792" s="127" t="str">
        <f>cuadrocompleto[[#This Row],[Nombres]]</f>
        <v>Carmen Luz</v>
      </c>
      <c r="F792" s="127">
        <f>cuadrocompleto[[#This Row],[Año Títulación]]</f>
        <v>1999</v>
      </c>
      <c r="G792" s="127" t="str">
        <f>cuadrocompleto[[#This Row],[Universidad]]</f>
        <v>Universidad de Concepción</v>
      </c>
      <c r="H792" s="127">
        <f>cuadrocompleto[[#This Row],[Año inscripción CONAF]]</f>
        <v>2023</v>
      </c>
    </row>
    <row r="793" spans="1:8" x14ac:dyDescent="0.25">
      <c r="A793" s="127" t="str">
        <f>cuadrocompleto[[#This Row],[Letra]]</f>
        <v>G</v>
      </c>
      <c r="B793" s="127" t="str">
        <f>cuadrocompleto[[#This Row],[Profesión]]</f>
        <v>Ingeniero Forestal</v>
      </c>
      <c r="C793" s="127" t="str">
        <f>cuadrocompleto[[#This Row],[Apellido Paterno]]</f>
        <v>González</v>
      </c>
      <c r="D793" s="127" t="str">
        <f>cuadrocompleto[[#This Row],[Apellido Materno]]</f>
        <v>Díaz</v>
      </c>
      <c r="E793" s="127" t="str">
        <f>cuadrocompleto[[#This Row],[Nombres]]</f>
        <v>Javiera Nicole</v>
      </c>
      <c r="F793" s="127">
        <f>cuadrocompleto[[#This Row],[Año Títulación]]</f>
        <v>2023</v>
      </c>
      <c r="G793" s="127" t="str">
        <f>cuadrocompleto[[#This Row],[Universidad]]</f>
        <v>Universidad de Chile</v>
      </c>
      <c r="H793" s="127">
        <f>cuadrocompleto[[#This Row],[Año inscripción CONAF]]</f>
        <v>2023</v>
      </c>
    </row>
    <row r="794" spans="1:8" x14ac:dyDescent="0.25">
      <c r="A794" s="127" t="str">
        <f>cuadrocompleto[[#This Row],[Letra]]</f>
        <v>G</v>
      </c>
      <c r="B794" s="127" t="str">
        <f>cuadrocompleto[[#This Row],[Profesión]]</f>
        <v>Ingeniero Forestal</v>
      </c>
      <c r="C794" s="127" t="str">
        <f>cuadrocompleto[[#This Row],[Apellido Paterno]]</f>
        <v>González</v>
      </c>
      <c r="D794" s="127" t="str">
        <f>cuadrocompleto[[#This Row],[Apellido Materno]]</f>
        <v>Donoso</v>
      </c>
      <c r="E794" s="127" t="str">
        <f>cuadrocompleto[[#This Row],[Nombres]]</f>
        <v>Eduardo Arturo</v>
      </c>
      <c r="F794" s="127">
        <f>cuadrocompleto[[#This Row],[Año Títulación]]</f>
        <v>1998</v>
      </c>
      <c r="G794" s="127" t="str">
        <f>cuadrocompleto[[#This Row],[Universidad]]</f>
        <v>Universidad de Chile</v>
      </c>
      <c r="H794" s="127">
        <f>cuadrocompleto[[#This Row],[Año inscripción CONAF]]</f>
        <v>2015</v>
      </c>
    </row>
    <row r="795" spans="1:8" x14ac:dyDescent="0.25">
      <c r="A795" s="127" t="str">
        <f>cuadrocompleto[[#This Row],[Letra]]</f>
        <v>G</v>
      </c>
      <c r="B795" s="127" t="str">
        <f>cuadrocompleto[[#This Row],[Profesión]]</f>
        <v>Ingeniero Forestal</v>
      </c>
      <c r="C795" s="127" t="str">
        <f>cuadrocompleto[[#This Row],[Apellido Paterno]]</f>
        <v>González</v>
      </c>
      <c r="D795" s="127" t="str">
        <f>cuadrocompleto[[#This Row],[Apellido Materno]]</f>
        <v>Echavarría</v>
      </c>
      <c r="E795" s="127" t="str">
        <f>cuadrocompleto[[#This Row],[Nombres]]</f>
        <v>Ricardo Andrés</v>
      </c>
      <c r="F795" s="127">
        <f>cuadrocompleto[[#This Row],[Año Títulación]]</f>
        <v>2016</v>
      </c>
      <c r="G795" s="127" t="str">
        <f>cuadrocompleto[[#This Row],[Universidad]]</f>
        <v>Universidad de Concepción</v>
      </c>
      <c r="H795" s="127">
        <f>cuadrocompleto[[#This Row],[Año inscripción CONAF]]</f>
        <v>2017</v>
      </c>
    </row>
    <row r="796" spans="1:8" x14ac:dyDescent="0.25">
      <c r="A796" s="127" t="str">
        <f>cuadrocompleto[[#This Row],[Letra]]</f>
        <v>G</v>
      </c>
      <c r="B796" s="127" t="str">
        <f>cuadrocompleto[[#This Row],[Profesión]]</f>
        <v>Ingeniero Forestal</v>
      </c>
      <c r="C796" s="127" t="str">
        <f>cuadrocompleto[[#This Row],[Apellido Paterno]]</f>
        <v>González</v>
      </c>
      <c r="D796" s="127" t="str">
        <f>cuadrocompleto[[#This Row],[Apellido Materno]]</f>
        <v>Farías</v>
      </c>
      <c r="E796" s="127" t="str">
        <f>cuadrocompleto[[#This Row],[Nombres]]</f>
        <v>Alfredo Andrés</v>
      </c>
      <c r="F796" s="127">
        <f>cuadrocompleto[[#This Row],[Año Títulación]]</f>
        <v>2008</v>
      </c>
      <c r="G796" s="127" t="str">
        <f>cuadrocompleto[[#This Row],[Universidad]]</f>
        <v>Universidad de Chile</v>
      </c>
      <c r="H796" s="127">
        <f>cuadrocompleto[[#This Row],[Año inscripción CONAF]]</f>
        <v>2018</v>
      </c>
    </row>
    <row r="797" spans="1:8" x14ac:dyDescent="0.25">
      <c r="A797" s="127" t="str">
        <f>cuadrocompleto[[#This Row],[Letra]]</f>
        <v>G</v>
      </c>
      <c r="B797" s="127" t="str">
        <f>cuadrocompleto[[#This Row],[Profesión]]</f>
        <v>Ingeniero Forestal</v>
      </c>
      <c r="C797" s="127" t="str">
        <f>cuadrocompleto[[#This Row],[Apellido Paterno]]</f>
        <v>González</v>
      </c>
      <c r="D797" s="127" t="str">
        <f>cuadrocompleto[[#This Row],[Apellido Materno]]</f>
        <v>Farías</v>
      </c>
      <c r="E797" s="127" t="str">
        <f>cuadrocompleto[[#This Row],[Nombres]]</f>
        <v>Luis Patricio</v>
      </c>
      <c r="F797" s="127">
        <f>cuadrocompleto[[#This Row],[Año Títulación]]</f>
        <v>2006</v>
      </c>
      <c r="G797" s="127" t="str">
        <f>cuadrocompleto[[#This Row],[Universidad]]</f>
        <v>Universidad Católica del Maule</v>
      </c>
      <c r="H797" s="127" t="str">
        <f>cuadrocompleto[[#This Row],[Año inscripción CONAF]]</f>
        <v>-</v>
      </c>
    </row>
    <row r="798" spans="1:8" x14ac:dyDescent="0.25">
      <c r="A798" s="127" t="str">
        <f>cuadrocompleto[[#This Row],[Letra]]</f>
        <v>G</v>
      </c>
      <c r="B798" s="127" t="str">
        <f>cuadrocompleto[[#This Row],[Profesión]]</f>
        <v>Ingeniero Forestal</v>
      </c>
      <c r="C798" s="127" t="str">
        <f>cuadrocompleto[[#This Row],[Apellido Paterno]]</f>
        <v>González</v>
      </c>
      <c r="D798" s="127" t="str">
        <f>cuadrocompleto[[#This Row],[Apellido Materno]]</f>
        <v>Fritz</v>
      </c>
      <c r="E798" s="127" t="str">
        <f>cuadrocompleto[[#This Row],[Nombres]]</f>
        <v>Juan Conrado</v>
      </c>
      <c r="F798" s="127">
        <f>cuadrocompleto[[#This Row],[Año Títulación]]</f>
        <v>1987</v>
      </c>
      <c r="G798" s="127" t="str">
        <f>cuadrocompleto[[#This Row],[Universidad]]</f>
        <v>Universidad Austral de Chile</v>
      </c>
      <c r="H798" s="127">
        <f>cuadrocompleto[[#This Row],[Año inscripción CONAF]]</f>
        <v>2018</v>
      </c>
    </row>
    <row r="799" spans="1:8" x14ac:dyDescent="0.25">
      <c r="A799" s="127" t="str">
        <f>cuadrocompleto[[#This Row],[Letra]]</f>
        <v>G</v>
      </c>
      <c r="B799" s="127" t="str">
        <f>cuadrocompleto[[#This Row],[Profesión]]</f>
        <v>Ingeniero Forestal</v>
      </c>
      <c r="C799" s="127" t="str">
        <f>cuadrocompleto[[#This Row],[Apellido Paterno]]</f>
        <v>González</v>
      </c>
      <c r="D799" s="127" t="str">
        <f>cuadrocompleto[[#This Row],[Apellido Materno]]</f>
        <v>González</v>
      </c>
      <c r="E799" s="127" t="str">
        <f>cuadrocompleto[[#This Row],[Nombres]]</f>
        <v>Fernando Eduardo</v>
      </c>
      <c r="F799" s="127">
        <f>cuadrocompleto[[#This Row],[Año Títulación]]</f>
        <v>2000</v>
      </c>
      <c r="G799" s="127" t="str">
        <f>cuadrocompleto[[#This Row],[Universidad]]</f>
        <v>Universidad Austral de Chile</v>
      </c>
      <c r="H799" s="127" t="str">
        <f>cuadrocompleto[[#This Row],[Año inscripción CONAF]]</f>
        <v>-</v>
      </c>
    </row>
    <row r="800" spans="1:8" x14ac:dyDescent="0.25">
      <c r="A800" s="127" t="str">
        <f>cuadrocompleto[[#This Row],[Letra]]</f>
        <v>G</v>
      </c>
      <c r="B800" s="127" t="str">
        <f>cuadrocompleto[[#This Row],[Profesión]]</f>
        <v>Ingeniero Forestal</v>
      </c>
      <c r="C800" s="127" t="str">
        <f>cuadrocompleto[[#This Row],[Apellido Paterno]]</f>
        <v>González</v>
      </c>
      <c r="D800" s="127" t="str">
        <f>cuadrocompleto[[#This Row],[Apellido Materno]]</f>
        <v>González</v>
      </c>
      <c r="E800" s="127" t="str">
        <f>cuadrocompleto[[#This Row],[Nombres]]</f>
        <v>Gianina del Carmen</v>
      </c>
      <c r="F800" s="127">
        <f>cuadrocompleto[[#This Row],[Año Títulación]]</f>
        <v>2009</v>
      </c>
      <c r="G800" s="127" t="str">
        <f>cuadrocompleto[[#This Row],[Universidad]]</f>
        <v>Universidad Católica del Maule</v>
      </c>
      <c r="H800" s="127" t="str">
        <f>cuadrocompleto[[#This Row],[Año inscripción CONAF]]</f>
        <v>-</v>
      </c>
    </row>
    <row r="801" spans="1:8" x14ac:dyDescent="0.25">
      <c r="A801" s="127" t="str">
        <f>cuadrocompleto[[#This Row],[Letra]]</f>
        <v>G</v>
      </c>
      <c r="B801" s="127" t="str">
        <f>cuadrocompleto[[#This Row],[Profesión]]</f>
        <v>Ingeniero Forestal</v>
      </c>
      <c r="C801" s="127" t="str">
        <f>cuadrocompleto[[#This Row],[Apellido Paterno]]</f>
        <v>González</v>
      </c>
      <c r="D801" s="127" t="str">
        <f>cuadrocompleto[[#This Row],[Apellido Materno]]</f>
        <v>Guerrero</v>
      </c>
      <c r="E801" s="127" t="str">
        <f>cuadrocompleto[[#This Row],[Nombres]]</f>
        <v xml:space="preserve">Álvaro  </v>
      </c>
      <c r="F801" s="127">
        <f>cuadrocompleto[[#This Row],[Año Títulación]]</f>
        <v>2001</v>
      </c>
      <c r="G801" s="127" t="str">
        <f>cuadrocompleto[[#This Row],[Universidad]]</f>
        <v>Universidad de Chile</v>
      </c>
      <c r="H801" s="127">
        <f>cuadrocompleto[[#This Row],[Año inscripción CONAF]]</f>
        <v>2021</v>
      </c>
    </row>
    <row r="802" spans="1:8" x14ac:dyDescent="0.25">
      <c r="A802" s="127" t="str">
        <f>cuadrocompleto[[#This Row],[Letra]]</f>
        <v>G</v>
      </c>
      <c r="B802" s="127" t="str">
        <f>cuadrocompleto[[#This Row],[Profesión]]</f>
        <v>Ingeniero Forestal</v>
      </c>
      <c r="C802" s="127" t="str">
        <f>cuadrocompleto[[#This Row],[Apellido Paterno]]</f>
        <v>González</v>
      </c>
      <c r="D802" s="127" t="str">
        <f>cuadrocompleto[[#This Row],[Apellido Materno]]</f>
        <v>Henríquez</v>
      </c>
      <c r="E802" s="127" t="str">
        <f>cuadrocompleto[[#This Row],[Nombres]]</f>
        <v>Pedro Antonio</v>
      </c>
      <c r="F802" s="127">
        <f>cuadrocompleto[[#This Row],[Año Títulación]]</f>
        <v>2004</v>
      </c>
      <c r="G802" s="127" t="str">
        <f>cuadrocompleto[[#This Row],[Universidad]]</f>
        <v>Universidad de Concepción</v>
      </c>
      <c r="H802" s="127" t="str">
        <f>cuadrocompleto[[#This Row],[Año inscripción CONAF]]</f>
        <v>-</v>
      </c>
    </row>
    <row r="803" spans="1:8" x14ac:dyDescent="0.25">
      <c r="A803" s="127" t="str">
        <f>cuadrocompleto[[#This Row],[Letra]]</f>
        <v>G</v>
      </c>
      <c r="B803" s="127" t="str">
        <f>cuadrocompleto[[#This Row],[Profesión]]</f>
        <v>Ingeniero Forestal</v>
      </c>
      <c r="C803" s="127" t="str">
        <f>cuadrocompleto[[#This Row],[Apellido Paterno]]</f>
        <v>González</v>
      </c>
      <c r="D803" s="127" t="str">
        <f>cuadrocompleto[[#This Row],[Apellido Materno]]</f>
        <v>Jiménez</v>
      </c>
      <c r="E803" s="127" t="str">
        <f>cuadrocompleto[[#This Row],[Nombres]]</f>
        <v>Hernán Antonio</v>
      </c>
      <c r="F803" s="127">
        <f>cuadrocompleto[[#This Row],[Año Títulación]]</f>
        <v>1999</v>
      </c>
      <c r="G803" s="127" t="str">
        <f>cuadrocompleto[[#This Row],[Universidad]]</f>
        <v>Universidad de Concepción</v>
      </c>
      <c r="H803" s="127">
        <f>cuadrocompleto[[#This Row],[Año inscripción CONAF]]</f>
        <v>2016</v>
      </c>
    </row>
    <row r="804" spans="1:8" x14ac:dyDescent="0.25">
      <c r="A804" s="127" t="str">
        <f>cuadrocompleto[[#This Row],[Letra]]</f>
        <v>G</v>
      </c>
      <c r="B804" s="127" t="str">
        <f>cuadrocompleto[[#This Row],[Profesión]]</f>
        <v>Ingeniero Forestal</v>
      </c>
      <c r="C804" s="127" t="str">
        <f>cuadrocompleto[[#This Row],[Apellido Paterno]]</f>
        <v>González</v>
      </c>
      <c r="D804" s="127" t="str">
        <f>cuadrocompleto[[#This Row],[Apellido Materno]]</f>
        <v>Lasa</v>
      </c>
      <c r="E804" s="127" t="str">
        <f>cuadrocompleto[[#This Row],[Nombres]]</f>
        <v>Áxel Antuan</v>
      </c>
      <c r="F804" s="127">
        <f>cuadrocompleto[[#This Row],[Año Títulación]]</f>
        <v>2004</v>
      </c>
      <c r="G804" s="127" t="str">
        <f>cuadrocompleto[[#This Row],[Universidad]]</f>
        <v>Universidad de La Frontera</v>
      </c>
      <c r="H804" s="127" t="str">
        <f>cuadrocompleto[[#This Row],[Año inscripción CONAF]]</f>
        <v>-</v>
      </c>
    </row>
    <row r="805" spans="1:8" x14ac:dyDescent="0.25">
      <c r="A805" s="127" t="str">
        <f>cuadrocompleto[[#This Row],[Letra]]</f>
        <v>G</v>
      </c>
      <c r="B805" s="127" t="str">
        <f>cuadrocompleto[[#This Row],[Profesión]]</f>
        <v>Ingeniero Forestal</v>
      </c>
      <c r="C805" s="127" t="str">
        <f>cuadrocompleto[[#This Row],[Apellido Paterno]]</f>
        <v>González</v>
      </c>
      <c r="D805" s="127" t="str">
        <f>cuadrocompleto[[#This Row],[Apellido Materno]]</f>
        <v>León</v>
      </c>
      <c r="E805" s="127" t="str">
        <f>cuadrocompleto[[#This Row],[Nombres]]</f>
        <v>Antonio Carlos</v>
      </c>
      <c r="F805" s="127">
        <f>cuadrocompleto[[#This Row],[Año Títulación]]</f>
        <v>2008</v>
      </c>
      <c r="G805" s="127" t="str">
        <f>cuadrocompleto[[#This Row],[Universidad]]</f>
        <v>Universidad de La Frontera</v>
      </c>
      <c r="H805" s="127">
        <f>cuadrocompleto[[#This Row],[Año inscripción CONAF]]</f>
        <v>2017</v>
      </c>
    </row>
    <row r="806" spans="1:8" x14ac:dyDescent="0.25">
      <c r="A806" s="127" t="str">
        <f>cuadrocompleto[[#This Row],[Letra]]</f>
        <v>G</v>
      </c>
      <c r="B806" s="127" t="str">
        <f>cuadrocompleto[[#This Row],[Profesión]]</f>
        <v>Ingeniero Forestal</v>
      </c>
      <c r="C806" s="127" t="str">
        <f>cuadrocompleto[[#This Row],[Apellido Paterno]]</f>
        <v>González</v>
      </c>
      <c r="D806" s="127" t="str">
        <f>cuadrocompleto[[#This Row],[Apellido Materno]]</f>
        <v>Loyola</v>
      </c>
      <c r="E806" s="127" t="str">
        <f>cuadrocompleto[[#This Row],[Nombres]]</f>
        <v>Patricio Alejandro</v>
      </c>
      <c r="F806" s="127">
        <f>cuadrocompleto[[#This Row],[Año Títulación]]</f>
        <v>2009</v>
      </c>
      <c r="G806" s="127" t="str">
        <f>cuadrocompleto[[#This Row],[Universidad]]</f>
        <v>Universidad de Talca</v>
      </c>
      <c r="H806" s="127" t="str">
        <f>cuadrocompleto[[#This Row],[Año inscripción CONAF]]</f>
        <v>-</v>
      </c>
    </row>
    <row r="807" spans="1:8" x14ac:dyDescent="0.25">
      <c r="A807" s="127" t="str">
        <f>cuadrocompleto[[#This Row],[Letra]]</f>
        <v>G</v>
      </c>
      <c r="B807" s="127" t="str">
        <f>cuadrocompleto[[#This Row],[Profesión]]</f>
        <v>Ingeniero Forestal</v>
      </c>
      <c r="C807" s="127" t="str">
        <f>cuadrocompleto[[#This Row],[Apellido Paterno]]</f>
        <v>González</v>
      </c>
      <c r="D807" s="127" t="str">
        <f>cuadrocompleto[[#This Row],[Apellido Materno]]</f>
        <v>Márquez</v>
      </c>
      <c r="E807" s="127" t="str">
        <f>cuadrocompleto[[#This Row],[Nombres]]</f>
        <v>Jorge Agustín</v>
      </c>
      <c r="F807" s="127">
        <f>cuadrocompleto[[#This Row],[Año Títulación]]</f>
        <v>2011</v>
      </c>
      <c r="G807" s="127" t="str">
        <f>cuadrocompleto[[#This Row],[Universidad]]</f>
        <v>Universidad de Chile</v>
      </c>
      <c r="H807" s="127">
        <f>cuadrocompleto[[#This Row],[Año inscripción CONAF]]</f>
        <v>2015</v>
      </c>
    </row>
    <row r="808" spans="1:8" x14ac:dyDescent="0.25">
      <c r="A808" s="127" t="str">
        <f>cuadrocompleto[[#This Row],[Letra]]</f>
        <v>G</v>
      </c>
      <c r="B808" s="127" t="str">
        <f>cuadrocompleto[[#This Row],[Profesión]]</f>
        <v>Ingeniero Forestal</v>
      </c>
      <c r="C808" s="127" t="str">
        <f>cuadrocompleto[[#This Row],[Apellido Paterno]]</f>
        <v>González</v>
      </c>
      <c r="D808" s="127" t="str">
        <f>cuadrocompleto[[#This Row],[Apellido Materno]]</f>
        <v>Moreno</v>
      </c>
      <c r="E808" s="127" t="str">
        <f>cuadrocompleto[[#This Row],[Nombres]]</f>
        <v>Ricardo Andrés</v>
      </c>
      <c r="F808" s="127">
        <f>cuadrocompleto[[#This Row],[Año Títulación]]</f>
        <v>2002</v>
      </c>
      <c r="G808" s="127" t="str">
        <f>cuadrocompleto[[#This Row],[Universidad]]</f>
        <v>Universidad Austral de Chile</v>
      </c>
      <c r="H808" s="127">
        <f>cuadrocompleto[[#This Row],[Año inscripción CONAF]]</f>
        <v>2020</v>
      </c>
    </row>
    <row r="809" spans="1:8" x14ac:dyDescent="0.25">
      <c r="A809" s="127" t="str">
        <f>cuadrocompleto[[#This Row],[Letra]]</f>
        <v>G</v>
      </c>
      <c r="B809" s="127" t="str">
        <f>cuadrocompleto[[#This Row],[Profesión]]</f>
        <v>Ingeniero Forestal</v>
      </c>
      <c r="C809" s="127" t="str">
        <f>cuadrocompleto[[#This Row],[Apellido Paterno]]</f>
        <v>González</v>
      </c>
      <c r="D809" s="127" t="str">
        <f>cuadrocompleto[[#This Row],[Apellido Materno]]</f>
        <v>Navarrete</v>
      </c>
      <c r="E809" s="127" t="str">
        <f>cuadrocompleto[[#This Row],[Nombres]]</f>
        <v>Nicolás Edward</v>
      </c>
      <c r="F809" s="127">
        <f>cuadrocompleto[[#This Row],[Año Títulación]]</f>
        <v>2002</v>
      </c>
      <c r="G809" s="127" t="str">
        <f>cuadrocompleto[[#This Row],[Universidad]]</f>
        <v>Universidad de Concepción</v>
      </c>
      <c r="H809" s="127">
        <f>cuadrocompleto[[#This Row],[Año inscripción CONAF]]</f>
        <v>2019</v>
      </c>
    </row>
    <row r="810" spans="1:8" x14ac:dyDescent="0.25">
      <c r="A810" s="127" t="str">
        <f>cuadrocompleto[[#This Row],[Letra]]</f>
        <v>G</v>
      </c>
      <c r="B810" s="127" t="str">
        <f>cuadrocompleto[[#This Row],[Profesión]]</f>
        <v>Ingeniero Forestal</v>
      </c>
      <c r="C810" s="127" t="str">
        <f>cuadrocompleto[[#This Row],[Apellido Paterno]]</f>
        <v>González</v>
      </c>
      <c r="D810" s="127" t="str">
        <f>cuadrocompleto[[#This Row],[Apellido Materno]]</f>
        <v>Ojeda</v>
      </c>
      <c r="E810" s="127" t="str">
        <f>cuadrocompleto[[#This Row],[Nombres]]</f>
        <v>Carlos Alberto</v>
      </c>
      <c r="F810" s="127">
        <f>cuadrocompleto[[#This Row],[Año Títulación]]</f>
        <v>2004</v>
      </c>
      <c r="G810" s="127" t="str">
        <f>cuadrocompleto[[#This Row],[Universidad]]</f>
        <v>Universidad Austral de Chile</v>
      </c>
      <c r="H810" s="127" t="str">
        <f>cuadrocompleto[[#This Row],[Año inscripción CONAF]]</f>
        <v>-</v>
      </c>
    </row>
    <row r="811" spans="1:8" x14ac:dyDescent="0.25">
      <c r="A811" s="127" t="str">
        <f>cuadrocompleto[[#This Row],[Letra]]</f>
        <v>G</v>
      </c>
      <c r="B811" s="127" t="str">
        <f>cuadrocompleto[[#This Row],[Profesión]]</f>
        <v>Ingeniero Forestal</v>
      </c>
      <c r="C811" s="127" t="str">
        <f>cuadrocompleto[[#This Row],[Apellido Paterno]]</f>
        <v>González</v>
      </c>
      <c r="D811" s="127" t="str">
        <f>cuadrocompleto[[#This Row],[Apellido Materno]]</f>
        <v>Ortega</v>
      </c>
      <c r="E811" s="127" t="str">
        <f>cuadrocompleto[[#This Row],[Nombres]]</f>
        <v>Marta Paola</v>
      </c>
      <c r="F811" s="127">
        <f>cuadrocompleto[[#This Row],[Año Títulación]]</f>
        <v>2000</v>
      </c>
      <c r="G811" s="127" t="str">
        <f>cuadrocompleto[[#This Row],[Universidad]]</f>
        <v>Universidad de Chile</v>
      </c>
      <c r="H811" s="127">
        <f>cuadrocompleto[[#This Row],[Año inscripción CONAF]]</f>
        <v>2019</v>
      </c>
    </row>
    <row r="812" spans="1:8" x14ac:dyDescent="0.25">
      <c r="A812" s="127" t="str">
        <f>cuadrocompleto[[#This Row],[Letra]]</f>
        <v>G</v>
      </c>
      <c r="B812" s="127" t="str">
        <f>cuadrocompleto[[#This Row],[Profesión]]</f>
        <v>Ingeniero Forestal</v>
      </c>
      <c r="C812" s="127" t="str">
        <f>cuadrocompleto[[#This Row],[Apellido Paterno]]</f>
        <v>González</v>
      </c>
      <c r="D812" s="127" t="str">
        <f>cuadrocompleto[[#This Row],[Apellido Materno]]</f>
        <v>Osorio</v>
      </c>
      <c r="E812" s="127" t="str">
        <f>cuadrocompleto[[#This Row],[Nombres]]</f>
        <v>Luis Hernán</v>
      </c>
      <c r="F812" s="127">
        <f>cuadrocompleto[[#This Row],[Año Títulación]]</f>
        <v>2011</v>
      </c>
      <c r="G812" s="127" t="str">
        <f>cuadrocompleto[[#This Row],[Universidad]]</f>
        <v>Universidad de Talca</v>
      </c>
      <c r="H812" s="127" t="str">
        <f>cuadrocompleto[[#This Row],[Año inscripción CONAF]]</f>
        <v>-</v>
      </c>
    </row>
    <row r="813" spans="1:8" x14ac:dyDescent="0.25">
      <c r="A813" s="127" t="str">
        <f>cuadrocompleto[[#This Row],[Letra]]</f>
        <v>G</v>
      </c>
      <c r="B813" s="127" t="str">
        <f>cuadrocompleto[[#This Row],[Profesión]]</f>
        <v>Ingeniero Forestal</v>
      </c>
      <c r="C813" s="127" t="str">
        <f>cuadrocompleto[[#This Row],[Apellido Paterno]]</f>
        <v>González</v>
      </c>
      <c r="D813" s="127" t="str">
        <f>cuadrocompleto[[#This Row],[Apellido Materno]]</f>
        <v>Palma</v>
      </c>
      <c r="E813" s="127" t="str">
        <f>cuadrocompleto[[#This Row],[Nombres]]</f>
        <v>Marcelo Fernando </v>
      </c>
      <c r="F813" s="127">
        <f>cuadrocompleto[[#This Row],[Año Títulación]]</f>
        <v>1996</v>
      </c>
      <c r="G813" s="127" t="str">
        <f>cuadrocompleto[[#This Row],[Universidad]]</f>
        <v>Universidad de Concepción</v>
      </c>
      <c r="H813" s="127">
        <f>cuadrocompleto[[#This Row],[Año inscripción CONAF]]</f>
        <v>2015</v>
      </c>
    </row>
    <row r="814" spans="1:8" x14ac:dyDescent="0.25">
      <c r="A814" s="127" t="str">
        <f>cuadrocompleto[[#This Row],[Letra]]</f>
        <v>G</v>
      </c>
      <c r="B814" s="127" t="str">
        <f>cuadrocompleto[[#This Row],[Profesión]]</f>
        <v>Ingeniero Forestal</v>
      </c>
      <c r="C814" s="127" t="str">
        <f>cuadrocompleto[[#This Row],[Apellido Paterno]]</f>
        <v>González</v>
      </c>
      <c r="D814" s="127" t="str">
        <f>cuadrocompleto[[#This Row],[Apellido Materno]]</f>
        <v>Peñailillo</v>
      </c>
      <c r="E814" s="127" t="str">
        <f>cuadrocompleto[[#This Row],[Nombres]]</f>
        <v>Claudio Ismael</v>
      </c>
      <c r="F814" s="127">
        <f>cuadrocompleto[[#This Row],[Año Títulación]]</f>
        <v>1991</v>
      </c>
      <c r="G814" s="127" t="str">
        <f>cuadrocompleto[[#This Row],[Universidad]]</f>
        <v>Universidad de Talca</v>
      </c>
      <c r="H814" s="127" t="str">
        <f>cuadrocompleto[[#This Row],[Año inscripción CONAF]]</f>
        <v>-</v>
      </c>
    </row>
    <row r="815" spans="1:8" x14ac:dyDescent="0.25">
      <c r="A815" s="127" t="str">
        <f>cuadrocompleto[[#This Row],[Letra]]</f>
        <v>G</v>
      </c>
      <c r="B815" s="127" t="str">
        <f>cuadrocompleto[[#This Row],[Profesión]]</f>
        <v>Ingeniero Forestal</v>
      </c>
      <c r="C815" s="127" t="str">
        <f>cuadrocompleto[[#This Row],[Apellido Paterno]]</f>
        <v>González</v>
      </c>
      <c r="D815" s="127" t="str">
        <f>cuadrocompleto[[#This Row],[Apellido Materno]]</f>
        <v>Pérez</v>
      </c>
      <c r="E815" s="127" t="str">
        <f>cuadrocompleto[[#This Row],[Nombres]]</f>
        <v>Allam Christopher</v>
      </c>
      <c r="F815" s="127">
        <f>cuadrocompleto[[#This Row],[Año Títulación]]</f>
        <v>2018</v>
      </c>
      <c r="G815" s="127" t="str">
        <f>cuadrocompleto[[#This Row],[Universidad]]</f>
        <v>Universidad de Chile</v>
      </c>
      <c r="H815" s="127">
        <f>cuadrocompleto[[#This Row],[Año inscripción CONAF]]</f>
        <v>2019</v>
      </c>
    </row>
    <row r="816" spans="1:8" x14ac:dyDescent="0.25">
      <c r="A816" s="127" t="str">
        <f>cuadrocompleto[[#This Row],[Letra]]</f>
        <v>G</v>
      </c>
      <c r="B816" s="127" t="str">
        <f>cuadrocompleto[[#This Row],[Profesión]]</f>
        <v>Ingeniero Forestal</v>
      </c>
      <c r="C816" s="127" t="str">
        <f>cuadrocompleto[[#This Row],[Apellido Paterno]]</f>
        <v>González</v>
      </c>
      <c r="D816" s="127" t="str">
        <f>cuadrocompleto[[#This Row],[Apellido Materno]]</f>
        <v>Quiroz</v>
      </c>
      <c r="E816" s="127" t="str">
        <f>cuadrocompleto[[#This Row],[Nombres]]</f>
        <v>Yury Osmán</v>
      </c>
      <c r="F816" s="127">
        <f>cuadrocompleto[[#This Row],[Año Títulación]]</f>
        <v>2005</v>
      </c>
      <c r="G816" s="127" t="str">
        <f>cuadrocompleto[[#This Row],[Universidad]]</f>
        <v>Universidad Católica de Temuco</v>
      </c>
      <c r="H816" s="127">
        <f>cuadrocompleto[[#This Row],[Año inscripción CONAF]]</f>
        <v>2019</v>
      </c>
    </row>
    <row r="817" spans="1:8" x14ac:dyDescent="0.25">
      <c r="A817" s="127" t="str">
        <f>cuadrocompleto[[#This Row],[Letra]]</f>
        <v>G</v>
      </c>
      <c r="B817" s="127" t="str">
        <f>cuadrocompleto[[#This Row],[Profesión]]</f>
        <v>Ingeniero Forestal</v>
      </c>
      <c r="C817" s="127" t="str">
        <f>cuadrocompleto[[#This Row],[Apellido Paterno]]</f>
        <v>González</v>
      </c>
      <c r="D817" s="127" t="str">
        <f>cuadrocompleto[[#This Row],[Apellido Materno]]</f>
        <v>Ramírez</v>
      </c>
      <c r="E817" s="127" t="str">
        <f>cuadrocompleto[[#This Row],[Nombres]]</f>
        <v>Jorge Eduardo </v>
      </c>
      <c r="F817" s="127">
        <f>cuadrocompleto[[#This Row],[Año Títulación]]</f>
        <v>1991</v>
      </c>
      <c r="G817" s="127" t="str">
        <f>cuadrocompleto[[#This Row],[Universidad]]</f>
        <v>Universidad de Concepción</v>
      </c>
      <c r="H817" s="127">
        <f>cuadrocompleto[[#This Row],[Año inscripción CONAF]]</f>
        <v>2015</v>
      </c>
    </row>
    <row r="818" spans="1:8" x14ac:dyDescent="0.25">
      <c r="A818" s="127" t="str">
        <f>cuadrocompleto[[#This Row],[Letra]]</f>
        <v>G</v>
      </c>
      <c r="B818" s="127" t="str">
        <f>cuadrocompleto[[#This Row],[Profesión]]</f>
        <v>Ingeniero Forestal</v>
      </c>
      <c r="C818" s="127" t="str">
        <f>cuadrocompleto[[#This Row],[Apellido Paterno]]</f>
        <v>González</v>
      </c>
      <c r="D818" s="127" t="str">
        <f>cuadrocompleto[[#This Row],[Apellido Materno]]</f>
        <v>Riedemann</v>
      </c>
      <c r="E818" s="127" t="str">
        <f>cuadrocompleto[[#This Row],[Nombres]]</f>
        <v>Felipe</v>
      </c>
      <c r="F818" s="127">
        <f>cuadrocompleto[[#This Row],[Año Títulación]]</f>
        <v>2004</v>
      </c>
      <c r="G818" s="127" t="str">
        <f>cuadrocompleto[[#This Row],[Universidad]]</f>
        <v>Universidad Mayor</v>
      </c>
      <c r="H818" s="127" t="str">
        <f>cuadrocompleto[[#This Row],[Año inscripción CONAF]]</f>
        <v>-</v>
      </c>
    </row>
    <row r="819" spans="1:8" x14ac:dyDescent="0.25">
      <c r="A819" s="127" t="str">
        <f>cuadrocompleto[[#This Row],[Letra]]</f>
        <v>G</v>
      </c>
      <c r="B819" s="127" t="str">
        <f>cuadrocompleto[[#This Row],[Profesión]]</f>
        <v>Ingeniero Forestal</v>
      </c>
      <c r="C819" s="127" t="str">
        <f>cuadrocompleto[[#This Row],[Apellido Paterno]]</f>
        <v>González</v>
      </c>
      <c r="D819" s="127" t="str">
        <f>cuadrocompleto[[#This Row],[Apellido Materno]]</f>
        <v>Riquelme</v>
      </c>
      <c r="E819" s="127" t="str">
        <f>cuadrocompleto[[#This Row],[Nombres]]</f>
        <v>Doris Margarita</v>
      </c>
      <c r="F819" s="127">
        <f>cuadrocompleto[[#This Row],[Año Títulación]]</f>
        <v>2019</v>
      </c>
      <c r="G819" s="127" t="str">
        <f>cuadrocompleto[[#This Row],[Universidad]]</f>
        <v>Universidad de Chile</v>
      </c>
      <c r="H819" s="127">
        <f>cuadrocompleto[[#This Row],[Año inscripción CONAF]]</f>
        <v>2021</v>
      </c>
    </row>
    <row r="820" spans="1:8" x14ac:dyDescent="0.25">
      <c r="A820" s="127" t="str">
        <f>cuadrocompleto[[#This Row],[Letra]]</f>
        <v>G</v>
      </c>
      <c r="B820" s="127" t="str">
        <f>cuadrocompleto[[#This Row],[Profesión]]</f>
        <v>Ingeniero Forestal</v>
      </c>
      <c r="C820" s="127" t="str">
        <f>cuadrocompleto[[#This Row],[Apellido Paterno]]</f>
        <v>González</v>
      </c>
      <c r="D820" s="127" t="str">
        <f>cuadrocompleto[[#This Row],[Apellido Materno]]</f>
        <v>Rochow</v>
      </c>
      <c r="E820" s="127" t="str">
        <f>cuadrocompleto[[#This Row],[Nombres]]</f>
        <v>Henry Edelberto</v>
      </c>
      <c r="F820" s="127">
        <f>cuadrocompleto[[#This Row],[Año Títulación]]</f>
        <v>2001</v>
      </c>
      <c r="G820" s="127" t="str">
        <f>cuadrocompleto[[#This Row],[Universidad]]</f>
        <v>Universidad Austral de Chile</v>
      </c>
      <c r="H820" s="127">
        <f>cuadrocompleto[[#This Row],[Año inscripción CONAF]]</f>
        <v>2022</v>
      </c>
    </row>
    <row r="821" spans="1:8" x14ac:dyDescent="0.25">
      <c r="A821" s="127" t="str">
        <f>cuadrocompleto[[#This Row],[Letra]]</f>
        <v>G</v>
      </c>
      <c r="B821" s="127" t="str">
        <f>cuadrocompleto[[#This Row],[Profesión]]</f>
        <v>Ingeniero Forestal</v>
      </c>
      <c r="C821" s="127" t="str">
        <f>cuadrocompleto[[#This Row],[Apellido Paterno]]</f>
        <v>González</v>
      </c>
      <c r="D821" s="127" t="str">
        <f>cuadrocompleto[[#This Row],[Apellido Materno]]</f>
        <v>Rojas</v>
      </c>
      <c r="E821" s="127" t="str">
        <f>cuadrocompleto[[#This Row],[Nombres]]</f>
        <v>Luna Paulina</v>
      </c>
      <c r="F821" s="127">
        <f>cuadrocompleto[[#This Row],[Año Títulación]]</f>
        <v>2014</v>
      </c>
      <c r="G821" s="127" t="str">
        <f>cuadrocompleto[[#This Row],[Universidad]]</f>
        <v>Universidad de Chile</v>
      </c>
      <c r="H821" s="127">
        <f>cuadrocompleto[[#This Row],[Año inscripción CONAF]]</f>
        <v>2017</v>
      </c>
    </row>
    <row r="822" spans="1:8" x14ac:dyDescent="0.25">
      <c r="A822" s="127" t="str">
        <f>cuadrocompleto[[#This Row],[Letra]]</f>
        <v>G</v>
      </c>
      <c r="B822" s="127" t="str">
        <f>cuadrocompleto[[#This Row],[Profesión]]</f>
        <v>Ingeniero Forestal</v>
      </c>
      <c r="C822" s="127" t="str">
        <f>cuadrocompleto[[#This Row],[Apellido Paterno]]</f>
        <v>González</v>
      </c>
      <c r="D822" s="127" t="str">
        <f>cuadrocompleto[[#This Row],[Apellido Materno]]</f>
        <v>Romero</v>
      </c>
      <c r="E822" s="127" t="str">
        <f>cuadrocompleto[[#This Row],[Nombres]]</f>
        <v>Carlos Eduardo</v>
      </c>
      <c r="F822" s="127">
        <f>cuadrocompleto[[#This Row],[Año Títulación]]</f>
        <v>2002</v>
      </c>
      <c r="G822" s="127" t="str">
        <f>cuadrocompleto[[#This Row],[Universidad]]</f>
        <v>Universidad de Chile</v>
      </c>
      <c r="H822" s="127">
        <f>cuadrocompleto[[#This Row],[Año inscripción CONAF]]</f>
        <v>2021</v>
      </c>
    </row>
    <row r="823" spans="1:8" x14ac:dyDescent="0.25">
      <c r="A823" s="127" t="str">
        <f>cuadrocompleto[[#This Row],[Letra]]</f>
        <v>G</v>
      </c>
      <c r="B823" s="127" t="str">
        <f>cuadrocompleto[[#This Row],[Profesión]]</f>
        <v>Ingeniero Forestal</v>
      </c>
      <c r="C823" s="127" t="str">
        <f>cuadrocompleto[[#This Row],[Apellido Paterno]]</f>
        <v>González</v>
      </c>
      <c r="D823" s="127" t="str">
        <f>cuadrocompleto[[#This Row],[Apellido Materno]]</f>
        <v>Salgado</v>
      </c>
      <c r="E823" s="127" t="str">
        <f>cuadrocompleto[[#This Row],[Nombres]]</f>
        <v>Gabriela Mercedes</v>
      </c>
      <c r="F823" s="127">
        <f>cuadrocompleto[[#This Row],[Año Títulación]]</f>
        <v>2019</v>
      </c>
      <c r="G823" s="127" t="str">
        <f>cuadrocompleto[[#This Row],[Universidad]]</f>
        <v>Universidad de Chile</v>
      </c>
      <c r="H823" s="127">
        <f>cuadrocompleto[[#This Row],[Año inscripción CONAF]]</f>
        <v>2021</v>
      </c>
    </row>
    <row r="824" spans="1:8" x14ac:dyDescent="0.25">
      <c r="A824" s="127" t="str">
        <f>cuadrocompleto[[#This Row],[Letra]]</f>
        <v>G</v>
      </c>
      <c r="B824" s="127" t="str">
        <f>cuadrocompleto[[#This Row],[Profesión]]</f>
        <v>Ingeniero Forestal</v>
      </c>
      <c r="C824" s="127" t="str">
        <f>cuadrocompleto[[#This Row],[Apellido Paterno]]</f>
        <v>González</v>
      </c>
      <c r="D824" s="127" t="str">
        <f>cuadrocompleto[[#This Row],[Apellido Materno]]</f>
        <v>Sierra</v>
      </c>
      <c r="E824" s="127" t="str">
        <f>cuadrocompleto[[#This Row],[Nombres]]</f>
        <v>Ricardo Andrés</v>
      </c>
      <c r="F824" s="127">
        <f>cuadrocompleto[[#This Row],[Año Títulación]]</f>
        <v>2003</v>
      </c>
      <c r="G824" s="127" t="str">
        <f>cuadrocompleto[[#This Row],[Universidad]]</f>
        <v>Universidad de Concepción</v>
      </c>
      <c r="H824" s="127" t="str">
        <f>cuadrocompleto[[#This Row],[Año inscripción CONAF]]</f>
        <v>-</v>
      </c>
    </row>
    <row r="825" spans="1:8" x14ac:dyDescent="0.25">
      <c r="A825" s="127" t="str">
        <f>cuadrocompleto[[#This Row],[Letra]]</f>
        <v>G</v>
      </c>
      <c r="B825" s="127" t="str">
        <f>cuadrocompleto[[#This Row],[Profesión]]</f>
        <v>Ingeniero Forestal</v>
      </c>
      <c r="C825" s="127" t="str">
        <f>cuadrocompleto[[#This Row],[Apellido Paterno]]</f>
        <v>González</v>
      </c>
      <c r="D825" s="127" t="str">
        <f>cuadrocompleto[[#This Row],[Apellido Materno]]</f>
        <v>Torreblanca</v>
      </c>
      <c r="E825" s="127" t="str">
        <f>cuadrocompleto[[#This Row],[Nombres]]</f>
        <v>Roberto Omar</v>
      </c>
      <c r="F825" s="127">
        <f>cuadrocompleto[[#This Row],[Año Títulación]]</f>
        <v>2009</v>
      </c>
      <c r="G825" s="127" t="str">
        <f>cuadrocompleto[[#This Row],[Universidad]]</f>
        <v>Universidad de Concepción</v>
      </c>
      <c r="H825" s="127" t="str">
        <f>cuadrocompleto[[#This Row],[Año inscripción CONAF]]</f>
        <v>-</v>
      </c>
    </row>
    <row r="826" spans="1:8" x14ac:dyDescent="0.25">
      <c r="A826" s="127" t="str">
        <f>cuadrocompleto[[#This Row],[Letra]]</f>
        <v>G</v>
      </c>
      <c r="B826" s="127" t="str">
        <f>cuadrocompleto[[#This Row],[Profesión]]</f>
        <v>Ingeniero Forestal</v>
      </c>
      <c r="C826" s="127" t="str">
        <f>cuadrocompleto[[#This Row],[Apellido Paterno]]</f>
        <v>González</v>
      </c>
      <c r="D826" s="127" t="str">
        <f>cuadrocompleto[[#This Row],[Apellido Materno]]</f>
        <v>Vela</v>
      </c>
      <c r="E826" s="127" t="str">
        <f>cuadrocompleto[[#This Row],[Nombres]]</f>
        <v>Paula Javiera</v>
      </c>
      <c r="F826" s="127">
        <f>cuadrocompleto[[#This Row],[Año Títulación]]</f>
        <v>2021</v>
      </c>
      <c r="G826" s="127" t="str">
        <f>cuadrocompleto[[#This Row],[Universidad]]</f>
        <v>Universidad de Chile</v>
      </c>
      <c r="H826" s="127">
        <f>cuadrocompleto[[#This Row],[Año inscripción CONAF]]</f>
        <v>2025</v>
      </c>
    </row>
    <row r="827" spans="1:8" x14ac:dyDescent="0.25">
      <c r="A827" s="127" t="str">
        <f>cuadrocompleto[[#This Row],[Letra]]</f>
        <v>G</v>
      </c>
      <c r="B827" s="127" t="str">
        <f>cuadrocompleto[[#This Row],[Profesión]]</f>
        <v>Ingeniero Forestal</v>
      </c>
      <c r="C827" s="127" t="str">
        <f>cuadrocompleto[[#This Row],[Apellido Paterno]]</f>
        <v>González</v>
      </c>
      <c r="D827" s="127" t="str">
        <f>cuadrocompleto[[#This Row],[Apellido Materno]]</f>
        <v>Zúñiga </v>
      </c>
      <c r="E827" s="127" t="str">
        <f>cuadrocompleto[[#This Row],[Nombres]]</f>
        <v>Luis Alberto </v>
      </c>
      <c r="F827" s="127">
        <f>cuadrocompleto[[#This Row],[Año Títulación]]</f>
        <v>2001</v>
      </c>
      <c r="G827" s="127" t="str">
        <f>cuadrocompleto[[#This Row],[Universidad]]</f>
        <v>Universidad de Talca</v>
      </c>
      <c r="H827" s="127" t="str">
        <f>cuadrocompleto[[#This Row],[Año inscripción CONAF]]</f>
        <v>-</v>
      </c>
    </row>
    <row r="828" spans="1:8" x14ac:dyDescent="0.25">
      <c r="A828" s="127" t="str">
        <f>cuadrocompleto[[#This Row],[Letra]]</f>
        <v>G</v>
      </c>
      <c r="B828" s="127" t="str">
        <f>cuadrocompleto[[#This Row],[Profesión]]</f>
        <v>Ingeniero Forestal</v>
      </c>
      <c r="C828" s="127" t="str">
        <f>cuadrocompleto[[#This Row],[Apellido Paterno]]</f>
        <v>Gotor</v>
      </c>
      <c r="D828" s="127" t="str">
        <f>cuadrocompleto[[#This Row],[Apellido Materno]]</f>
        <v>Pedreros</v>
      </c>
      <c r="E828" s="127" t="str">
        <f>cuadrocompleto[[#This Row],[Nombres]]</f>
        <v>Carmen Luz</v>
      </c>
      <c r="F828" s="127">
        <f>cuadrocompleto[[#This Row],[Año Títulación]]</f>
        <v>1999</v>
      </c>
      <c r="G828" s="127" t="str">
        <f>cuadrocompleto[[#This Row],[Universidad]]</f>
        <v>Universidad Mayor</v>
      </c>
      <c r="H828" s="127" t="str">
        <f>cuadrocompleto[[#This Row],[Año inscripción CONAF]]</f>
        <v>-</v>
      </c>
    </row>
    <row r="829" spans="1:8" x14ac:dyDescent="0.25">
      <c r="A829" s="127" t="str">
        <f>cuadrocompleto[[#This Row],[Letra]]</f>
        <v>G</v>
      </c>
      <c r="B829" s="127" t="str">
        <f>cuadrocompleto[[#This Row],[Profesión]]</f>
        <v>Ingeniero Forestal</v>
      </c>
      <c r="C829" s="127" t="str">
        <f>cuadrocompleto[[#This Row],[Apellido Paterno]]</f>
        <v>Goycolea</v>
      </c>
      <c r="D829" s="127" t="str">
        <f>cuadrocompleto[[#This Row],[Apellido Materno]]</f>
        <v>Homann</v>
      </c>
      <c r="E829" s="127" t="str">
        <f>cuadrocompleto[[#This Row],[Nombres]]</f>
        <v>Mauricio Andrés </v>
      </c>
      <c r="F829" s="127">
        <f>cuadrocompleto[[#This Row],[Año Títulación]]</f>
        <v>2019</v>
      </c>
      <c r="G829" s="127" t="str">
        <f>cuadrocompleto[[#This Row],[Universidad]]</f>
        <v>Universidad de Chile</v>
      </c>
      <c r="H829" s="127">
        <f>cuadrocompleto[[#This Row],[Año inscripción CONAF]]</f>
        <v>2021</v>
      </c>
    </row>
    <row r="830" spans="1:8" x14ac:dyDescent="0.25">
      <c r="A830" s="127" t="str">
        <f>cuadrocompleto[[#This Row],[Letra]]</f>
        <v>G</v>
      </c>
      <c r="B830" s="127" t="str">
        <f>cuadrocompleto[[#This Row],[Profesión]]</f>
        <v>Ingeniero Forestal</v>
      </c>
      <c r="C830" s="127" t="str">
        <f>cuadrocompleto[[#This Row],[Apellido Paterno]]</f>
        <v>Grandjean</v>
      </c>
      <c r="D830" s="127" t="str">
        <f>cuadrocompleto[[#This Row],[Apellido Materno]]</f>
        <v>Balboa</v>
      </c>
      <c r="E830" s="127" t="str">
        <f>cuadrocompleto[[#This Row],[Nombres]]</f>
        <v>Mauricio Henri</v>
      </c>
      <c r="F830" s="127">
        <f>cuadrocompleto[[#This Row],[Año Títulación]]</f>
        <v>2006</v>
      </c>
      <c r="G830" s="127" t="str">
        <f>cuadrocompleto[[#This Row],[Universidad]]</f>
        <v>Universidad Católica de Temuco</v>
      </c>
      <c r="H830" s="127" t="str">
        <f>cuadrocompleto[[#This Row],[Año inscripción CONAF]]</f>
        <v>-</v>
      </c>
    </row>
    <row r="831" spans="1:8" x14ac:dyDescent="0.25">
      <c r="A831" s="127" t="str">
        <f>cuadrocompleto[[#This Row],[Letra]]</f>
        <v>G</v>
      </c>
      <c r="B831" s="127" t="str">
        <f>cuadrocompleto[[#This Row],[Profesión]]</f>
        <v>Ingeniero Forestal</v>
      </c>
      <c r="C831" s="127" t="str">
        <f>cuadrocompleto[[#This Row],[Apellido Paterno]]</f>
        <v>Grandón</v>
      </c>
      <c r="D831" s="127" t="str">
        <f>cuadrocompleto[[#This Row],[Apellido Materno]]</f>
        <v>Domke</v>
      </c>
      <c r="E831" s="127" t="str">
        <f>cuadrocompleto[[#This Row],[Nombres]]</f>
        <v>Fernando Erwin</v>
      </c>
      <c r="F831" s="127">
        <f>cuadrocompleto[[#This Row],[Año Títulación]]</f>
        <v>1997</v>
      </c>
      <c r="G831" s="127" t="str">
        <f>cuadrocompleto[[#This Row],[Universidad]]</f>
        <v>Universidad de La Frontera</v>
      </c>
      <c r="H831" s="127">
        <f>cuadrocompleto[[#This Row],[Año inscripción CONAF]]</f>
        <v>2015</v>
      </c>
    </row>
    <row r="832" spans="1:8" x14ac:dyDescent="0.25">
      <c r="A832" s="127" t="str">
        <f>cuadrocompleto[[#This Row],[Letra]]</f>
        <v>G</v>
      </c>
      <c r="B832" s="127" t="str">
        <f>cuadrocompleto[[#This Row],[Profesión]]</f>
        <v>Ingeniero Forestal</v>
      </c>
      <c r="C832" s="127" t="str">
        <f>cuadrocompleto[[#This Row],[Apellido Paterno]]</f>
        <v>Grandón</v>
      </c>
      <c r="D832" s="127" t="str">
        <f>cuadrocompleto[[#This Row],[Apellido Materno]]</f>
        <v>Sánchez</v>
      </c>
      <c r="E832" s="127" t="str">
        <f>cuadrocompleto[[#This Row],[Nombres]]</f>
        <v>Angélica del Carmen</v>
      </c>
      <c r="F832" s="127">
        <f>cuadrocompleto[[#This Row],[Año Títulación]]</f>
        <v>2004</v>
      </c>
      <c r="G832" s="127" t="str">
        <f>cuadrocompleto[[#This Row],[Universidad]]</f>
        <v>Universidad de Concepción</v>
      </c>
      <c r="H832" s="127">
        <f>cuadrocompleto[[#This Row],[Año inscripción CONAF]]</f>
        <v>2018</v>
      </c>
    </row>
    <row r="833" spans="1:8" x14ac:dyDescent="0.25">
      <c r="A833" s="127" t="str">
        <f>cuadrocompleto[[#This Row],[Letra]]</f>
        <v>G</v>
      </c>
      <c r="B833" s="127" t="str">
        <f>cuadrocompleto[[#This Row],[Profesión]]</f>
        <v>Ingeniero Forestal</v>
      </c>
      <c r="C833" s="127" t="str">
        <f>cuadrocompleto[[#This Row],[Apellido Paterno]]</f>
        <v>Greco</v>
      </c>
      <c r="D833" s="127" t="str">
        <f>cuadrocompleto[[#This Row],[Apellido Materno]]</f>
        <v>Cuadra </v>
      </c>
      <c r="E833" s="127" t="str">
        <f>cuadrocompleto[[#This Row],[Nombres]]</f>
        <v>Mauricio Eduardo </v>
      </c>
      <c r="F833" s="127">
        <f>cuadrocompleto[[#This Row],[Año Títulación]]</f>
        <v>2001</v>
      </c>
      <c r="G833" s="127" t="str">
        <f>cuadrocompleto[[#This Row],[Universidad]]</f>
        <v>Universidad Austral de Chile</v>
      </c>
      <c r="H833" s="127" t="str">
        <f>cuadrocompleto[[#This Row],[Año inscripción CONAF]]</f>
        <v>-</v>
      </c>
    </row>
    <row r="834" spans="1:8" x14ac:dyDescent="0.25">
      <c r="A834" s="127" t="str">
        <f>cuadrocompleto[[#This Row],[Letra]]</f>
        <v>G</v>
      </c>
      <c r="B834" s="127" t="str">
        <f>cuadrocompleto[[#This Row],[Profesión]]</f>
        <v>Ingeniero Forestal</v>
      </c>
      <c r="C834" s="127" t="str">
        <f>cuadrocompleto[[#This Row],[Apellido Paterno]]</f>
        <v>Green</v>
      </c>
      <c r="D834" s="127" t="str">
        <f>cuadrocompleto[[#This Row],[Apellido Materno]]</f>
        <v>Aguayo</v>
      </c>
      <c r="E834" s="127" t="str">
        <f>cuadrocompleto[[#This Row],[Nombres]]</f>
        <v>Jorge Iván</v>
      </c>
      <c r="F834" s="127">
        <f>cuadrocompleto[[#This Row],[Año Títulación]]</f>
        <v>2011</v>
      </c>
      <c r="G834" s="127" t="str">
        <f>cuadrocompleto[[#This Row],[Universidad]]</f>
        <v>Universidad de Concepción</v>
      </c>
      <c r="H834" s="127" t="str">
        <f>cuadrocompleto[[#This Row],[Año inscripción CONAF]]</f>
        <v>-</v>
      </c>
    </row>
    <row r="835" spans="1:8" x14ac:dyDescent="0.25">
      <c r="A835" s="127" t="str">
        <f>cuadrocompleto[[#This Row],[Letra]]</f>
        <v>G</v>
      </c>
      <c r="B835" s="127" t="str">
        <f>cuadrocompleto[[#This Row],[Profesión]]</f>
        <v>Ingeniero Forestal</v>
      </c>
      <c r="C835" s="127" t="str">
        <f>cuadrocompleto[[#This Row],[Apellido Paterno]]</f>
        <v>Grillo</v>
      </c>
      <c r="D835" s="127" t="str">
        <f>cuadrocompleto[[#This Row],[Apellido Materno]]</f>
        <v>Queirolo</v>
      </c>
      <c r="E835" s="127" t="str">
        <f>cuadrocompleto[[#This Row],[Nombres]]</f>
        <v>Alejandro Francisco</v>
      </c>
      <c r="F835" s="127">
        <f>cuadrocompleto[[#This Row],[Año Títulación]]</f>
        <v>2005</v>
      </c>
      <c r="G835" s="127" t="str">
        <f>cuadrocompleto[[#This Row],[Universidad]]</f>
        <v>Universidad de Concepción</v>
      </c>
      <c r="H835" s="127" t="str">
        <f>cuadrocompleto[[#This Row],[Año inscripción CONAF]]</f>
        <v>-</v>
      </c>
    </row>
    <row r="836" spans="1:8" x14ac:dyDescent="0.25">
      <c r="A836" s="127" t="str">
        <f>cuadrocompleto[[#This Row],[Letra]]</f>
        <v>G</v>
      </c>
      <c r="B836" s="127" t="str">
        <f>cuadrocompleto[[#This Row],[Profesión]]</f>
        <v>Ingeniero Forestal</v>
      </c>
      <c r="C836" s="127" t="str">
        <f>cuadrocompleto[[#This Row],[Apellido Paterno]]</f>
        <v>Griott</v>
      </c>
      <c r="D836" s="127" t="str">
        <f>cuadrocompleto[[#This Row],[Apellido Materno]]</f>
        <v>Bohn</v>
      </c>
      <c r="E836" s="127" t="str">
        <f>cuadrocompleto[[#This Row],[Nombres]]</f>
        <v>Sigfried Alex</v>
      </c>
      <c r="F836" s="127">
        <f>cuadrocompleto[[#This Row],[Año Títulación]]</f>
        <v>1992</v>
      </c>
      <c r="G836" s="127" t="str">
        <f>cuadrocompleto[[#This Row],[Universidad]]</f>
        <v>Universidad Austral de Chile</v>
      </c>
      <c r="H836" s="127">
        <f>cuadrocompleto[[#This Row],[Año inscripción CONAF]]</f>
        <v>2017</v>
      </c>
    </row>
    <row r="837" spans="1:8" x14ac:dyDescent="0.25">
      <c r="A837" s="127" t="str">
        <f>cuadrocompleto[[#This Row],[Letra]]</f>
        <v>G</v>
      </c>
      <c r="B837" s="127" t="str">
        <f>cuadrocompleto[[#This Row],[Profesión]]</f>
        <v>Ingeniero Forestal</v>
      </c>
      <c r="C837" s="127" t="str">
        <f>cuadrocompleto[[#This Row],[Apellido Paterno]]</f>
        <v>Guajardo</v>
      </c>
      <c r="D837" s="127" t="str">
        <f>cuadrocompleto[[#This Row],[Apellido Materno]]</f>
        <v>Barrera</v>
      </c>
      <c r="E837" s="127" t="str">
        <f>cuadrocompleto[[#This Row],[Nombres]]</f>
        <v>Miguel Alfonso</v>
      </c>
      <c r="F837" s="127">
        <f>cuadrocompleto[[#This Row],[Año Títulación]]</f>
        <v>1987</v>
      </c>
      <c r="G837" s="127" t="str">
        <f>cuadrocompleto[[#This Row],[Universidad]]</f>
        <v>Universidad de Concepción</v>
      </c>
      <c r="H837" s="127">
        <f>cuadrocompleto[[#This Row],[Año inscripción CONAF]]</f>
        <v>2020</v>
      </c>
    </row>
    <row r="838" spans="1:8" x14ac:dyDescent="0.25">
      <c r="A838" s="127" t="str">
        <f>cuadrocompleto[[#This Row],[Letra]]</f>
        <v>G</v>
      </c>
      <c r="B838" s="127" t="str">
        <f>cuadrocompleto[[#This Row],[Profesión]]</f>
        <v>Ingeniero Forestal</v>
      </c>
      <c r="C838" s="127" t="str">
        <f>cuadrocompleto[[#This Row],[Apellido Paterno]]</f>
        <v>Guajardo</v>
      </c>
      <c r="D838" s="127" t="str">
        <f>cuadrocompleto[[#This Row],[Apellido Materno]]</f>
        <v>González</v>
      </c>
      <c r="E838" s="127" t="str">
        <f>cuadrocompleto[[#This Row],[Nombres]]</f>
        <v>Henry Antonio</v>
      </c>
      <c r="F838" s="127">
        <f>cuadrocompleto[[#This Row],[Año Títulación]]</f>
        <v>2016</v>
      </c>
      <c r="G838" s="127" t="str">
        <f>cuadrocompleto[[#This Row],[Universidad]]</f>
        <v>Universidad Católica del Maule</v>
      </c>
      <c r="H838" s="127">
        <f>cuadrocompleto[[#This Row],[Año inscripción CONAF]]</f>
        <v>2019</v>
      </c>
    </row>
    <row r="839" spans="1:8" x14ac:dyDescent="0.25">
      <c r="A839" s="127" t="str">
        <f>cuadrocompleto[[#This Row],[Letra]]</f>
        <v>G</v>
      </c>
      <c r="B839" s="127" t="str">
        <f>cuadrocompleto[[#This Row],[Profesión]]</f>
        <v>Ingeniero Forestal</v>
      </c>
      <c r="C839" s="127" t="str">
        <f>cuadrocompleto[[#This Row],[Apellido Paterno]]</f>
        <v>Guajardo</v>
      </c>
      <c r="D839" s="127" t="str">
        <f>cuadrocompleto[[#This Row],[Apellido Materno]]</f>
        <v>Núñez</v>
      </c>
      <c r="E839" s="127" t="str">
        <f>cuadrocompleto[[#This Row],[Nombres]]</f>
        <v>Jorge Alexis</v>
      </c>
      <c r="F839" s="127">
        <f>cuadrocompleto[[#This Row],[Año Títulación]]</f>
        <v>2015</v>
      </c>
      <c r="G839" s="127" t="str">
        <f>cuadrocompleto[[#This Row],[Universidad]]</f>
        <v>Universidad de Talca</v>
      </c>
      <c r="H839" s="127">
        <f>cuadrocompleto[[#This Row],[Año inscripción CONAF]]</f>
        <v>2021</v>
      </c>
    </row>
    <row r="840" spans="1:8" x14ac:dyDescent="0.25">
      <c r="A840" s="127" t="str">
        <f>cuadrocompleto[[#This Row],[Letra]]</f>
        <v>G</v>
      </c>
      <c r="B840" s="127" t="str">
        <f>cuadrocompleto[[#This Row],[Profesión]]</f>
        <v>Ingeniero Forestal</v>
      </c>
      <c r="C840" s="127" t="str">
        <f>cuadrocompleto[[#This Row],[Apellido Paterno]]</f>
        <v>Guajardo</v>
      </c>
      <c r="D840" s="127" t="str">
        <f>cuadrocompleto[[#This Row],[Apellido Materno]]</f>
        <v>Saavedra</v>
      </c>
      <c r="E840" s="127" t="str">
        <f>cuadrocompleto[[#This Row],[Nombres]]</f>
        <v>Rodrigo Edgardo</v>
      </c>
      <c r="F840" s="127">
        <f>cuadrocompleto[[#This Row],[Año Títulación]]</f>
        <v>1998</v>
      </c>
      <c r="G840" s="127" t="str">
        <f>cuadrocompleto[[#This Row],[Universidad]]</f>
        <v>Universidad de Concepción</v>
      </c>
      <c r="H840" s="127" t="str">
        <f>cuadrocompleto[[#This Row],[Año inscripción CONAF]]</f>
        <v>-</v>
      </c>
    </row>
    <row r="841" spans="1:8" x14ac:dyDescent="0.25">
      <c r="A841" s="127" t="str">
        <f>cuadrocompleto[[#This Row],[Letra]]</f>
        <v>G</v>
      </c>
      <c r="B841" s="127" t="str">
        <f>cuadrocompleto[[#This Row],[Profesión]]</f>
        <v>Ingeniero Forestal</v>
      </c>
      <c r="C841" s="127" t="str">
        <f>cuadrocompleto[[#This Row],[Apellido Paterno]]</f>
        <v>Guajardo</v>
      </c>
      <c r="D841" s="127" t="str">
        <f>cuadrocompleto[[#This Row],[Apellido Materno]]</f>
        <v>Valdes</v>
      </c>
      <c r="E841" s="127" t="str">
        <f>cuadrocompleto[[#This Row],[Nombres]]</f>
        <v>Antonella Giannina</v>
      </c>
      <c r="F841" s="127">
        <f>cuadrocompleto[[#This Row],[Año Títulación]]</f>
        <v>2010</v>
      </c>
      <c r="G841" s="127" t="str">
        <f>cuadrocompleto[[#This Row],[Universidad]]</f>
        <v>Universidad de Chile</v>
      </c>
      <c r="H841" s="127">
        <f>cuadrocompleto[[#This Row],[Año inscripción CONAF]]</f>
        <v>2025</v>
      </c>
    </row>
    <row r="842" spans="1:8" x14ac:dyDescent="0.25">
      <c r="A842" s="127" t="str">
        <f>cuadrocompleto[[#This Row],[Letra]]</f>
        <v>G</v>
      </c>
      <c r="B842" s="127" t="str">
        <f>cuadrocompleto[[#This Row],[Profesión]]</f>
        <v>Ingeniero Forestal</v>
      </c>
      <c r="C842" s="127" t="str">
        <f>cuadrocompleto[[#This Row],[Apellido Paterno]]</f>
        <v>Guardia</v>
      </c>
      <c r="D842" s="127" t="str">
        <f>cuadrocompleto[[#This Row],[Apellido Materno]]</f>
        <v>Soto</v>
      </c>
      <c r="E842" s="127" t="str">
        <f>cuadrocompleto[[#This Row],[Nombres]]</f>
        <v>Carlos</v>
      </c>
      <c r="F842" s="127">
        <f>cuadrocompleto[[#This Row],[Año Títulación]]</f>
        <v>1999</v>
      </c>
      <c r="G842" s="127" t="str">
        <f>cuadrocompleto[[#This Row],[Universidad]]</f>
        <v>Universidad Católica de Temuco</v>
      </c>
      <c r="H842" s="127">
        <f>cuadrocompleto[[#This Row],[Año inscripción CONAF]]</f>
        <v>2015</v>
      </c>
    </row>
    <row r="843" spans="1:8" x14ac:dyDescent="0.25">
      <c r="A843" s="127" t="str">
        <f>cuadrocompleto[[#This Row],[Letra]]</f>
        <v>G</v>
      </c>
      <c r="B843" s="127" t="str">
        <f>cuadrocompleto[[#This Row],[Profesión]]</f>
        <v>Ingeniero Forestal</v>
      </c>
      <c r="C843" s="127" t="str">
        <f>cuadrocompleto[[#This Row],[Apellido Paterno]]</f>
        <v>Guerra</v>
      </c>
      <c r="D843" s="127" t="str">
        <f>cuadrocompleto[[#This Row],[Apellido Materno]]</f>
        <v>Bugueño</v>
      </c>
      <c r="E843" s="127" t="str">
        <f>cuadrocompleto[[#This Row],[Nombres]]</f>
        <v>Emilio Ricardo</v>
      </c>
      <c r="F843" s="127">
        <f>cuadrocompleto[[#This Row],[Año Títulación]]</f>
        <v>1981</v>
      </c>
      <c r="G843" s="127" t="str">
        <f>cuadrocompleto[[#This Row],[Universidad]]</f>
        <v>Universidad de Chile</v>
      </c>
      <c r="H843" s="127" t="str">
        <f>cuadrocompleto[[#This Row],[Año inscripción CONAF]]</f>
        <v>-</v>
      </c>
    </row>
    <row r="844" spans="1:8" x14ac:dyDescent="0.25">
      <c r="A844" s="127" t="str">
        <f>cuadrocompleto[[#This Row],[Letra]]</f>
        <v>G</v>
      </c>
      <c r="B844" s="127" t="str">
        <f>cuadrocompleto[[#This Row],[Profesión]]</f>
        <v>Ingeniero Forestal</v>
      </c>
      <c r="C844" s="127" t="str">
        <f>cuadrocompleto[[#This Row],[Apellido Paterno]]</f>
        <v>Guerra</v>
      </c>
      <c r="D844" s="127" t="str">
        <f>cuadrocompleto[[#This Row],[Apellido Materno]]</f>
        <v>Cárcamo</v>
      </c>
      <c r="E844" s="127" t="str">
        <f>cuadrocompleto[[#This Row],[Nombres]]</f>
        <v>Javier Enrique</v>
      </c>
      <c r="F844" s="127">
        <f>cuadrocompleto[[#This Row],[Año Títulación]]</f>
        <v>2002</v>
      </c>
      <c r="G844" s="127" t="str">
        <f>cuadrocompleto[[#This Row],[Universidad]]</f>
        <v>Universidad Austral de Chile</v>
      </c>
      <c r="H844" s="127">
        <f>cuadrocompleto[[#This Row],[Año inscripción CONAF]]</f>
        <v>2020</v>
      </c>
    </row>
    <row r="845" spans="1:8" x14ac:dyDescent="0.25">
      <c r="A845" s="127" t="str">
        <f>cuadrocompleto[[#This Row],[Letra]]</f>
        <v>G</v>
      </c>
      <c r="B845" s="127" t="str">
        <f>cuadrocompleto[[#This Row],[Profesión]]</f>
        <v>Ingeniero Forestal</v>
      </c>
      <c r="C845" s="127" t="str">
        <f>cuadrocompleto[[#This Row],[Apellido Paterno]]</f>
        <v>Guerrero</v>
      </c>
      <c r="D845" s="127" t="str">
        <f>cuadrocompleto[[#This Row],[Apellido Materno]]</f>
        <v>González</v>
      </c>
      <c r="E845" s="127" t="str">
        <f>cuadrocompleto[[#This Row],[Nombres]]</f>
        <v>Begonia de los Ángeles</v>
      </c>
      <c r="F845" s="127">
        <f>cuadrocompleto[[#This Row],[Año Títulación]]</f>
        <v>2007</v>
      </c>
      <c r="G845" s="127" t="str">
        <f>cuadrocompleto[[#This Row],[Universidad]]</f>
        <v>Universidad de Talca</v>
      </c>
      <c r="H845" s="127" t="str">
        <f>cuadrocompleto[[#This Row],[Año inscripción CONAF]]</f>
        <v>-</v>
      </c>
    </row>
    <row r="846" spans="1:8" x14ac:dyDescent="0.25">
      <c r="A846" s="127" t="str">
        <f>cuadrocompleto[[#This Row],[Letra]]</f>
        <v>G</v>
      </c>
      <c r="B846" s="127" t="str">
        <f>cuadrocompleto[[#This Row],[Profesión]]</f>
        <v>Ingeniero Forestal</v>
      </c>
      <c r="C846" s="127" t="str">
        <f>cuadrocompleto[[#This Row],[Apellido Paterno]]</f>
        <v>Guevara</v>
      </c>
      <c r="D846" s="127" t="str">
        <f>cuadrocompleto[[#This Row],[Apellido Materno]]</f>
        <v>Araya</v>
      </c>
      <c r="E846" s="127" t="str">
        <f>cuadrocompleto[[#This Row],[Nombres]]</f>
        <v>Luis Alberto</v>
      </c>
      <c r="F846" s="127">
        <f>cuadrocompleto[[#This Row],[Año Títulación]]</f>
        <v>2008</v>
      </c>
      <c r="G846" s="127" t="str">
        <f>cuadrocompleto[[#This Row],[Universidad]]</f>
        <v>Pontificia Universidad Católica de Chile</v>
      </c>
      <c r="H846" s="127" t="str">
        <f>cuadrocompleto[[#This Row],[Año inscripción CONAF]]</f>
        <v>-</v>
      </c>
    </row>
    <row r="847" spans="1:8" x14ac:dyDescent="0.25">
      <c r="A847" s="127" t="str">
        <f>cuadrocompleto[[#This Row],[Letra]]</f>
        <v>G</v>
      </c>
      <c r="B847" s="127" t="str">
        <f>cuadrocompleto[[#This Row],[Profesión]]</f>
        <v>Ingeniero Forestal</v>
      </c>
      <c r="C847" s="127" t="str">
        <f>cuadrocompleto[[#This Row],[Apellido Paterno]]</f>
        <v>Guevara</v>
      </c>
      <c r="D847" s="127" t="str">
        <f>cuadrocompleto[[#This Row],[Apellido Materno]]</f>
        <v>Salas</v>
      </c>
      <c r="E847" s="127" t="str">
        <f>cuadrocompleto[[#This Row],[Nombres]]</f>
        <v>Raúl Lisandro</v>
      </c>
      <c r="F847" s="127">
        <f>cuadrocompleto[[#This Row],[Año Títulación]]</f>
        <v>2002</v>
      </c>
      <c r="G847" s="127" t="str">
        <f>cuadrocompleto[[#This Row],[Universidad]]</f>
        <v>Universidad Austral de Chile</v>
      </c>
      <c r="H847" s="127">
        <f>cuadrocompleto[[#This Row],[Año inscripción CONAF]]</f>
        <v>2025</v>
      </c>
    </row>
    <row r="848" spans="1:8" x14ac:dyDescent="0.25">
      <c r="A848" s="127" t="str">
        <f>cuadrocompleto[[#This Row],[Letra]]</f>
        <v>G</v>
      </c>
      <c r="B848" s="127" t="str">
        <f>cuadrocompleto[[#This Row],[Profesión]]</f>
        <v>Ingeniero Forestal</v>
      </c>
      <c r="C848" s="127" t="str">
        <f>cuadrocompleto[[#This Row],[Apellido Paterno]]</f>
        <v>Gutiérrez</v>
      </c>
      <c r="D848" s="127" t="str">
        <f>cuadrocompleto[[#This Row],[Apellido Materno]]</f>
        <v>Aguilera</v>
      </c>
      <c r="E848" s="127" t="str">
        <f>cuadrocompleto[[#This Row],[Nombres]]</f>
        <v>Juan Manuel</v>
      </c>
      <c r="F848" s="127">
        <f>cuadrocompleto[[#This Row],[Año Títulación]]</f>
        <v>2019</v>
      </c>
      <c r="G848" s="127" t="str">
        <f>cuadrocompleto[[#This Row],[Universidad]]</f>
        <v>Universidad de Chile</v>
      </c>
      <c r="H848" s="127">
        <f>cuadrocompleto[[#This Row],[Año inscripción CONAF]]</f>
        <v>2022</v>
      </c>
    </row>
    <row r="849" spans="1:8" x14ac:dyDescent="0.25">
      <c r="A849" s="127" t="str">
        <f>cuadrocompleto[[#This Row],[Letra]]</f>
        <v>G</v>
      </c>
      <c r="B849" s="127" t="str">
        <f>cuadrocompleto[[#This Row],[Profesión]]</f>
        <v>Ingeniero Forestal</v>
      </c>
      <c r="C849" s="127" t="str">
        <f>cuadrocompleto[[#This Row],[Apellido Paterno]]</f>
        <v>Gutiérrez</v>
      </c>
      <c r="D849" s="127" t="str">
        <f>cuadrocompleto[[#This Row],[Apellido Materno]]</f>
        <v>Araya</v>
      </c>
      <c r="E849" s="127" t="str">
        <f>cuadrocompleto[[#This Row],[Nombres]]</f>
        <v>Julio Guillermo</v>
      </c>
      <c r="F849" s="127">
        <f>cuadrocompleto[[#This Row],[Año Títulación]]</f>
        <v>1998</v>
      </c>
      <c r="G849" s="127" t="str">
        <f>cuadrocompleto[[#This Row],[Universidad]]</f>
        <v>Universidad de Concepción</v>
      </c>
      <c r="H849" s="127" t="str">
        <f>cuadrocompleto[[#This Row],[Año inscripción CONAF]]</f>
        <v>-</v>
      </c>
    </row>
    <row r="850" spans="1:8" x14ac:dyDescent="0.25">
      <c r="A850" s="127" t="str">
        <f>cuadrocompleto[[#This Row],[Letra]]</f>
        <v>G</v>
      </c>
      <c r="B850" s="127" t="str">
        <f>cuadrocompleto[[#This Row],[Profesión]]</f>
        <v>Ingeniero Forestal</v>
      </c>
      <c r="C850" s="127" t="str">
        <f>cuadrocompleto[[#This Row],[Apellido Paterno]]</f>
        <v>Gutiérrez</v>
      </c>
      <c r="D850" s="127" t="str">
        <f>cuadrocompleto[[#This Row],[Apellido Materno]]</f>
        <v>Classing</v>
      </c>
      <c r="E850" s="127" t="str">
        <f>cuadrocompleto[[#This Row],[Nombres]]</f>
        <v>Rodrigo Marcelo</v>
      </c>
      <c r="F850" s="127">
        <f>cuadrocompleto[[#This Row],[Año Títulación]]</f>
        <v>2000</v>
      </c>
      <c r="G850" s="127" t="str">
        <f>cuadrocompleto[[#This Row],[Universidad]]</f>
        <v>Universidad Austral de Chile</v>
      </c>
      <c r="H850" s="127">
        <f>cuadrocompleto[[#This Row],[Año inscripción CONAF]]</f>
        <v>2017</v>
      </c>
    </row>
    <row r="851" spans="1:8" x14ac:dyDescent="0.25">
      <c r="A851" s="127" t="str">
        <f>cuadrocompleto[[#This Row],[Letra]]</f>
        <v>G</v>
      </c>
      <c r="B851" s="127" t="str">
        <f>cuadrocompleto[[#This Row],[Profesión]]</f>
        <v>Ingeniero Forestal</v>
      </c>
      <c r="C851" s="127" t="str">
        <f>cuadrocompleto[[#This Row],[Apellido Paterno]]</f>
        <v>Gutiérrez</v>
      </c>
      <c r="D851" s="127" t="str">
        <f>cuadrocompleto[[#This Row],[Apellido Materno]]</f>
        <v>García</v>
      </c>
      <c r="E851" s="127" t="str">
        <f>cuadrocompleto[[#This Row],[Nombres]]</f>
        <v>Juan Antonio</v>
      </c>
      <c r="F851" s="127">
        <f>cuadrocompleto[[#This Row],[Año Títulación]]</f>
        <v>1990</v>
      </c>
      <c r="G851" s="127" t="str">
        <f>cuadrocompleto[[#This Row],[Universidad]]</f>
        <v>Universidad de Talca</v>
      </c>
      <c r="H851" s="127" t="str">
        <f>cuadrocompleto[[#This Row],[Año inscripción CONAF]]</f>
        <v>-</v>
      </c>
    </row>
    <row r="852" spans="1:8" x14ac:dyDescent="0.25">
      <c r="A852" s="127" t="str">
        <f>cuadrocompleto[[#This Row],[Letra]]</f>
        <v>G</v>
      </c>
      <c r="B852" s="127" t="str">
        <f>cuadrocompleto[[#This Row],[Profesión]]</f>
        <v>Ingeniero Forestal</v>
      </c>
      <c r="C852" s="127" t="str">
        <f>cuadrocompleto[[#This Row],[Apellido Paterno]]</f>
        <v>Gutiérrez</v>
      </c>
      <c r="D852" s="127" t="str">
        <f>cuadrocompleto[[#This Row],[Apellido Materno]]</f>
        <v>Ibáñez</v>
      </c>
      <c r="E852" s="127" t="str">
        <f>cuadrocompleto[[#This Row],[Nombres]]</f>
        <v>Rodrigo Hernán</v>
      </c>
      <c r="F852" s="127">
        <f>cuadrocompleto[[#This Row],[Año Títulación]]</f>
        <v>2009</v>
      </c>
      <c r="G852" s="127" t="str">
        <f>cuadrocompleto[[#This Row],[Universidad]]</f>
        <v>Universidad Católica de Temuco</v>
      </c>
      <c r="H852" s="127" t="str">
        <f>cuadrocompleto[[#This Row],[Año inscripción CONAF]]</f>
        <v>-</v>
      </c>
    </row>
    <row r="853" spans="1:8" x14ac:dyDescent="0.25">
      <c r="A853" s="127" t="str">
        <f>cuadrocompleto[[#This Row],[Letra]]</f>
        <v>G</v>
      </c>
      <c r="B853" s="127" t="str">
        <f>cuadrocompleto[[#This Row],[Profesión]]</f>
        <v>Ingeniero Forestal</v>
      </c>
      <c r="C853" s="127" t="str">
        <f>cuadrocompleto[[#This Row],[Apellido Paterno]]</f>
        <v>Gutiérrez</v>
      </c>
      <c r="D853" s="127" t="str">
        <f>cuadrocompleto[[#This Row],[Apellido Materno]]</f>
        <v>Jara</v>
      </c>
      <c r="E853" s="127" t="str">
        <f>cuadrocompleto[[#This Row],[Nombres]]</f>
        <v>Gustavo Enrique</v>
      </c>
      <c r="F853" s="127">
        <f>cuadrocompleto[[#This Row],[Año Títulación]]</f>
        <v>1995</v>
      </c>
      <c r="G853" s="127" t="str">
        <f>cuadrocompleto[[#This Row],[Universidad]]</f>
        <v>Universidad de Concepción</v>
      </c>
      <c r="H853" s="127">
        <f>cuadrocompleto[[#This Row],[Año inscripción CONAF]]</f>
        <v>2015</v>
      </c>
    </row>
    <row r="854" spans="1:8" x14ac:dyDescent="0.25">
      <c r="A854" s="127" t="str">
        <f>cuadrocompleto[[#This Row],[Letra]]</f>
        <v>G</v>
      </c>
      <c r="B854" s="127" t="str">
        <f>cuadrocompleto[[#This Row],[Profesión]]</f>
        <v>Ingeniero Forestal</v>
      </c>
      <c r="C854" s="127" t="str">
        <f>cuadrocompleto[[#This Row],[Apellido Paterno]]</f>
        <v>Gutiérrez</v>
      </c>
      <c r="D854" s="127" t="str">
        <f>cuadrocompleto[[#This Row],[Apellido Materno]]</f>
        <v>Moreno</v>
      </c>
      <c r="E854" s="127" t="str">
        <f>cuadrocompleto[[#This Row],[Nombres]]</f>
        <v>Alelin Josefa</v>
      </c>
      <c r="F854" s="127">
        <f>cuadrocompleto[[#This Row],[Año Títulación]]</f>
        <v>2021</v>
      </c>
      <c r="G854" s="127" t="str">
        <f>cuadrocompleto[[#This Row],[Universidad]]</f>
        <v>Universidad de Chile</v>
      </c>
      <c r="H854" s="127">
        <f>cuadrocompleto[[#This Row],[Año inscripción CONAF]]</f>
        <v>2021</v>
      </c>
    </row>
    <row r="855" spans="1:8" x14ac:dyDescent="0.25">
      <c r="A855" s="127" t="str">
        <f>cuadrocompleto[[#This Row],[Letra]]</f>
        <v>G</v>
      </c>
      <c r="B855" s="127" t="str">
        <f>cuadrocompleto[[#This Row],[Profesión]]</f>
        <v>Ingeniero Forestal</v>
      </c>
      <c r="C855" s="127" t="str">
        <f>cuadrocompleto[[#This Row],[Apellido Paterno]]</f>
        <v>Gutiérrez</v>
      </c>
      <c r="D855" s="127" t="str">
        <f>cuadrocompleto[[#This Row],[Apellido Materno]]</f>
        <v>Muñoz</v>
      </c>
      <c r="E855" s="127" t="str">
        <f>cuadrocompleto[[#This Row],[Nombres]]</f>
        <v>Pedro</v>
      </c>
      <c r="F855" s="127">
        <f>cuadrocompleto[[#This Row],[Año Títulación]]</f>
        <v>1977</v>
      </c>
      <c r="G855" s="127" t="str">
        <f>cuadrocompleto[[#This Row],[Universidad]]</f>
        <v>Universidad de Chile</v>
      </c>
      <c r="H855" s="127" t="str">
        <f>cuadrocompleto[[#This Row],[Año inscripción CONAF]]</f>
        <v>-</v>
      </c>
    </row>
    <row r="856" spans="1:8" x14ac:dyDescent="0.25">
      <c r="A856" s="127" t="str">
        <f>cuadrocompleto[[#This Row],[Letra]]</f>
        <v>G</v>
      </c>
      <c r="B856" s="127" t="str">
        <f>cuadrocompleto[[#This Row],[Profesión]]</f>
        <v>Ingeniero Forestal</v>
      </c>
      <c r="C856" s="127" t="str">
        <f>cuadrocompleto[[#This Row],[Apellido Paterno]]</f>
        <v>Gutiérrez</v>
      </c>
      <c r="D856" s="127" t="str">
        <f>cuadrocompleto[[#This Row],[Apellido Materno]]</f>
        <v>Narváez</v>
      </c>
      <c r="E856" s="127" t="str">
        <f>cuadrocompleto[[#This Row],[Nombres]]</f>
        <v>Gonzalo Javier</v>
      </c>
      <c r="F856" s="127">
        <f>cuadrocompleto[[#This Row],[Año Títulación]]</f>
        <v>2005</v>
      </c>
      <c r="G856" s="127" t="str">
        <f>cuadrocompleto[[#This Row],[Universidad]]</f>
        <v>Universidad de La Frontera</v>
      </c>
      <c r="H856" s="127">
        <f>cuadrocompleto[[#This Row],[Año inscripción CONAF]]</f>
        <v>2016</v>
      </c>
    </row>
    <row r="857" spans="1:8" x14ac:dyDescent="0.25">
      <c r="A857" s="127" t="str">
        <f>cuadrocompleto[[#This Row],[Letra]]</f>
        <v>G</v>
      </c>
      <c r="B857" s="127" t="str">
        <f>cuadrocompleto[[#This Row],[Profesión]]</f>
        <v>Ingeniero Forestal</v>
      </c>
      <c r="C857" s="127" t="str">
        <f>cuadrocompleto[[#This Row],[Apellido Paterno]]</f>
        <v>Gutiérrez</v>
      </c>
      <c r="D857" s="127" t="str">
        <f>cuadrocompleto[[#This Row],[Apellido Materno]]</f>
        <v>Parra</v>
      </c>
      <c r="E857" s="127" t="str">
        <f>cuadrocompleto[[#This Row],[Nombres]]</f>
        <v>Jorge Patricio </v>
      </c>
      <c r="F857" s="127">
        <f>cuadrocompleto[[#This Row],[Año Títulación]]</f>
        <v>2003</v>
      </c>
      <c r="G857" s="127" t="str">
        <f>cuadrocompleto[[#This Row],[Universidad]]</f>
        <v>Universidad de Talca</v>
      </c>
      <c r="H857" s="127" t="str">
        <f>cuadrocompleto[[#This Row],[Año inscripción CONAF]]</f>
        <v>-</v>
      </c>
    </row>
    <row r="858" spans="1:8" x14ac:dyDescent="0.25">
      <c r="A858" s="127" t="str">
        <f>cuadrocompleto[[#This Row],[Letra]]</f>
        <v>G</v>
      </c>
      <c r="B858" s="127" t="str">
        <f>cuadrocompleto[[#This Row],[Profesión]]</f>
        <v>Ingeniero Forestal</v>
      </c>
      <c r="C858" s="127" t="str">
        <f>cuadrocompleto[[#This Row],[Apellido Paterno]]</f>
        <v>Gutiérrez</v>
      </c>
      <c r="D858" s="127" t="str">
        <f>cuadrocompleto[[#This Row],[Apellido Materno]]</f>
        <v>Reyes</v>
      </c>
      <c r="E858" s="127" t="str">
        <f>cuadrocompleto[[#This Row],[Nombres]]</f>
        <v>Rodrigo Andrés</v>
      </c>
      <c r="F858" s="127">
        <f>cuadrocompleto[[#This Row],[Año Títulación]]</f>
        <v>2007</v>
      </c>
      <c r="G858" s="127" t="str">
        <f>cuadrocompleto[[#This Row],[Universidad]]</f>
        <v>Universidad Iberoamericana de Ciencias y Tecnología</v>
      </c>
      <c r="H858" s="127">
        <f>cuadrocompleto[[#This Row],[Año inscripción CONAF]]</f>
        <v>2015</v>
      </c>
    </row>
    <row r="859" spans="1:8" x14ac:dyDescent="0.25">
      <c r="A859" s="127" t="str">
        <f>cuadrocompleto[[#This Row],[Letra]]</f>
        <v>G</v>
      </c>
      <c r="B859" s="127" t="str">
        <f>cuadrocompleto[[#This Row],[Profesión]]</f>
        <v>Ingeniero Forestal</v>
      </c>
      <c r="C859" s="127" t="str">
        <f>cuadrocompleto[[#This Row],[Apellido Paterno]]</f>
        <v>Gutiérrez</v>
      </c>
      <c r="D859" s="127" t="str">
        <f>cuadrocompleto[[#This Row],[Apellido Materno]]</f>
        <v>Rousseau</v>
      </c>
      <c r="E859" s="127" t="str">
        <f>cuadrocompleto[[#This Row],[Nombres]]</f>
        <v>Cristián Patricio </v>
      </c>
      <c r="F859" s="127">
        <f>cuadrocompleto[[#This Row],[Año Títulación]]</f>
        <v>2000</v>
      </c>
      <c r="G859" s="127" t="str">
        <f>cuadrocompleto[[#This Row],[Universidad]]</f>
        <v>Universidad Santo Tomás</v>
      </c>
      <c r="H859" s="127" t="str">
        <f>cuadrocompleto[[#This Row],[Año inscripción CONAF]]</f>
        <v>-</v>
      </c>
    </row>
    <row r="860" spans="1:8" x14ac:dyDescent="0.25">
      <c r="A860" s="127" t="str">
        <f>cuadrocompleto[[#This Row],[Letra]]</f>
        <v>G</v>
      </c>
      <c r="B860" s="127" t="str">
        <f>cuadrocompleto[[#This Row],[Profesión]]</f>
        <v>Ingeniero Forestal</v>
      </c>
      <c r="C860" s="127" t="str">
        <f>cuadrocompleto[[#This Row],[Apellido Paterno]]</f>
        <v>Guzmán</v>
      </c>
      <c r="D860" s="127" t="str">
        <f>cuadrocompleto[[#This Row],[Apellido Materno]]</f>
        <v>Bahamonde</v>
      </c>
      <c r="E860" s="127" t="str">
        <f>cuadrocompleto[[#This Row],[Nombres]]</f>
        <v>Ángela Roxana</v>
      </c>
      <c r="F860" s="127">
        <f>cuadrocompleto[[#This Row],[Año Títulación]]</f>
        <v>2000</v>
      </c>
      <c r="G860" s="127" t="str">
        <f>cuadrocompleto[[#This Row],[Universidad]]</f>
        <v>Universidad de Concepción</v>
      </c>
      <c r="H860" s="127" t="str">
        <f>cuadrocompleto[[#This Row],[Año inscripción CONAF]]</f>
        <v>-</v>
      </c>
    </row>
    <row r="861" spans="1:8" x14ac:dyDescent="0.25">
      <c r="A861" s="127" t="str">
        <f>cuadrocompleto[[#This Row],[Letra]]</f>
        <v>G</v>
      </c>
      <c r="B861" s="127" t="str">
        <f>cuadrocompleto[[#This Row],[Profesión]]</f>
        <v>Ingeniero Forestal</v>
      </c>
      <c r="C861" s="127" t="str">
        <f>cuadrocompleto[[#This Row],[Apellido Paterno]]</f>
        <v>Guzmán</v>
      </c>
      <c r="D861" s="127" t="str">
        <f>cuadrocompleto[[#This Row],[Apellido Materno]]</f>
        <v>Becker</v>
      </c>
      <c r="E861" s="127" t="str">
        <f>cuadrocompleto[[#This Row],[Nombres]]</f>
        <v>Rodrigo Javier </v>
      </c>
      <c r="F861" s="127">
        <f>cuadrocompleto[[#This Row],[Año Títulación]]</f>
        <v>2000</v>
      </c>
      <c r="G861" s="127" t="str">
        <f>cuadrocompleto[[#This Row],[Universidad]]</f>
        <v>Universidad de Concepción</v>
      </c>
      <c r="H861" s="127">
        <f>cuadrocompleto[[#This Row],[Año inscripción CONAF]]</f>
        <v>2015</v>
      </c>
    </row>
    <row r="862" spans="1:8" x14ac:dyDescent="0.25">
      <c r="A862" s="127" t="str">
        <f>cuadrocompleto[[#This Row],[Letra]]</f>
        <v>G</v>
      </c>
      <c r="B862" s="127" t="str">
        <f>cuadrocompleto[[#This Row],[Profesión]]</f>
        <v>Ingeniero Forestal</v>
      </c>
      <c r="C862" s="127" t="str">
        <f>cuadrocompleto[[#This Row],[Apellido Paterno]]</f>
        <v>Guzmán</v>
      </c>
      <c r="D862" s="127" t="str">
        <f>cuadrocompleto[[#This Row],[Apellido Materno]]</f>
        <v>Lagos</v>
      </c>
      <c r="E862" s="127" t="str">
        <f>cuadrocompleto[[#This Row],[Nombres]]</f>
        <v>Juan Eduardo</v>
      </c>
      <c r="F862" s="127">
        <f>cuadrocompleto[[#This Row],[Año Títulación]]</f>
        <v>2005</v>
      </c>
      <c r="G862" s="127" t="str">
        <f>cuadrocompleto[[#This Row],[Universidad]]</f>
        <v>Universidad de Concepción</v>
      </c>
      <c r="H862" s="127">
        <f>cuadrocompleto[[#This Row],[Año inscripción CONAF]]</f>
        <v>2015</v>
      </c>
    </row>
    <row r="863" spans="1:8" x14ac:dyDescent="0.25">
      <c r="A863" s="127" t="str">
        <f>cuadrocompleto[[#This Row],[Letra]]</f>
        <v>G</v>
      </c>
      <c r="B863" s="127" t="str">
        <f>cuadrocompleto[[#This Row],[Profesión]]</f>
        <v>Ingeniero Forestal</v>
      </c>
      <c r="C863" s="127" t="str">
        <f>cuadrocompleto[[#This Row],[Apellido Paterno]]</f>
        <v>Guzmán</v>
      </c>
      <c r="D863" s="127" t="str">
        <f>cuadrocompleto[[#This Row],[Apellido Materno]]</f>
        <v>Moncada</v>
      </c>
      <c r="E863" s="127" t="str">
        <f>cuadrocompleto[[#This Row],[Nombres]]</f>
        <v>Sergio Rodrigo </v>
      </c>
      <c r="F863" s="127">
        <f>cuadrocompleto[[#This Row],[Año Títulación]]</f>
        <v>2000</v>
      </c>
      <c r="G863" s="127" t="str">
        <f>cuadrocompleto[[#This Row],[Universidad]]</f>
        <v>Universidad de Concepción</v>
      </c>
      <c r="H863" s="127" t="str">
        <f>cuadrocompleto[[#This Row],[Año inscripción CONAF]]</f>
        <v>-</v>
      </c>
    </row>
    <row r="864" spans="1:8" x14ac:dyDescent="0.25">
      <c r="A864" s="127" t="str">
        <f>cuadrocompleto[[#This Row],[Letra]]</f>
        <v>G</v>
      </c>
      <c r="B864" s="127" t="str">
        <f>cuadrocompleto[[#This Row],[Profesión]]</f>
        <v>Ingeniero Forestal</v>
      </c>
      <c r="C864" s="127" t="str">
        <f>cuadrocompleto[[#This Row],[Apellido Paterno]]</f>
        <v>Guzmán</v>
      </c>
      <c r="D864" s="127" t="str">
        <f>cuadrocompleto[[#This Row],[Apellido Materno]]</f>
        <v>Serani</v>
      </c>
      <c r="E864" s="127" t="str">
        <f>cuadrocompleto[[#This Row],[Nombres]]</f>
        <v>Jorge Patricio</v>
      </c>
      <c r="F864" s="127">
        <f>cuadrocompleto[[#This Row],[Año Títulación]]</f>
        <v>1965</v>
      </c>
      <c r="G864" s="127" t="str">
        <f>cuadrocompleto[[#This Row],[Universidad]]</f>
        <v>Universidad de Chile</v>
      </c>
      <c r="H864" s="127" t="str">
        <f>cuadrocompleto[[#This Row],[Año inscripción CONAF]]</f>
        <v>-</v>
      </c>
    </row>
    <row r="865" spans="1:8" x14ac:dyDescent="0.25">
      <c r="A865" s="127" t="str">
        <f>cuadrocompleto[[#This Row],[Letra]]</f>
        <v>G</v>
      </c>
      <c r="B865" s="127" t="str">
        <f>cuadrocompleto[[#This Row],[Profesión]]</f>
        <v>Ingeniero Forestal</v>
      </c>
      <c r="C865" s="127" t="str">
        <f>cuadrocompleto[[#This Row],[Apellido Paterno]]</f>
        <v>Guzmán</v>
      </c>
      <c r="D865" s="127" t="str">
        <f>cuadrocompleto[[#This Row],[Apellido Materno]]</f>
        <v>Vallejos</v>
      </c>
      <c r="E865" s="127" t="str">
        <f>cuadrocompleto[[#This Row],[Nombres]]</f>
        <v>Juan Francisco</v>
      </c>
      <c r="F865" s="127">
        <f>cuadrocompleto[[#This Row],[Año Títulación]]</f>
        <v>1995</v>
      </c>
      <c r="G865" s="127" t="str">
        <f>cuadrocompleto[[#This Row],[Universidad]]</f>
        <v>Universidad de Talca</v>
      </c>
      <c r="H865" s="127">
        <f>cuadrocompleto[[#This Row],[Año inscripción CONAF]]</f>
        <v>2015</v>
      </c>
    </row>
    <row r="866" spans="1:8" x14ac:dyDescent="0.25">
      <c r="A866" s="127" t="str">
        <f>cuadrocompleto[[#This Row],[Letra]]</f>
        <v>H</v>
      </c>
      <c r="B866" s="127" t="str">
        <f>cuadrocompleto[[#This Row],[Profesión]]</f>
        <v>Ingeniero Forestal</v>
      </c>
      <c r="C866" s="127" t="str">
        <f>cuadrocompleto[[#This Row],[Apellido Paterno]]</f>
        <v>Haeger</v>
      </c>
      <c r="D866" s="127" t="str">
        <f>cuadrocompleto[[#This Row],[Apellido Materno]]</f>
        <v>Bórquez</v>
      </c>
      <c r="E866" s="127" t="str">
        <f>cuadrocompleto[[#This Row],[Nombres]]</f>
        <v>Carola Alejandra</v>
      </c>
      <c r="F866" s="127">
        <f>cuadrocompleto[[#This Row],[Año Títulación]]</f>
        <v>1999</v>
      </c>
      <c r="G866" s="127" t="str">
        <f>cuadrocompleto[[#This Row],[Universidad]]</f>
        <v>Universidad Santo Tomás</v>
      </c>
      <c r="H866" s="127">
        <f>cuadrocompleto[[#This Row],[Año inscripción CONAF]]</f>
        <v>2015</v>
      </c>
    </row>
    <row r="867" spans="1:8" x14ac:dyDescent="0.25">
      <c r="A867" s="127" t="str">
        <f>cuadrocompleto[[#This Row],[Letra]]</f>
        <v>H</v>
      </c>
      <c r="B867" s="127" t="str">
        <f>cuadrocompleto[[#This Row],[Profesión]]</f>
        <v>Ingeniero Forestal</v>
      </c>
      <c r="C867" s="127" t="str">
        <f>cuadrocompleto[[#This Row],[Apellido Paterno]]</f>
        <v>Halabi</v>
      </c>
      <c r="D867" s="127" t="str">
        <f>cuadrocompleto[[#This Row],[Apellido Materno]]</f>
        <v>Lazcano</v>
      </c>
      <c r="E867" s="127" t="str">
        <f>cuadrocompleto[[#This Row],[Nombres]]</f>
        <v>Francisco Javier</v>
      </c>
      <c r="F867" s="127">
        <f>cuadrocompleto[[#This Row],[Año Títulación]]</f>
        <v>2002</v>
      </c>
      <c r="G867" s="127" t="str">
        <f>cuadrocompleto[[#This Row],[Universidad]]</f>
        <v>Universidad Mayor</v>
      </c>
      <c r="H867" s="127">
        <f>cuadrocompleto[[#This Row],[Año inscripción CONAF]]</f>
        <v>2022</v>
      </c>
    </row>
    <row r="868" spans="1:8" x14ac:dyDescent="0.25">
      <c r="A868" s="127" t="str">
        <f>cuadrocompleto[[#This Row],[Letra]]</f>
        <v>H</v>
      </c>
      <c r="B868" s="127" t="str">
        <f>cuadrocompleto[[#This Row],[Profesión]]</f>
        <v>Ingeniero Forestal</v>
      </c>
      <c r="C868" s="127" t="str">
        <f>cuadrocompleto[[#This Row],[Apellido Paterno]]</f>
        <v>Hansen</v>
      </c>
      <c r="D868" s="127" t="str">
        <f>cuadrocompleto[[#This Row],[Apellido Materno]]</f>
        <v>Inzunza </v>
      </c>
      <c r="E868" s="127" t="str">
        <f>cuadrocompleto[[#This Row],[Nombres]]</f>
        <v>Gunther Heinrich </v>
      </c>
      <c r="F868" s="127">
        <f>cuadrocompleto[[#This Row],[Año Títulación]]</f>
        <v>1998</v>
      </c>
      <c r="G868" s="127" t="str">
        <f>cuadrocompleto[[#This Row],[Universidad]]</f>
        <v>Universidad Mayor</v>
      </c>
      <c r="H868" s="127" t="str">
        <f>cuadrocompleto[[#This Row],[Año inscripción CONAF]]</f>
        <v>-</v>
      </c>
    </row>
    <row r="869" spans="1:8" x14ac:dyDescent="0.25">
      <c r="A869" s="127" t="str">
        <f>cuadrocompleto[[#This Row],[Letra]]</f>
        <v>H</v>
      </c>
      <c r="B869" s="127" t="str">
        <f>cuadrocompleto[[#This Row],[Profesión]]</f>
        <v>Ingeniero Forestal</v>
      </c>
      <c r="C869" s="127" t="str">
        <f>cuadrocompleto[[#This Row],[Apellido Paterno]]</f>
        <v>Harmsen</v>
      </c>
      <c r="D869" s="127" t="str">
        <f>cuadrocompleto[[#This Row],[Apellido Materno]]</f>
        <v>Saa</v>
      </c>
      <c r="E869" s="127" t="str">
        <f>cuadrocompleto[[#This Row],[Nombres]]</f>
        <v>Christopher</v>
      </c>
      <c r="F869" s="127">
        <f>cuadrocompleto[[#This Row],[Año Títulación]]</f>
        <v>2020</v>
      </c>
      <c r="G869" s="127" t="str">
        <f>cuadrocompleto[[#This Row],[Universidad]]</f>
        <v>Universidad de Chile</v>
      </c>
      <c r="H869" s="127">
        <f>cuadrocompleto[[#This Row],[Año inscripción CONAF]]</f>
        <v>2020</v>
      </c>
    </row>
    <row r="870" spans="1:8" x14ac:dyDescent="0.25">
      <c r="A870" s="127" t="str">
        <f>cuadrocompleto[[#This Row],[Letra]]</f>
        <v>H</v>
      </c>
      <c r="B870" s="127" t="str">
        <f>cuadrocompleto[[#This Row],[Profesión]]</f>
        <v>Ingeniero Forestal</v>
      </c>
      <c r="C870" s="127" t="str">
        <f>cuadrocompleto[[#This Row],[Apellido Paterno]]</f>
        <v>Haro</v>
      </c>
      <c r="D870" s="127" t="str">
        <f>cuadrocompleto[[#This Row],[Apellido Materno]]</f>
        <v>Velis</v>
      </c>
      <c r="E870" s="127" t="str">
        <f>cuadrocompleto[[#This Row],[Nombres]]</f>
        <v>Andrea Dahyan</v>
      </c>
      <c r="F870" s="127">
        <f>cuadrocompleto[[#This Row],[Año Títulación]]</f>
        <v>2020</v>
      </c>
      <c r="G870" s="127" t="str">
        <f>cuadrocompleto[[#This Row],[Universidad]]</f>
        <v>Universidad de Talca</v>
      </c>
      <c r="H870" s="127">
        <f>cuadrocompleto[[#This Row],[Año inscripción CONAF]]</f>
        <v>2021</v>
      </c>
    </row>
    <row r="871" spans="1:8" x14ac:dyDescent="0.25">
      <c r="A871" s="127" t="str">
        <f>cuadrocompleto[[#This Row],[Letra]]</f>
        <v>H</v>
      </c>
      <c r="B871" s="127" t="str">
        <f>cuadrocompleto[[#This Row],[Profesión]]</f>
        <v>Ingeniero Forestal</v>
      </c>
      <c r="C871" s="127" t="str">
        <f>cuadrocompleto[[#This Row],[Apellido Paterno]]</f>
        <v>Hartwig</v>
      </c>
      <c r="D871" s="127" t="str">
        <f>cuadrocompleto[[#This Row],[Apellido Materno]]</f>
        <v>Larraín</v>
      </c>
      <c r="E871" s="127" t="str">
        <f>cuadrocompleto[[#This Row],[Nombres]]</f>
        <v>Cristian</v>
      </c>
      <c r="F871" s="127">
        <f>cuadrocompleto[[#This Row],[Año Títulación]]</f>
        <v>2015</v>
      </c>
      <c r="G871" s="127" t="str">
        <f>cuadrocompleto[[#This Row],[Universidad]]</f>
        <v>Pontificia Universidad Católica de Chile</v>
      </c>
      <c r="H871" s="127">
        <f>cuadrocompleto[[#This Row],[Año inscripción CONAF]]</f>
        <v>2021</v>
      </c>
    </row>
    <row r="872" spans="1:8" x14ac:dyDescent="0.25">
      <c r="A872" s="127" t="str">
        <f>cuadrocompleto[[#This Row],[Letra]]</f>
        <v>H</v>
      </c>
      <c r="B872" s="127" t="str">
        <f>cuadrocompleto[[#This Row],[Profesión]]</f>
        <v>Ingeniero Forestal</v>
      </c>
      <c r="C872" s="127" t="str">
        <f>cuadrocompleto[[#This Row],[Apellido Paterno]]</f>
        <v>Hauer</v>
      </c>
      <c r="D872" s="127" t="str">
        <f>cuadrocompleto[[#This Row],[Apellido Materno]]</f>
        <v>Guzmán</v>
      </c>
      <c r="E872" s="127" t="str">
        <f>cuadrocompleto[[#This Row],[Nombres]]</f>
        <v>Pablo Andrés </v>
      </c>
      <c r="F872" s="127">
        <f>cuadrocompleto[[#This Row],[Año Títulación]]</f>
        <v>2000</v>
      </c>
      <c r="G872" s="127" t="str">
        <f>cuadrocompleto[[#This Row],[Universidad]]</f>
        <v>Universidad Austral de Chile</v>
      </c>
      <c r="H872" s="127">
        <f>cuadrocompleto[[#This Row],[Año inscripción CONAF]]</f>
        <v>2015</v>
      </c>
    </row>
    <row r="873" spans="1:8" x14ac:dyDescent="0.25">
      <c r="A873" s="127" t="str">
        <f>cuadrocompleto[[#This Row],[Letra]]</f>
        <v>H</v>
      </c>
      <c r="B873" s="127" t="str">
        <f>cuadrocompleto[[#This Row],[Profesión]]</f>
        <v>Ingeniero Forestal</v>
      </c>
      <c r="C873" s="127" t="str">
        <f>cuadrocompleto[[#This Row],[Apellido Paterno]]</f>
        <v>Haverbeck</v>
      </c>
      <c r="D873" s="127" t="str">
        <f>cuadrocompleto[[#This Row],[Apellido Materno]]</f>
        <v>Mertz</v>
      </c>
      <c r="E873" s="127" t="str">
        <f>cuadrocompleto[[#This Row],[Nombres]]</f>
        <v>Roberto Fernando</v>
      </c>
      <c r="F873" s="127">
        <f>cuadrocompleto[[#This Row],[Año Títulación]]</f>
        <v>1984</v>
      </c>
      <c r="G873" s="127" t="str">
        <f>cuadrocompleto[[#This Row],[Universidad]]</f>
        <v>Universidad Austral de Chile</v>
      </c>
      <c r="H873" s="127" t="str">
        <f>cuadrocompleto[[#This Row],[Año inscripción CONAF]]</f>
        <v>-</v>
      </c>
    </row>
    <row r="874" spans="1:8" x14ac:dyDescent="0.25">
      <c r="A874" s="127" t="str">
        <f>cuadrocompleto[[#This Row],[Letra]]</f>
        <v>H</v>
      </c>
      <c r="B874" s="127" t="str">
        <f>cuadrocompleto[[#This Row],[Profesión]]</f>
        <v>Ingeniero Forestal</v>
      </c>
      <c r="C874" s="127" t="str">
        <f>cuadrocompleto[[#This Row],[Apellido Paterno]]</f>
        <v>Hechenleitner</v>
      </c>
      <c r="D874" s="127" t="str">
        <f>cuadrocompleto[[#This Row],[Apellido Materno]]</f>
        <v>Carrasco</v>
      </c>
      <c r="E874" s="127" t="str">
        <f>cuadrocompleto[[#This Row],[Nombres]]</f>
        <v>Federico Faustino</v>
      </c>
      <c r="F874" s="127">
        <f>cuadrocompleto[[#This Row],[Año Títulación]]</f>
        <v>2000</v>
      </c>
      <c r="G874" s="127" t="str">
        <f>cuadrocompleto[[#This Row],[Universidad]]</f>
        <v>Universidad de Chile</v>
      </c>
      <c r="H874" s="127">
        <f>cuadrocompleto[[#This Row],[Año inscripción CONAF]]</f>
        <v>2022</v>
      </c>
    </row>
    <row r="875" spans="1:8" x14ac:dyDescent="0.25">
      <c r="A875" s="127" t="str">
        <f>cuadrocompleto[[#This Row],[Letra]]</f>
        <v>H</v>
      </c>
      <c r="B875" s="127" t="str">
        <f>cuadrocompleto[[#This Row],[Profesión]]</f>
        <v>Ingeniero Forestal</v>
      </c>
      <c r="C875" s="127" t="str">
        <f>cuadrocompleto[[#This Row],[Apellido Paterno]]</f>
        <v>Hechenleitner</v>
      </c>
      <c r="D875" s="127" t="str">
        <f>cuadrocompleto[[#This Row],[Apellido Materno]]</f>
        <v>Vega</v>
      </c>
      <c r="E875" s="127" t="str">
        <f>cuadrocompleto[[#This Row],[Nombres]]</f>
        <v>Francisco Javier</v>
      </c>
      <c r="F875" s="127">
        <f>cuadrocompleto[[#This Row],[Año Títulación]]</f>
        <v>2002</v>
      </c>
      <c r="G875" s="127" t="str">
        <f>cuadrocompleto[[#This Row],[Universidad]]</f>
        <v>Universidad Austral de Chile</v>
      </c>
      <c r="H875" s="127">
        <f>cuadrocompleto[[#This Row],[Año inscripción CONAF]]</f>
        <v>2015</v>
      </c>
    </row>
    <row r="876" spans="1:8" x14ac:dyDescent="0.25">
      <c r="A876" s="127" t="str">
        <f>cuadrocompleto[[#This Row],[Letra]]</f>
        <v>H</v>
      </c>
      <c r="B876" s="127" t="str">
        <f>cuadrocompleto[[#This Row],[Profesión]]</f>
        <v>Ingeniero Forestal</v>
      </c>
      <c r="C876" s="127" t="str">
        <f>cuadrocompleto[[#This Row],[Apellido Paterno]]</f>
        <v>Henríquez</v>
      </c>
      <c r="D876" s="127" t="str">
        <f>cuadrocompleto[[#This Row],[Apellido Materno]]</f>
        <v>Cheuquelaf</v>
      </c>
      <c r="E876" s="127" t="str">
        <f>cuadrocompleto[[#This Row],[Nombres]]</f>
        <v>Luis Antonio</v>
      </c>
      <c r="F876" s="127">
        <f>cuadrocompleto[[#This Row],[Año Títulación]]</f>
        <v>2006</v>
      </c>
      <c r="G876" s="127" t="str">
        <f>cuadrocompleto[[#This Row],[Universidad]]</f>
        <v>Universidad Mayor</v>
      </c>
      <c r="H876" s="127">
        <f>cuadrocompleto[[#This Row],[Año inscripción CONAF]]</f>
        <v>2015</v>
      </c>
    </row>
    <row r="877" spans="1:8" x14ac:dyDescent="0.25">
      <c r="A877" s="127" t="str">
        <f>cuadrocompleto[[#This Row],[Letra]]</f>
        <v>H</v>
      </c>
      <c r="B877" s="127" t="str">
        <f>cuadrocompleto[[#This Row],[Profesión]]</f>
        <v>Ingeniero Forestal</v>
      </c>
      <c r="C877" s="127" t="str">
        <f>cuadrocompleto[[#This Row],[Apellido Paterno]]</f>
        <v>Henríquez</v>
      </c>
      <c r="D877" s="127" t="str">
        <f>cuadrocompleto[[#This Row],[Apellido Materno]]</f>
        <v>Contreras</v>
      </c>
      <c r="E877" s="127" t="str">
        <f>cuadrocompleto[[#This Row],[Nombres]]</f>
        <v>Alejandra Francisca</v>
      </c>
      <c r="F877" s="127">
        <f>cuadrocompleto[[#This Row],[Año Títulación]]</f>
        <v>2005</v>
      </c>
      <c r="G877" s="127" t="str">
        <f>cuadrocompleto[[#This Row],[Universidad]]</f>
        <v>Universidad de Chile</v>
      </c>
      <c r="H877" s="127" t="str">
        <f>cuadrocompleto[[#This Row],[Año inscripción CONAF]]</f>
        <v>-</v>
      </c>
    </row>
    <row r="878" spans="1:8" x14ac:dyDescent="0.25">
      <c r="A878" s="127" t="str">
        <f>cuadrocompleto[[#This Row],[Letra]]</f>
        <v>H</v>
      </c>
      <c r="B878" s="127" t="str">
        <f>cuadrocompleto[[#This Row],[Profesión]]</f>
        <v>Ingeniero Forestal</v>
      </c>
      <c r="C878" s="127" t="str">
        <f>cuadrocompleto[[#This Row],[Apellido Paterno]]</f>
        <v>Henríquez</v>
      </c>
      <c r="D878" s="127" t="str">
        <f>cuadrocompleto[[#This Row],[Apellido Materno]]</f>
        <v>Henríquez</v>
      </c>
      <c r="E878" s="127" t="str">
        <f>cuadrocompleto[[#This Row],[Nombres]]</f>
        <v>Bárbara Nicole</v>
      </c>
      <c r="F878" s="127">
        <f>cuadrocompleto[[#This Row],[Año Títulación]]</f>
        <v>2017</v>
      </c>
      <c r="G878" s="127" t="str">
        <f>cuadrocompleto[[#This Row],[Universidad]]</f>
        <v>Universidad de Concepción</v>
      </c>
      <c r="H878" s="127">
        <f>cuadrocompleto[[#This Row],[Año inscripción CONAF]]</f>
        <v>2018</v>
      </c>
    </row>
    <row r="879" spans="1:8" x14ac:dyDescent="0.25">
      <c r="A879" s="127" t="str">
        <f>cuadrocompleto[[#This Row],[Letra]]</f>
        <v>H</v>
      </c>
      <c r="B879" s="127" t="str">
        <f>cuadrocompleto[[#This Row],[Profesión]]</f>
        <v>Ingeniero Forestal</v>
      </c>
      <c r="C879" s="127" t="str">
        <f>cuadrocompleto[[#This Row],[Apellido Paterno]]</f>
        <v>Henríquez</v>
      </c>
      <c r="D879" s="127" t="str">
        <f>cuadrocompleto[[#This Row],[Apellido Materno]]</f>
        <v>Inostroza</v>
      </c>
      <c r="E879" s="127" t="str">
        <f>cuadrocompleto[[#This Row],[Nombres]]</f>
        <v>Claudio Camilo</v>
      </c>
      <c r="F879" s="127">
        <f>cuadrocompleto[[#This Row],[Año Títulación]]</f>
        <v>2021</v>
      </c>
      <c r="G879" s="127" t="str">
        <f>cuadrocompleto[[#This Row],[Universidad]]</f>
        <v>Universidad Católica de Temuco</v>
      </c>
      <c r="H879" s="127">
        <f>cuadrocompleto[[#This Row],[Año inscripción CONAF]]</f>
        <v>2023</v>
      </c>
    </row>
    <row r="880" spans="1:8" x14ac:dyDescent="0.25">
      <c r="A880" s="127" t="str">
        <f>cuadrocompleto[[#This Row],[Letra]]</f>
        <v>H</v>
      </c>
      <c r="B880" s="127" t="str">
        <f>cuadrocompleto[[#This Row],[Profesión]]</f>
        <v>Ingeniero Forestal</v>
      </c>
      <c r="C880" s="127" t="str">
        <f>cuadrocompleto[[#This Row],[Apellido Paterno]]</f>
        <v>Henríquez</v>
      </c>
      <c r="D880" s="127" t="str">
        <f>cuadrocompleto[[#This Row],[Apellido Materno]]</f>
        <v>López</v>
      </c>
      <c r="E880" s="127" t="str">
        <f>cuadrocompleto[[#This Row],[Nombres]]</f>
        <v>Carlos Alberto</v>
      </c>
      <c r="F880" s="127">
        <f>cuadrocompleto[[#This Row],[Año Títulación]]</f>
        <v>2018</v>
      </c>
      <c r="G880" s="127" t="str">
        <f>cuadrocompleto[[#This Row],[Universidad]]</f>
        <v>Universidad de Talca</v>
      </c>
      <c r="H880" s="127">
        <f>cuadrocompleto[[#This Row],[Año inscripción CONAF]]</f>
        <v>2022</v>
      </c>
    </row>
    <row r="881" spans="1:8" x14ac:dyDescent="0.25">
      <c r="A881" s="127" t="str">
        <f>cuadrocompleto[[#This Row],[Letra]]</f>
        <v>H</v>
      </c>
      <c r="B881" s="127" t="str">
        <f>cuadrocompleto[[#This Row],[Profesión]]</f>
        <v>Ingeniero Forestal</v>
      </c>
      <c r="C881" s="127" t="str">
        <f>cuadrocompleto[[#This Row],[Apellido Paterno]]</f>
        <v>Henríquez</v>
      </c>
      <c r="D881" s="127" t="str">
        <f>cuadrocompleto[[#This Row],[Apellido Materno]]</f>
        <v>Pérez</v>
      </c>
      <c r="E881" s="127" t="str">
        <f>cuadrocompleto[[#This Row],[Nombres]]</f>
        <v>Claudia María Soledad</v>
      </c>
      <c r="F881" s="127">
        <f>cuadrocompleto[[#This Row],[Año Títulación]]</f>
        <v>2012</v>
      </c>
      <c r="G881" s="127" t="str">
        <f>cuadrocompleto[[#This Row],[Universidad]]</f>
        <v>Universidad de Chile</v>
      </c>
      <c r="H881" s="127" t="str">
        <f>cuadrocompleto[[#This Row],[Año inscripción CONAF]]</f>
        <v>-</v>
      </c>
    </row>
    <row r="882" spans="1:8" x14ac:dyDescent="0.25">
      <c r="A882" s="127" t="str">
        <f>cuadrocompleto[[#This Row],[Letra]]</f>
        <v>H</v>
      </c>
      <c r="B882" s="127" t="str">
        <f>cuadrocompleto[[#This Row],[Profesión]]</f>
        <v>Ingeniero Forestal</v>
      </c>
      <c r="C882" s="127" t="str">
        <f>cuadrocompleto[[#This Row],[Apellido Paterno]]</f>
        <v>Henríquez</v>
      </c>
      <c r="D882" s="127" t="str">
        <f>cuadrocompleto[[#This Row],[Apellido Materno]]</f>
        <v>Valdebenito</v>
      </c>
      <c r="E882" s="127" t="str">
        <f>cuadrocompleto[[#This Row],[Nombres]]</f>
        <v>Sergio Orfelino</v>
      </c>
      <c r="F882" s="127">
        <f>cuadrocompleto[[#This Row],[Año Títulación]]</f>
        <v>2004</v>
      </c>
      <c r="G882" s="127" t="str">
        <f>cuadrocompleto[[#This Row],[Universidad]]</f>
        <v>Universidad de Concepción</v>
      </c>
      <c r="H882" s="127" t="str">
        <f>cuadrocompleto[[#This Row],[Año inscripción CONAF]]</f>
        <v>-</v>
      </c>
    </row>
    <row r="883" spans="1:8" x14ac:dyDescent="0.25">
      <c r="A883" s="127" t="str">
        <f>cuadrocompleto[[#This Row],[Letra]]</f>
        <v>H</v>
      </c>
      <c r="B883" s="127" t="str">
        <f>cuadrocompleto[[#This Row],[Profesión]]</f>
        <v>Ingeniero Forestal</v>
      </c>
      <c r="C883" s="127" t="str">
        <f>cuadrocompleto[[#This Row],[Apellido Paterno]]</f>
        <v>Hepner</v>
      </c>
      <c r="D883" s="127" t="str">
        <f>cuadrocompleto[[#This Row],[Apellido Materno]]</f>
        <v>González</v>
      </c>
      <c r="E883" s="127" t="str">
        <f>cuadrocompleto[[#This Row],[Nombres]]</f>
        <v>Klaus Christian</v>
      </c>
      <c r="F883" s="127">
        <f>cuadrocompleto[[#This Row],[Año Títulación]]</f>
        <v>1982</v>
      </c>
      <c r="G883" s="127" t="str">
        <f>cuadrocompleto[[#This Row],[Universidad]]</f>
        <v>Universidad de Chile</v>
      </c>
      <c r="H883" s="127">
        <f>cuadrocompleto[[#This Row],[Año inscripción CONAF]]</f>
        <v>2017</v>
      </c>
    </row>
    <row r="884" spans="1:8" x14ac:dyDescent="0.25">
      <c r="A884" s="127" t="str">
        <f>cuadrocompleto[[#This Row],[Letra]]</f>
        <v>H</v>
      </c>
      <c r="B884" s="127" t="str">
        <f>cuadrocompleto[[#This Row],[Profesión]]</f>
        <v>Ingeniero Forestal</v>
      </c>
      <c r="C884" s="127" t="str">
        <f>cuadrocompleto[[#This Row],[Apellido Paterno]]</f>
        <v>Hepp</v>
      </c>
      <c r="D884" s="127" t="str">
        <f>cuadrocompleto[[#This Row],[Apellido Materno]]</f>
        <v>Kuschel</v>
      </c>
      <c r="E884" s="127" t="str">
        <f>cuadrocompleto[[#This Row],[Nombres]]</f>
        <v>Alejandro Alfredo</v>
      </c>
      <c r="F884" s="127">
        <f>cuadrocompleto[[#This Row],[Año Títulación]]</f>
        <v>1979</v>
      </c>
      <c r="G884" s="127" t="str">
        <f>cuadrocompleto[[#This Row],[Universidad]]</f>
        <v>Universidad de Chile</v>
      </c>
      <c r="H884" s="127">
        <f>cuadrocompleto[[#This Row],[Año inscripción CONAF]]</f>
        <v>2023</v>
      </c>
    </row>
    <row r="885" spans="1:8" x14ac:dyDescent="0.25">
      <c r="A885" s="127" t="str">
        <f>cuadrocompleto[[#This Row],[Letra]]</f>
        <v>H</v>
      </c>
      <c r="B885" s="127" t="str">
        <f>cuadrocompleto[[#This Row],[Profesión]]</f>
        <v>Ingeniero Forestal</v>
      </c>
      <c r="C885" s="127" t="str">
        <f>cuadrocompleto[[#This Row],[Apellido Paterno]]</f>
        <v>Hermosilla</v>
      </c>
      <c r="D885" s="127" t="str">
        <f>cuadrocompleto[[#This Row],[Apellido Materno]]</f>
        <v>Daudet</v>
      </c>
      <c r="E885" s="127" t="str">
        <f>cuadrocompleto[[#This Row],[Nombres]]</f>
        <v>Mario Victorino</v>
      </c>
      <c r="F885" s="127">
        <f>cuadrocompleto[[#This Row],[Año Títulación]]</f>
        <v>1978</v>
      </c>
      <c r="G885" s="127" t="str">
        <f>cuadrocompleto[[#This Row],[Universidad]]</f>
        <v>Universidad de Chile</v>
      </c>
      <c r="H885" s="127" t="str">
        <f>cuadrocompleto[[#This Row],[Año inscripción CONAF]]</f>
        <v>-</v>
      </c>
    </row>
    <row r="886" spans="1:8" x14ac:dyDescent="0.25">
      <c r="A886" s="127" t="str">
        <f>cuadrocompleto[[#This Row],[Letra]]</f>
        <v>H</v>
      </c>
      <c r="B886" s="127" t="str">
        <f>cuadrocompleto[[#This Row],[Profesión]]</f>
        <v>Ingeniero Forestal</v>
      </c>
      <c r="C886" s="127" t="str">
        <f>cuadrocompleto[[#This Row],[Apellido Paterno]]</f>
        <v>Hermosilla</v>
      </c>
      <c r="D886" s="127" t="str">
        <f>cuadrocompleto[[#This Row],[Apellido Materno]]</f>
        <v>Vera</v>
      </c>
      <c r="E886" s="127" t="str">
        <f>cuadrocompleto[[#This Row],[Nombres]]</f>
        <v>Sonia Paola</v>
      </c>
      <c r="F886" s="127">
        <f>cuadrocompleto[[#This Row],[Año Títulación]]</f>
        <v>1999</v>
      </c>
      <c r="G886" s="127" t="str">
        <f>cuadrocompleto[[#This Row],[Universidad]]</f>
        <v>Universidad de Concepción</v>
      </c>
      <c r="H886" s="127" t="str">
        <f>cuadrocompleto[[#This Row],[Año inscripción CONAF]]</f>
        <v>-</v>
      </c>
    </row>
    <row r="887" spans="1:8" x14ac:dyDescent="0.25">
      <c r="A887" s="127" t="str">
        <f>cuadrocompleto[[#This Row],[Letra]]</f>
        <v>H</v>
      </c>
      <c r="B887" s="127" t="str">
        <f>cuadrocompleto[[#This Row],[Profesión]]</f>
        <v>Ingeniero Forestal</v>
      </c>
      <c r="C887" s="127" t="str">
        <f>cuadrocompleto[[#This Row],[Apellido Paterno]]</f>
        <v>Hernández</v>
      </c>
      <c r="D887" s="127" t="str">
        <f>cuadrocompleto[[#This Row],[Apellido Materno]]</f>
        <v>Espinoza</v>
      </c>
      <c r="E887" s="127" t="str">
        <f>cuadrocompleto[[#This Row],[Nombres]]</f>
        <v>Roberto Eduardo</v>
      </c>
      <c r="F887" s="127">
        <f>cuadrocompleto[[#This Row],[Año Títulación]]</f>
        <v>2004</v>
      </c>
      <c r="G887" s="127" t="str">
        <f>cuadrocompleto[[#This Row],[Universidad]]</f>
        <v>Universidad de Chile</v>
      </c>
      <c r="H887" s="127" t="str">
        <f>cuadrocompleto[[#This Row],[Año inscripción CONAF]]</f>
        <v>-</v>
      </c>
    </row>
    <row r="888" spans="1:8" x14ac:dyDescent="0.25">
      <c r="A888" s="127" t="str">
        <f>cuadrocompleto[[#This Row],[Letra]]</f>
        <v>H</v>
      </c>
      <c r="B888" s="127" t="str">
        <f>cuadrocompleto[[#This Row],[Profesión]]</f>
        <v>Ingeniero Forestal</v>
      </c>
      <c r="C888" s="127" t="str">
        <f>cuadrocompleto[[#This Row],[Apellido Paterno]]</f>
        <v>Hernández</v>
      </c>
      <c r="D888" s="127" t="str">
        <f>cuadrocompleto[[#This Row],[Apellido Materno]]</f>
        <v>Fernández </v>
      </c>
      <c r="E888" s="127" t="str">
        <f>cuadrocompleto[[#This Row],[Nombres]]</f>
        <v>Eduardo Aurelio </v>
      </c>
      <c r="F888" s="127">
        <f>cuadrocompleto[[#This Row],[Año Títulación]]</f>
        <v>1996</v>
      </c>
      <c r="G888" s="127" t="str">
        <f>cuadrocompleto[[#This Row],[Universidad]]</f>
        <v>Universidad Austral de Chile</v>
      </c>
      <c r="H888" s="127" t="str">
        <f>cuadrocompleto[[#This Row],[Año inscripción CONAF]]</f>
        <v>-</v>
      </c>
    </row>
    <row r="889" spans="1:8" x14ac:dyDescent="0.25">
      <c r="A889" s="127" t="str">
        <f>cuadrocompleto[[#This Row],[Letra]]</f>
        <v>H</v>
      </c>
      <c r="B889" s="127" t="str">
        <f>cuadrocompleto[[#This Row],[Profesión]]</f>
        <v>Ingeniero Forestal</v>
      </c>
      <c r="C889" s="127" t="str">
        <f>cuadrocompleto[[#This Row],[Apellido Paterno]]</f>
        <v>Hernández</v>
      </c>
      <c r="D889" s="127" t="str">
        <f>cuadrocompleto[[#This Row],[Apellido Materno]]</f>
        <v>Gentina</v>
      </c>
      <c r="E889" s="127" t="str">
        <f>cuadrocompleto[[#This Row],[Nombres]]</f>
        <v>Iván Rodrigo</v>
      </c>
      <c r="F889" s="127">
        <f>cuadrocompleto[[#This Row],[Año Títulación]]</f>
        <v>1994</v>
      </c>
      <c r="G889" s="127" t="str">
        <f>cuadrocompleto[[#This Row],[Universidad]]</f>
        <v>Universidad de Chile</v>
      </c>
      <c r="H889" s="127">
        <f>cuadrocompleto[[#This Row],[Año inscripción CONAF]]</f>
        <v>2021</v>
      </c>
    </row>
    <row r="890" spans="1:8" x14ac:dyDescent="0.25">
      <c r="A890" s="127" t="str">
        <f>cuadrocompleto[[#This Row],[Letra]]</f>
        <v>H</v>
      </c>
      <c r="B890" s="127" t="str">
        <f>cuadrocompleto[[#This Row],[Profesión]]</f>
        <v>Ingeniero Forestal</v>
      </c>
      <c r="C890" s="127" t="str">
        <f>cuadrocompleto[[#This Row],[Apellido Paterno]]</f>
        <v>Hernández</v>
      </c>
      <c r="D890" s="127" t="str">
        <f>cuadrocompleto[[#This Row],[Apellido Materno]]</f>
        <v>Gutierrez</v>
      </c>
      <c r="E890" s="127" t="str">
        <f>cuadrocompleto[[#This Row],[Nombres]]</f>
        <v>Marcelo Nicolás</v>
      </c>
      <c r="F890" s="127">
        <f>cuadrocompleto[[#This Row],[Año Títulación]]</f>
        <v>2008</v>
      </c>
      <c r="G890" s="127" t="str">
        <f>cuadrocompleto[[#This Row],[Universidad]]</f>
        <v>Universidad Católica de Temuco</v>
      </c>
      <c r="H890" s="127">
        <f>cuadrocompleto[[#This Row],[Año inscripción CONAF]]</f>
        <v>2025</v>
      </c>
    </row>
    <row r="891" spans="1:8" x14ac:dyDescent="0.25">
      <c r="A891" s="127" t="str">
        <f>cuadrocompleto[[#This Row],[Letra]]</f>
        <v>H</v>
      </c>
      <c r="B891" s="127" t="str">
        <f>cuadrocompleto[[#This Row],[Profesión]]</f>
        <v>Ingeniero Forestal</v>
      </c>
      <c r="C891" s="127" t="str">
        <f>cuadrocompleto[[#This Row],[Apellido Paterno]]</f>
        <v>Hernández</v>
      </c>
      <c r="D891" s="127" t="str">
        <f>cuadrocompleto[[#This Row],[Apellido Materno]]</f>
        <v>Guzman</v>
      </c>
      <c r="E891" s="127" t="str">
        <f>cuadrocompleto[[#This Row],[Nombres]]</f>
        <v>Victor Hugo</v>
      </c>
      <c r="F891" s="127">
        <f>cuadrocompleto[[#This Row],[Año Títulación]]</f>
        <v>1990</v>
      </c>
      <c r="G891" s="127" t="str">
        <f>cuadrocompleto[[#This Row],[Universidad]]</f>
        <v>Universidad Austral de Chile</v>
      </c>
      <c r="H891" s="127">
        <f>cuadrocompleto[[#This Row],[Año inscripción CONAF]]</f>
        <v>2015</v>
      </c>
    </row>
    <row r="892" spans="1:8" x14ac:dyDescent="0.25">
      <c r="A892" s="127" t="str">
        <f>cuadrocompleto[[#This Row],[Letra]]</f>
        <v>H</v>
      </c>
      <c r="B892" s="127" t="str">
        <f>cuadrocompleto[[#This Row],[Profesión]]</f>
        <v>Ingeniero Forestal</v>
      </c>
      <c r="C892" s="127" t="str">
        <f>cuadrocompleto[[#This Row],[Apellido Paterno]]</f>
        <v>Hernández</v>
      </c>
      <c r="D892" s="127" t="str">
        <f>cuadrocompleto[[#This Row],[Apellido Materno]]</f>
        <v>Hernández</v>
      </c>
      <c r="E892" s="127" t="str">
        <f>cuadrocompleto[[#This Row],[Nombres]]</f>
        <v>Gabriel Arturo</v>
      </c>
      <c r="F892" s="127">
        <f>cuadrocompleto[[#This Row],[Año Títulación]]</f>
        <v>2015</v>
      </c>
      <c r="G892" s="127" t="str">
        <f>cuadrocompleto[[#This Row],[Universidad]]</f>
        <v>Pontificia Universidad Católica de Chile</v>
      </c>
      <c r="H892" s="127">
        <f>cuadrocompleto[[#This Row],[Año inscripción CONAF]]</f>
        <v>2017</v>
      </c>
    </row>
    <row r="893" spans="1:8" x14ac:dyDescent="0.25">
      <c r="A893" s="127" t="str">
        <f>cuadrocompleto[[#This Row],[Letra]]</f>
        <v>H</v>
      </c>
      <c r="B893" s="127" t="str">
        <f>cuadrocompleto[[#This Row],[Profesión]]</f>
        <v>Ingeniero Forestal</v>
      </c>
      <c r="C893" s="127" t="str">
        <f>cuadrocompleto[[#This Row],[Apellido Paterno]]</f>
        <v>Hernández</v>
      </c>
      <c r="D893" s="127" t="str">
        <f>cuadrocompleto[[#This Row],[Apellido Materno]]</f>
        <v>Maldonado</v>
      </c>
      <c r="E893" s="127" t="str">
        <f>cuadrocompleto[[#This Row],[Nombres]]</f>
        <v>Jorge Andrés</v>
      </c>
      <c r="F893" s="127">
        <f>cuadrocompleto[[#This Row],[Año Títulación]]</f>
        <v>2015</v>
      </c>
      <c r="G893" s="127" t="str">
        <f>cuadrocompleto[[#This Row],[Universidad]]</f>
        <v>Universidad de Chile</v>
      </c>
      <c r="H893" s="127">
        <f>cuadrocompleto[[#This Row],[Año inscripción CONAF]]</f>
        <v>2015</v>
      </c>
    </row>
    <row r="894" spans="1:8" x14ac:dyDescent="0.25">
      <c r="A894" s="127" t="str">
        <f>cuadrocompleto[[#This Row],[Letra]]</f>
        <v>H</v>
      </c>
      <c r="B894" s="127" t="str">
        <f>cuadrocompleto[[#This Row],[Profesión]]</f>
        <v>Ingeniero Forestal</v>
      </c>
      <c r="C894" s="127" t="str">
        <f>cuadrocompleto[[#This Row],[Apellido Paterno]]</f>
        <v>Hernández</v>
      </c>
      <c r="D894" s="127" t="str">
        <f>cuadrocompleto[[#This Row],[Apellido Materno]]</f>
        <v>Nilo</v>
      </c>
      <c r="E894" s="127" t="str">
        <f>cuadrocompleto[[#This Row],[Nombres]]</f>
        <v>Victor Marcelo</v>
      </c>
      <c r="F894" s="127">
        <f>cuadrocompleto[[#This Row],[Año Títulación]]</f>
        <v>1991</v>
      </c>
      <c r="G894" s="127" t="str">
        <f>cuadrocompleto[[#This Row],[Universidad]]</f>
        <v>Universidad de Concepción</v>
      </c>
      <c r="H894" s="127" t="str">
        <f>cuadrocompleto[[#This Row],[Año inscripción CONAF]]</f>
        <v>-</v>
      </c>
    </row>
    <row r="895" spans="1:8" x14ac:dyDescent="0.25">
      <c r="A895" s="127" t="str">
        <f>cuadrocompleto[[#This Row],[Letra]]</f>
        <v>H</v>
      </c>
      <c r="B895" s="127" t="str">
        <f>cuadrocompleto[[#This Row],[Profesión]]</f>
        <v>Ingeniero Forestal</v>
      </c>
      <c r="C895" s="127" t="str">
        <f>cuadrocompleto[[#This Row],[Apellido Paterno]]</f>
        <v>Hernández</v>
      </c>
      <c r="D895" s="127" t="str">
        <f>cuadrocompleto[[#This Row],[Apellido Materno]]</f>
        <v>Obando </v>
      </c>
      <c r="E895" s="127" t="str">
        <f>cuadrocompleto[[#This Row],[Nombres]]</f>
        <v>Jéssica Mabel </v>
      </c>
      <c r="F895" s="127">
        <f>cuadrocompleto[[#This Row],[Año Títulación]]</f>
        <v>1999</v>
      </c>
      <c r="G895" s="127" t="str">
        <f>cuadrocompleto[[#This Row],[Universidad]]</f>
        <v>Universidad Santo Tomás</v>
      </c>
      <c r="H895" s="127" t="str">
        <f>cuadrocompleto[[#This Row],[Año inscripción CONAF]]</f>
        <v>-</v>
      </c>
    </row>
    <row r="896" spans="1:8" x14ac:dyDescent="0.25">
      <c r="A896" s="127" t="str">
        <f>cuadrocompleto[[#This Row],[Letra]]</f>
        <v>H</v>
      </c>
      <c r="B896" s="127" t="str">
        <f>cuadrocompleto[[#This Row],[Profesión]]</f>
        <v>Ingeniero Forestal</v>
      </c>
      <c r="C896" s="127" t="str">
        <f>cuadrocompleto[[#This Row],[Apellido Paterno]]</f>
        <v>Hernández</v>
      </c>
      <c r="D896" s="127" t="str">
        <f>cuadrocompleto[[#This Row],[Apellido Materno]]</f>
        <v>Rauld</v>
      </c>
      <c r="E896" s="127" t="str">
        <f>cuadrocompleto[[#This Row],[Nombres]]</f>
        <v xml:space="preserve">Josefina </v>
      </c>
      <c r="F896" s="127">
        <f>cuadrocompleto[[#This Row],[Año Títulación]]</f>
        <v>2016</v>
      </c>
      <c r="G896" s="127" t="str">
        <f>cuadrocompleto[[#This Row],[Universidad]]</f>
        <v>Universidad Católica de Chile</v>
      </c>
      <c r="H896" s="127">
        <f>cuadrocompleto[[#This Row],[Año inscripción CONAF]]</f>
        <v>2024</v>
      </c>
    </row>
    <row r="897" spans="1:8" x14ac:dyDescent="0.25">
      <c r="A897" s="127" t="str">
        <f>cuadrocompleto[[#This Row],[Letra]]</f>
        <v>H</v>
      </c>
      <c r="B897" s="127" t="str">
        <f>cuadrocompleto[[#This Row],[Profesión]]</f>
        <v>Ingeniero Forestal</v>
      </c>
      <c r="C897" s="127" t="str">
        <f>cuadrocompleto[[#This Row],[Apellido Paterno]]</f>
        <v>Hernández</v>
      </c>
      <c r="D897" s="127" t="str">
        <f>cuadrocompleto[[#This Row],[Apellido Materno]]</f>
        <v>Riquelme</v>
      </c>
      <c r="E897" s="127" t="str">
        <f>cuadrocompleto[[#This Row],[Nombres]]</f>
        <v>César Alberto</v>
      </c>
      <c r="F897" s="127">
        <f>cuadrocompleto[[#This Row],[Año Títulación]]</f>
        <v>1984</v>
      </c>
      <c r="G897" s="127" t="str">
        <f>cuadrocompleto[[#This Row],[Universidad]]</f>
        <v>Universidad de Chile</v>
      </c>
      <c r="H897" s="127" t="str">
        <f>cuadrocompleto[[#This Row],[Año inscripción CONAF]]</f>
        <v>-</v>
      </c>
    </row>
    <row r="898" spans="1:8" x14ac:dyDescent="0.25">
      <c r="A898" s="127" t="str">
        <f>cuadrocompleto[[#This Row],[Letra]]</f>
        <v>H</v>
      </c>
      <c r="B898" s="127" t="str">
        <f>cuadrocompleto[[#This Row],[Profesión]]</f>
        <v>Ingeniero Forestal</v>
      </c>
      <c r="C898" s="127" t="str">
        <f>cuadrocompleto[[#This Row],[Apellido Paterno]]</f>
        <v>Hernández</v>
      </c>
      <c r="D898" s="127" t="str">
        <f>cuadrocompleto[[#This Row],[Apellido Materno]]</f>
        <v>Rojas</v>
      </c>
      <c r="E898" s="127" t="str">
        <f>cuadrocompleto[[#This Row],[Nombres]]</f>
        <v>Marcelo Hernán</v>
      </c>
      <c r="F898" s="127">
        <f>cuadrocompleto[[#This Row],[Año Títulación]]</f>
        <v>2000</v>
      </c>
      <c r="G898" s="127" t="str">
        <f>cuadrocompleto[[#This Row],[Universidad]]</f>
        <v>Universidad de Talca</v>
      </c>
      <c r="H898" s="127" t="str">
        <f>cuadrocompleto[[#This Row],[Año inscripción CONAF]]</f>
        <v>-</v>
      </c>
    </row>
    <row r="899" spans="1:8" x14ac:dyDescent="0.25">
      <c r="A899" s="127" t="str">
        <f>cuadrocompleto[[#This Row],[Letra]]</f>
        <v>H</v>
      </c>
      <c r="B899" s="127" t="str">
        <f>cuadrocompleto[[#This Row],[Profesión]]</f>
        <v>Ingeniero Forestal</v>
      </c>
      <c r="C899" s="127" t="str">
        <f>cuadrocompleto[[#This Row],[Apellido Paterno]]</f>
        <v>Hernández</v>
      </c>
      <c r="D899" s="127" t="str">
        <f>cuadrocompleto[[#This Row],[Apellido Materno]]</f>
        <v>Soto</v>
      </c>
      <c r="E899" s="127" t="str">
        <f>cuadrocompleto[[#This Row],[Nombres]]</f>
        <v>Juan Alejandro</v>
      </c>
      <c r="F899" s="127">
        <f>cuadrocompleto[[#This Row],[Año Títulación]]</f>
        <v>2008</v>
      </c>
      <c r="G899" s="127" t="str">
        <f>cuadrocompleto[[#This Row],[Universidad]]</f>
        <v>Universidad de La Frontera</v>
      </c>
      <c r="H899" s="127">
        <f>cuadrocompleto[[#This Row],[Año inscripción CONAF]]</f>
        <v>2017</v>
      </c>
    </row>
    <row r="900" spans="1:8" x14ac:dyDescent="0.25">
      <c r="A900" s="127" t="str">
        <f>cuadrocompleto[[#This Row],[Letra]]</f>
        <v>H</v>
      </c>
      <c r="B900" s="127" t="str">
        <f>cuadrocompleto[[#This Row],[Profesión]]</f>
        <v>Ingeniero Forestal</v>
      </c>
      <c r="C900" s="127" t="str">
        <f>cuadrocompleto[[#This Row],[Apellido Paterno]]</f>
        <v>Hernández</v>
      </c>
      <c r="D900" s="127" t="str">
        <f>cuadrocompleto[[#This Row],[Apellido Materno]]</f>
        <v>Wimmer</v>
      </c>
      <c r="E900" s="127" t="str">
        <f>cuadrocompleto[[#This Row],[Nombres]]</f>
        <v>Rodrigo Alejandro </v>
      </c>
      <c r="F900" s="127">
        <f>cuadrocompleto[[#This Row],[Año Títulación]]</f>
        <v>2007</v>
      </c>
      <c r="G900" s="127" t="str">
        <f>cuadrocompleto[[#This Row],[Universidad]]</f>
        <v>Universidad Austral de Chile</v>
      </c>
      <c r="H900" s="127">
        <f>cuadrocompleto[[#This Row],[Año inscripción CONAF]]</f>
        <v>2015</v>
      </c>
    </row>
    <row r="901" spans="1:8" x14ac:dyDescent="0.25">
      <c r="A901" s="127" t="str">
        <f>cuadrocompleto[[#This Row],[Letra]]</f>
        <v>H</v>
      </c>
      <c r="B901" s="127" t="str">
        <f>cuadrocompleto[[#This Row],[Profesión]]</f>
        <v>Ingeniero Forestal</v>
      </c>
      <c r="C901" s="127" t="str">
        <f>cuadrocompleto[[#This Row],[Apellido Paterno]]</f>
        <v>Herrada</v>
      </c>
      <c r="D901" s="127" t="str">
        <f>cuadrocompleto[[#This Row],[Apellido Materno]]</f>
        <v>Contreras</v>
      </c>
      <c r="E901" s="127" t="str">
        <f>cuadrocompleto[[#This Row],[Nombres]]</f>
        <v>Fabián Andrés</v>
      </c>
      <c r="F901" s="127">
        <f>cuadrocompleto[[#This Row],[Año Títulación]]</f>
        <v>2024</v>
      </c>
      <c r="G901" s="127" t="str">
        <f>cuadrocompleto[[#This Row],[Universidad]]</f>
        <v>Universidad de Chile</v>
      </c>
      <c r="H901" s="127">
        <f>cuadrocompleto[[#This Row],[Año inscripción CONAF]]</f>
        <v>2025</v>
      </c>
    </row>
    <row r="902" spans="1:8" x14ac:dyDescent="0.25">
      <c r="A902" s="127" t="str">
        <f>cuadrocompleto[[#This Row],[Letra]]</f>
        <v>H</v>
      </c>
      <c r="B902" s="127" t="str">
        <f>cuadrocompleto[[#This Row],[Profesión]]</f>
        <v>Ingeniero Forestal</v>
      </c>
      <c r="C902" s="127" t="str">
        <f>cuadrocompleto[[#This Row],[Apellido Paterno]]</f>
        <v>Herrera</v>
      </c>
      <c r="D902" s="127" t="str">
        <f>cuadrocompleto[[#This Row],[Apellido Materno]]</f>
        <v>Araya</v>
      </c>
      <c r="E902" s="127" t="str">
        <f>cuadrocompleto[[#This Row],[Nombres]]</f>
        <v>Fernando Isaías</v>
      </c>
      <c r="F902" s="127">
        <f>cuadrocompleto[[#This Row],[Año Títulación]]</f>
        <v>1992</v>
      </c>
      <c r="G902" s="127" t="str">
        <f>cuadrocompleto[[#This Row],[Universidad]]</f>
        <v>Universidad de Concepción</v>
      </c>
      <c r="H902" s="127" t="str">
        <f>cuadrocompleto[[#This Row],[Año inscripción CONAF]]</f>
        <v>-</v>
      </c>
    </row>
    <row r="903" spans="1:8" x14ac:dyDescent="0.25">
      <c r="A903" s="127" t="str">
        <f>cuadrocompleto[[#This Row],[Letra]]</f>
        <v>H</v>
      </c>
      <c r="B903" s="127" t="str">
        <f>cuadrocompleto[[#This Row],[Profesión]]</f>
        <v>Ingeniero Forestal</v>
      </c>
      <c r="C903" s="127" t="str">
        <f>cuadrocompleto[[#This Row],[Apellido Paterno]]</f>
        <v>Herrera</v>
      </c>
      <c r="D903" s="127" t="str">
        <f>cuadrocompleto[[#This Row],[Apellido Materno]]</f>
        <v>Contreras</v>
      </c>
      <c r="E903" s="127" t="str">
        <f>cuadrocompleto[[#This Row],[Nombres]]</f>
        <v>Helen Elizabeth</v>
      </c>
      <c r="F903" s="127">
        <f>cuadrocompleto[[#This Row],[Año Títulación]]</f>
        <v>2003</v>
      </c>
      <c r="G903" s="127" t="str">
        <f>cuadrocompleto[[#This Row],[Universidad]]</f>
        <v>Universidad de Chile</v>
      </c>
      <c r="H903" s="127">
        <f>cuadrocompleto[[#This Row],[Año inscripción CONAF]]</f>
        <v>2018</v>
      </c>
    </row>
    <row r="904" spans="1:8" x14ac:dyDescent="0.25">
      <c r="A904" s="127" t="str">
        <f>cuadrocompleto[[#This Row],[Letra]]</f>
        <v>H</v>
      </c>
      <c r="B904" s="127" t="str">
        <f>cuadrocompleto[[#This Row],[Profesión]]</f>
        <v>Ingeniero Forestal</v>
      </c>
      <c r="C904" s="127" t="str">
        <f>cuadrocompleto[[#This Row],[Apellido Paterno]]</f>
        <v>Herrera</v>
      </c>
      <c r="D904" s="127" t="str">
        <f>cuadrocompleto[[#This Row],[Apellido Materno]]</f>
        <v>Courbis</v>
      </c>
      <c r="E904" s="127" t="str">
        <f>cuadrocompleto[[#This Row],[Nombres]]</f>
        <v>Francisco Javier</v>
      </c>
      <c r="F904" s="127">
        <f>cuadrocompleto[[#This Row],[Año Títulación]]</f>
        <v>2000</v>
      </c>
      <c r="G904" s="127" t="str">
        <f>cuadrocompleto[[#This Row],[Universidad]]</f>
        <v>Universidad de Temuco</v>
      </c>
      <c r="H904" s="127">
        <f>cuadrocompleto[[#This Row],[Año inscripción CONAF]]</f>
        <v>2015</v>
      </c>
    </row>
    <row r="905" spans="1:8" x14ac:dyDescent="0.25">
      <c r="A905" s="127" t="str">
        <f>cuadrocompleto[[#This Row],[Letra]]</f>
        <v>H</v>
      </c>
      <c r="B905" s="127" t="str">
        <f>cuadrocompleto[[#This Row],[Profesión]]</f>
        <v>Ingeniero Forestal</v>
      </c>
      <c r="C905" s="127" t="str">
        <f>cuadrocompleto[[#This Row],[Apellido Paterno]]</f>
        <v>Herrera</v>
      </c>
      <c r="D905" s="127" t="str">
        <f>cuadrocompleto[[#This Row],[Apellido Materno]]</f>
        <v>Hoces</v>
      </c>
      <c r="E905" s="127" t="str">
        <f>cuadrocompleto[[#This Row],[Nombres]]</f>
        <v>Felipe Sebastián</v>
      </c>
      <c r="F905" s="127">
        <f>cuadrocompleto[[#This Row],[Año Títulación]]</f>
        <v>2017</v>
      </c>
      <c r="G905" s="127" t="str">
        <f>cuadrocompleto[[#This Row],[Universidad]]</f>
        <v>Universidad Católica del Maule</v>
      </c>
      <c r="H905" s="127">
        <f>cuadrocompleto[[#This Row],[Año inscripción CONAF]]</f>
        <v>2018</v>
      </c>
    </row>
    <row r="906" spans="1:8" x14ac:dyDescent="0.25">
      <c r="A906" s="127" t="str">
        <f>cuadrocompleto[[#This Row],[Letra]]</f>
        <v>H</v>
      </c>
      <c r="B906" s="127" t="str">
        <f>cuadrocompleto[[#This Row],[Profesión]]</f>
        <v>Ingeniero Forestal</v>
      </c>
      <c r="C906" s="127" t="str">
        <f>cuadrocompleto[[#This Row],[Apellido Paterno]]</f>
        <v>Herrera</v>
      </c>
      <c r="D906" s="127" t="str">
        <f>cuadrocompleto[[#This Row],[Apellido Materno]]</f>
        <v>Méndez</v>
      </c>
      <c r="E906" s="127" t="str">
        <f>cuadrocompleto[[#This Row],[Nombres]]</f>
        <v>Pedro Antonio</v>
      </c>
      <c r="F906" s="127">
        <f>cuadrocompleto[[#This Row],[Año Títulación]]</f>
        <v>2008</v>
      </c>
      <c r="G906" s="127" t="str">
        <f>cuadrocompleto[[#This Row],[Universidad]]</f>
        <v>Universidad Católica del Maule</v>
      </c>
      <c r="H906" s="127" t="str">
        <f>cuadrocompleto[[#This Row],[Año inscripción CONAF]]</f>
        <v>-</v>
      </c>
    </row>
    <row r="907" spans="1:8" x14ac:dyDescent="0.25">
      <c r="A907" s="127" t="str">
        <f>cuadrocompleto[[#This Row],[Letra]]</f>
        <v>H</v>
      </c>
      <c r="B907" s="127" t="str">
        <f>cuadrocompleto[[#This Row],[Profesión]]</f>
        <v>Ingeniero Forestal</v>
      </c>
      <c r="C907" s="127" t="str">
        <f>cuadrocompleto[[#This Row],[Apellido Paterno]]</f>
        <v>Herrera</v>
      </c>
      <c r="D907" s="127" t="str">
        <f>cuadrocompleto[[#This Row],[Apellido Materno]]</f>
        <v>Muñoz</v>
      </c>
      <c r="E907" s="127" t="str">
        <f>cuadrocompleto[[#This Row],[Nombres]]</f>
        <v>César Antonio</v>
      </c>
      <c r="F907" s="127">
        <f>cuadrocompleto[[#This Row],[Año Títulación]]</f>
        <v>2007</v>
      </c>
      <c r="G907" s="127" t="str">
        <f>cuadrocompleto[[#This Row],[Universidad]]</f>
        <v>Universidad Católica del Maule</v>
      </c>
      <c r="H907" s="127">
        <f>cuadrocompleto[[#This Row],[Año inscripción CONAF]]</f>
        <v>2015</v>
      </c>
    </row>
    <row r="908" spans="1:8" x14ac:dyDescent="0.25">
      <c r="A908" s="127" t="str">
        <f>cuadrocompleto[[#This Row],[Letra]]</f>
        <v>H</v>
      </c>
      <c r="B908" s="127" t="str">
        <f>cuadrocompleto[[#This Row],[Profesión]]</f>
        <v>Ingeniero Forestal</v>
      </c>
      <c r="C908" s="127" t="str">
        <f>cuadrocompleto[[#This Row],[Apellido Paterno]]</f>
        <v>Herrera</v>
      </c>
      <c r="D908" s="127" t="str">
        <f>cuadrocompleto[[#This Row],[Apellido Materno]]</f>
        <v>Ortíz</v>
      </c>
      <c r="E908" s="127" t="str">
        <f>cuadrocompleto[[#This Row],[Nombres]]</f>
        <v>Fabián Esteban</v>
      </c>
      <c r="F908" s="127">
        <f>cuadrocompleto[[#This Row],[Año Títulación]]</f>
        <v>2016</v>
      </c>
      <c r="G908" s="127" t="str">
        <f>cuadrocompleto[[#This Row],[Universidad]]</f>
        <v>Pontificia Universidad Católica de Chile</v>
      </c>
      <c r="H908" s="127">
        <f>cuadrocompleto[[#This Row],[Año inscripción CONAF]]</f>
        <v>2017</v>
      </c>
    </row>
    <row r="909" spans="1:8" x14ac:dyDescent="0.25">
      <c r="A909" s="127" t="str">
        <f>cuadrocompleto[[#This Row],[Letra]]</f>
        <v>H</v>
      </c>
      <c r="B909" s="127" t="str">
        <f>cuadrocompleto[[#This Row],[Profesión]]</f>
        <v>Ingeniero Forestal</v>
      </c>
      <c r="C909" s="127" t="str">
        <f>cuadrocompleto[[#This Row],[Apellido Paterno]]</f>
        <v>Herrera</v>
      </c>
      <c r="D909" s="127" t="str">
        <f>cuadrocompleto[[#This Row],[Apellido Materno]]</f>
        <v>Pozo</v>
      </c>
      <c r="E909" s="127" t="str">
        <f>cuadrocompleto[[#This Row],[Nombres]]</f>
        <v>Antonio Francisco</v>
      </c>
      <c r="F909" s="127">
        <f>cuadrocompleto[[#This Row],[Año Títulación]]</f>
        <v>1999</v>
      </c>
      <c r="G909" s="127" t="str">
        <f>cuadrocompleto[[#This Row],[Universidad]]</f>
        <v>Universidad de Chile</v>
      </c>
      <c r="H909" s="127">
        <f>cuadrocompleto[[#This Row],[Año inscripción CONAF]]</f>
        <v>2019</v>
      </c>
    </row>
    <row r="910" spans="1:8" x14ac:dyDescent="0.25">
      <c r="A910" s="127" t="str">
        <f>cuadrocompleto[[#This Row],[Letra]]</f>
        <v>H</v>
      </c>
      <c r="B910" s="127" t="str">
        <f>cuadrocompleto[[#This Row],[Profesión]]</f>
        <v>Ingeniero Forestal</v>
      </c>
      <c r="C910" s="127" t="str">
        <f>cuadrocompleto[[#This Row],[Apellido Paterno]]</f>
        <v>Herrera</v>
      </c>
      <c r="D910" s="127" t="str">
        <f>cuadrocompleto[[#This Row],[Apellido Materno]]</f>
        <v>Saavedra</v>
      </c>
      <c r="E910" s="127" t="str">
        <f>cuadrocompleto[[#This Row],[Nombres]]</f>
        <v>Claudia Alejandra</v>
      </c>
      <c r="F910" s="127">
        <f>cuadrocompleto[[#This Row],[Año Títulación]]</f>
        <v>2025</v>
      </c>
      <c r="G910" s="127" t="str">
        <f>cuadrocompleto[[#This Row],[Universidad]]</f>
        <v>Universidad de Chile</v>
      </c>
      <c r="H910" s="127">
        <f>cuadrocompleto[[#This Row],[Año inscripción CONAF]]</f>
        <v>2025</v>
      </c>
    </row>
    <row r="911" spans="1:8" x14ac:dyDescent="0.25">
      <c r="A911" s="127" t="str">
        <f>cuadrocompleto[[#This Row],[Letra]]</f>
        <v>H</v>
      </c>
      <c r="B911" s="127" t="str">
        <f>cuadrocompleto[[#This Row],[Profesión]]</f>
        <v>Ingeniero Forestal</v>
      </c>
      <c r="C911" s="127" t="str">
        <f>cuadrocompleto[[#This Row],[Apellido Paterno]]</f>
        <v>Herrera</v>
      </c>
      <c r="D911" s="127" t="str">
        <f>cuadrocompleto[[#This Row],[Apellido Materno]]</f>
        <v>Soto</v>
      </c>
      <c r="E911" s="127" t="str">
        <f>cuadrocompleto[[#This Row],[Nombres]]</f>
        <v>Jaime Osvaldo</v>
      </c>
      <c r="F911" s="127">
        <f>cuadrocompleto[[#This Row],[Año Títulación]]</f>
        <v>2004</v>
      </c>
      <c r="G911" s="127" t="str">
        <f>cuadrocompleto[[#This Row],[Universidad]]</f>
        <v>Universidad de Concepción</v>
      </c>
      <c r="H911" s="127" t="str">
        <f>cuadrocompleto[[#This Row],[Año inscripción CONAF]]</f>
        <v>-</v>
      </c>
    </row>
    <row r="912" spans="1:8" x14ac:dyDescent="0.25">
      <c r="A912" s="127" t="str">
        <f>cuadrocompleto[[#This Row],[Letra]]</f>
        <v>H</v>
      </c>
      <c r="B912" s="127" t="str">
        <f>cuadrocompleto[[#This Row],[Profesión]]</f>
        <v>Ingeniero Forestal</v>
      </c>
      <c r="C912" s="127" t="str">
        <f>cuadrocompleto[[#This Row],[Apellido Paterno]]</f>
        <v>Hidalgo</v>
      </c>
      <c r="D912" s="127" t="str">
        <f>cuadrocompleto[[#This Row],[Apellido Materno]]</f>
        <v>Rámirez</v>
      </c>
      <c r="E912" s="127" t="str">
        <f>cuadrocompleto[[#This Row],[Nombres]]</f>
        <v>Rolando Andrés</v>
      </c>
      <c r="F912" s="127">
        <f>cuadrocompleto[[#This Row],[Año Títulación]]</f>
        <v>2025</v>
      </c>
      <c r="G912" s="127" t="str">
        <f>cuadrocompleto[[#This Row],[Universidad]]</f>
        <v>Universidad de Concepción</v>
      </c>
      <c r="H912" s="127">
        <f>cuadrocompleto[[#This Row],[Año inscripción CONAF]]</f>
        <v>2025</v>
      </c>
    </row>
    <row r="913" spans="1:8" x14ac:dyDescent="0.25">
      <c r="A913" s="127" t="str">
        <f>cuadrocompleto[[#This Row],[Letra]]</f>
        <v>H</v>
      </c>
      <c r="B913" s="127" t="str">
        <f>cuadrocompleto[[#This Row],[Profesión]]</f>
        <v>Ingeniero Forestal</v>
      </c>
      <c r="C913" s="127" t="str">
        <f>cuadrocompleto[[#This Row],[Apellido Paterno]]</f>
        <v>Hidalgo</v>
      </c>
      <c r="D913" s="127" t="str">
        <f>cuadrocompleto[[#This Row],[Apellido Materno]]</f>
        <v>Reyes</v>
      </c>
      <c r="E913" s="127" t="str">
        <f>cuadrocompleto[[#This Row],[Nombres]]</f>
        <v>Félix Osvaldo</v>
      </c>
      <c r="F913" s="127">
        <f>cuadrocompleto[[#This Row],[Año Títulación]]</f>
        <v>2005</v>
      </c>
      <c r="G913" s="127" t="str">
        <f>cuadrocompleto[[#This Row],[Universidad]]</f>
        <v>Universidad de Chile</v>
      </c>
      <c r="H913" s="127">
        <f>cuadrocompleto[[#This Row],[Año inscripción CONAF]]</f>
        <v>2015</v>
      </c>
    </row>
    <row r="914" spans="1:8" x14ac:dyDescent="0.25">
      <c r="A914" s="127" t="str">
        <f>cuadrocompleto[[#This Row],[Letra]]</f>
        <v>H</v>
      </c>
      <c r="B914" s="127" t="str">
        <f>cuadrocompleto[[#This Row],[Profesión]]</f>
        <v>Ingeniero Forestal</v>
      </c>
      <c r="C914" s="127" t="str">
        <f>cuadrocompleto[[#This Row],[Apellido Paterno]]</f>
        <v>Hidalgo</v>
      </c>
      <c r="D914" s="127" t="str">
        <f>cuadrocompleto[[#This Row],[Apellido Materno]]</f>
        <v>Toledo</v>
      </c>
      <c r="E914" s="127" t="str">
        <f>cuadrocompleto[[#This Row],[Nombres]]</f>
        <v>Nicolás Eduardo</v>
      </c>
      <c r="F914" s="127">
        <f>cuadrocompleto[[#This Row],[Año Títulación]]</f>
        <v>2022</v>
      </c>
      <c r="G914" s="127" t="str">
        <f>cuadrocompleto[[#This Row],[Universidad]]</f>
        <v>Universidad de Chile</v>
      </c>
      <c r="H914" s="127">
        <f>cuadrocompleto[[#This Row],[Año inscripción CONAF]]</f>
        <v>2023</v>
      </c>
    </row>
    <row r="915" spans="1:8" x14ac:dyDescent="0.25">
      <c r="A915" s="127" t="str">
        <f>cuadrocompleto[[#This Row],[Letra]]</f>
        <v>H</v>
      </c>
      <c r="B915" s="127" t="str">
        <f>cuadrocompleto[[#This Row],[Profesión]]</f>
        <v>Ingeniero Forestal</v>
      </c>
      <c r="C915" s="127" t="str">
        <f>cuadrocompleto[[#This Row],[Apellido Paterno]]</f>
        <v>Higuera</v>
      </c>
      <c r="D915" s="127" t="str">
        <f>cuadrocompleto[[#This Row],[Apellido Materno]]</f>
        <v>Catalán</v>
      </c>
      <c r="E915" s="127" t="str">
        <f>cuadrocompleto[[#This Row],[Nombres]]</f>
        <v>Jorge Leonardo</v>
      </c>
      <c r="F915" s="127">
        <f>cuadrocompleto[[#This Row],[Año Títulación]]</f>
        <v>2000</v>
      </c>
      <c r="G915" s="127" t="str">
        <f>cuadrocompleto[[#This Row],[Universidad]]</f>
        <v>Universidad Austral de Chile</v>
      </c>
      <c r="H915" s="127">
        <f>cuadrocompleto[[#This Row],[Año inscripción CONAF]]</f>
        <v>2016</v>
      </c>
    </row>
    <row r="916" spans="1:8" x14ac:dyDescent="0.25">
      <c r="A916" s="127" t="str">
        <f>cuadrocompleto[[#This Row],[Letra]]</f>
        <v>H</v>
      </c>
      <c r="B916" s="127" t="str">
        <f>cuadrocompleto[[#This Row],[Profesión]]</f>
        <v>Ingeniero Forestal</v>
      </c>
      <c r="C916" s="127" t="str">
        <f>cuadrocompleto[[#This Row],[Apellido Paterno]]</f>
        <v>Higuera</v>
      </c>
      <c r="D916" s="127" t="str">
        <f>cuadrocompleto[[#This Row],[Apellido Materno]]</f>
        <v>Sanhueza</v>
      </c>
      <c r="E916" s="127" t="str">
        <f>cuadrocompleto[[#This Row],[Nombres]]</f>
        <v>Enrique Agustín</v>
      </c>
      <c r="F916" s="127">
        <f>cuadrocompleto[[#This Row],[Año Títulación]]</f>
        <v>2015</v>
      </c>
      <c r="G916" s="127" t="str">
        <f>cuadrocompleto[[#This Row],[Universidad]]</f>
        <v>Universidad Austral de Chile</v>
      </c>
      <c r="H916" s="127">
        <f>cuadrocompleto[[#This Row],[Año inscripción CONAF]]</f>
        <v>2015</v>
      </c>
    </row>
    <row r="917" spans="1:8" x14ac:dyDescent="0.25">
      <c r="A917" s="127" t="str">
        <f>cuadrocompleto[[#This Row],[Letra]]</f>
        <v>H</v>
      </c>
      <c r="B917" s="127" t="str">
        <f>cuadrocompleto[[#This Row],[Profesión]]</f>
        <v>Ingeniero Forestal</v>
      </c>
      <c r="C917" s="127" t="str">
        <f>cuadrocompleto[[#This Row],[Apellido Paterno]]</f>
        <v>Higueras</v>
      </c>
      <c r="D917" s="127" t="str">
        <f>cuadrocompleto[[#This Row],[Apellido Materno]]</f>
        <v>Cofre</v>
      </c>
      <c r="E917" s="127" t="str">
        <f>cuadrocompleto[[#This Row],[Nombres]]</f>
        <v>Marcos Antonio</v>
      </c>
      <c r="F917" s="127">
        <f>cuadrocompleto[[#This Row],[Año Títulación]]</f>
        <v>2018</v>
      </c>
      <c r="G917" s="127" t="str">
        <f>cuadrocompleto[[#This Row],[Universidad]]</f>
        <v>Universidad Católica del Maule</v>
      </c>
      <c r="H917" s="127">
        <f>cuadrocompleto[[#This Row],[Año inscripción CONAF]]</f>
        <v>2023</v>
      </c>
    </row>
    <row r="918" spans="1:8" x14ac:dyDescent="0.25">
      <c r="A918" s="127" t="str">
        <f>cuadrocompleto[[#This Row],[Letra]]</f>
        <v>H</v>
      </c>
      <c r="B918" s="127" t="str">
        <f>cuadrocompleto[[#This Row],[Profesión]]</f>
        <v>Ingeniero Forestal</v>
      </c>
      <c r="C918" s="127" t="str">
        <f>cuadrocompleto[[#This Row],[Apellido Paterno]]</f>
        <v>Holmgren</v>
      </c>
      <c r="D918" s="127" t="str">
        <f>cuadrocompleto[[#This Row],[Apellido Materno]]</f>
        <v>Holmgren</v>
      </c>
      <c r="E918" s="127" t="str">
        <f>cuadrocompleto[[#This Row],[Nombres]]</f>
        <v>Astrid Sofía</v>
      </c>
      <c r="F918" s="127">
        <f>cuadrocompleto[[#This Row],[Año Títulación]]</f>
        <v>2006</v>
      </c>
      <c r="G918" s="127" t="str">
        <f>cuadrocompleto[[#This Row],[Universidad]]</f>
        <v>Pontificia Universidad Católica de Chile</v>
      </c>
      <c r="H918" s="127">
        <f>cuadrocompleto[[#This Row],[Año inscripción CONAF]]</f>
        <v>2025</v>
      </c>
    </row>
    <row r="919" spans="1:8" x14ac:dyDescent="0.25">
      <c r="A919" s="127" t="str">
        <f>cuadrocompleto[[#This Row],[Letra]]</f>
        <v>H</v>
      </c>
      <c r="B919" s="127" t="str">
        <f>cuadrocompleto[[#This Row],[Profesión]]</f>
        <v>Ingeniero Forestal</v>
      </c>
      <c r="C919" s="127" t="str">
        <f>cuadrocompleto[[#This Row],[Apellido Paterno]]</f>
        <v>Holmqvist</v>
      </c>
      <c r="D919" s="127" t="str">
        <f>cuadrocompleto[[#This Row],[Apellido Materno]]</f>
        <v>Álvarez</v>
      </c>
      <c r="E919" s="127" t="str">
        <f>cuadrocompleto[[#This Row],[Nombres]]</f>
        <v>Carolina Mariela</v>
      </c>
      <c r="F919" s="127">
        <f>cuadrocompleto[[#This Row],[Año Títulación]]</f>
        <v>2009</v>
      </c>
      <c r="G919" s="127" t="str">
        <f>cuadrocompleto[[#This Row],[Universidad]]</f>
        <v>Universidad Austral de Chile</v>
      </c>
      <c r="H919" s="127" t="str">
        <f>cuadrocompleto[[#This Row],[Año inscripción CONAF]]</f>
        <v>-</v>
      </c>
    </row>
    <row r="920" spans="1:8" x14ac:dyDescent="0.25">
      <c r="A920" s="127" t="str">
        <f>cuadrocompleto[[#This Row],[Letra]]</f>
        <v>H</v>
      </c>
      <c r="B920" s="127" t="str">
        <f>cuadrocompleto[[#This Row],[Profesión]]</f>
        <v>Ingeniero Forestal</v>
      </c>
      <c r="C920" s="127" t="str">
        <f>cuadrocompleto[[#This Row],[Apellido Paterno]]</f>
        <v>Horcos</v>
      </c>
      <c r="D920" s="127" t="str">
        <f>cuadrocompleto[[#This Row],[Apellido Materno]]</f>
        <v>Sarmiento</v>
      </c>
      <c r="E920" s="127" t="str">
        <f>cuadrocompleto[[#This Row],[Nombres]]</f>
        <v>Edgardo César</v>
      </c>
      <c r="F920" s="127">
        <f>cuadrocompleto[[#This Row],[Año Títulación]]</f>
        <v>2023</v>
      </c>
      <c r="G920" s="127" t="str">
        <f>cuadrocompleto[[#This Row],[Universidad]]</f>
        <v>Universidad de Chile</v>
      </c>
      <c r="H920" s="127">
        <f>cuadrocompleto[[#This Row],[Año inscripción CONAF]]</f>
        <v>2025</v>
      </c>
    </row>
    <row r="921" spans="1:8" x14ac:dyDescent="0.25">
      <c r="A921" s="127" t="str">
        <f>cuadrocompleto[[#This Row],[Letra]]</f>
        <v>H</v>
      </c>
      <c r="B921" s="127" t="str">
        <f>cuadrocompleto[[#This Row],[Profesión]]</f>
        <v>Ingeniero Forestal</v>
      </c>
      <c r="C921" s="127" t="str">
        <f>cuadrocompleto[[#This Row],[Apellido Paterno]]</f>
        <v>Hormazábal</v>
      </c>
      <c r="D921" s="127" t="str">
        <f>cuadrocompleto[[#This Row],[Apellido Materno]]</f>
        <v>Flatow</v>
      </c>
      <c r="E921" s="127" t="str">
        <f>cuadrocompleto[[#This Row],[Nombres]]</f>
        <v>Juan Luis</v>
      </c>
      <c r="F921" s="127">
        <f>cuadrocompleto[[#This Row],[Año Títulación]]</f>
        <v>2009</v>
      </c>
      <c r="G921" s="127" t="str">
        <f>cuadrocompleto[[#This Row],[Universidad]]</f>
        <v>Universidad Santo Tomás</v>
      </c>
      <c r="H921" s="127" t="str">
        <f>cuadrocompleto[[#This Row],[Año inscripción CONAF]]</f>
        <v>-</v>
      </c>
    </row>
    <row r="922" spans="1:8" x14ac:dyDescent="0.25">
      <c r="A922" s="127" t="str">
        <f>cuadrocompleto[[#This Row],[Letra]]</f>
        <v>H</v>
      </c>
      <c r="B922" s="127" t="str">
        <f>cuadrocompleto[[#This Row],[Profesión]]</f>
        <v>Ingeniero Forestal</v>
      </c>
      <c r="C922" s="127" t="str">
        <f>cuadrocompleto[[#This Row],[Apellido Paterno]]</f>
        <v>Huaquilao</v>
      </c>
      <c r="D922" s="127" t="str">
        <f>cuadrocompleto[[#This Row],[Apellido Materno]]</f>
        <v>Huincaman</v>
      </c>
      <c r="E922" s="127" t="str">
        <f>cuadrocompleto[[#This Row],[Nombres]]</f>
        <v>Pablo Ariel</v>
      </c>
      <c r="F922" s="127">
        <f>cuadrocompleto[[#This Row],[Año Títulación]]</f>
        <v>2008</v>
      </c>
      <c r="G922" s="127" t="str">
        <f>cuadrocompleto[[#This Row],[Universidad]]</f>
        <v>Universodad de La Frontera</v>
      </c>
      <c r="H922" s="127">
        <f>cuadrocompleto[[#This Row],[Año inscripción CONAF]]</f>
        <v>2025</v>
      </c>
    </row>
    <row r="923" spans="1:8" x14ac:dyDescent="0.25">
      <c r="A923" s="127" t="str">
        <f>cuadrocompleto[[#This Row],[Letra]]</f>
        <v>H</v>
      </c>
      <c r="B923" s="127" t="str">
        <f>cuadrocompleto[[#This Row],[Profesión]]</f>
        <v>Ingeniero Forestal</v>
      </c>
      <c r="C923" s="127" t="str">
        <f>cuadrocompleto[[#This Row],[Apellido Paterno]]</f>
        <v>Huaiquinao</v>
      </c>
      <c r="D923" s="127" t="str">
        <f>cuadrocompleto[[#This Row],[Apellido Materno]]</f>
        <v>Queupumil</v>
      </c>
      <c r="E923" s="127" t="str">
        <f>cuadrocompleto[[#This Row],[Nombres]]</f>
        <v>Santiago Segundo</v>
      </c>
      <c r="F923" s="127">
        <f>cuadrocompleto[[#This Row],[Año Títulación]]</f>
        <v>1988</v>
      </c>
      <c r="G923" s="127" t="str">
        <f>cuadrocompleto[[#This Row],[Universidad]]</f>
        <v>Universidad de Chile</v>
      </c>
      <c r="H923" s="127">
        <f>cuadrocompleto[[#This Row],[Año inscripción CONAF]]</f>
        <v>2018</v>
      </c>
    </row>
    <row r="924" spans="1:8" x14ac:dyDescent="0.25">
      <c r="A924" s="127" t="str">
        <f>cuadrocompleto[[#This Row],[Letra]]</f>
        <v>H</v>
      </c>
      <c r="B924" s="127" t="str">
        <f>cuadrocompleto[[#This Row],[Profesión]]</f>
        <v>Ingeniero Forestal</v>
      </c>
      <c r="C924" s="127" t="str">
        <f>cuadrocompleto[[#This Row],[Apellido Paterno]]</f>
        <v xml:space="preserve">Hube </v>
      </c>
      <c r="D924" s="127" t="str">
        <f>cuadrocompleto[[#This Row],[Apellido Materno]]</f>
        <v>Álvarez</v>
      </c>
      <c r="E924" s="127" t="str">
        <f>cuadrocompleto[[#This Row],[Nombres]]</f>
        <v>Carlos Aclicio</v>
      </c>
      <c r="F924" s="127">
        <f>cuadrocompleto[[#This Row],[Año Títulación]]</f>
        <v>1983</v>
      </c>
      <c r="G924" s="127" t="str">
        <f>cuadrocompleto[[#This Row],[Universidad]]</f>
        <v>Universidad de Chile</v>
      </c>
      <c r="H924" s="127">
        <f>cuadrocompleto[[#This Row],[Año inscripción CONAF]]</f>
        <v>2015</v>
      </c>
    </row>
    <row r="925" spans="1:8" x14ac:dyDescent="0.25">
      <c r="A925" s="127" t="str">
        <f>cuadrocompleto[[#This Row],[Letra]]</f>
        <v>H</v>
      </c>
      <c r="B925" s="127" t="str">
        <f>cuadrocompleto[[#This Row],[Profesión]]</f>
        <v>Ingeniero Forestal</v>
      </c>
      <c r="C925" s="127" t="str">
        <f>cuadrocompleto[[#This Row],[Apellido Paterno]]</f>
        <v>Huber</v>
      </c>
      <c r="D925" s="127" t="str">
        <f>cuadrocompleto[[#This Row],[Apellido Materno]]</f>
        <v>Acuña</v>
      </c>
      <c r="E925" s="127" t="str">
        <f>cuadrocompleto[[#This Row],[Nombres]]</f>
        <v>Renato Pablo</v>
      </c>
      <c r="F925" s="127">
        <f>cuadrocompleto[[#This Row],[Año Títulación]]</f>
        <v>2002</v>
      </c>
      <c r="G925" s="127" t="str">
        <f>cuadrocompleto[[#This Row],[Universidad]]</f>
        <v>Universidad Mayor</v>
      </c>
      <c r="H925" s="127" t="str">
        <f>cuadrocompleto[[#This Row],[Año inscripción CONAF]]</f>
        <v>-</v>
      </c>
    </row>
    <row r="926" spans="1:8" x14ac:dyDescent="0.25">
      <c r="A926" s="127" t="str">
        <f>cuadrocompleto[[#This Row],[Letra]]</f>
        <v>H</v>
      </c>
      <c r="B926" s="127" t="str">
        <f>cuadrocompleto[[#This Row],[Profesión]]</f>
        <v>Ingeniero Forestal</v>
      </c>
      <c r="C926" s="127" t="str">
        <f>cuadrocompleto[[#This Row],[Apellido Paterno]]</f>
        <v>Huber</v>
      </c>
      <c r="D926" s="127" t="str">
        <f>cuadrocompleto[[#This Row],[Apellido Materno]]</f>
        <v>Gacitúa</v>
      </c>
      <c r="E926" s="127" t="str">
        <f>cuadrocompleto[[#This Row],[Nombres]]</f>
        <v>Helmut</v>
      </c>
      <c r="F926" s="127">
        <f>cuadrocompleto[[#This Row],[Año Títulación]]</f>
        <v>1995</v>
      </c>
      <c r="G926" s="127" t="str">
        <f>cuadrocompleto[[#This Row],[Universidad]]</f>
        <v>Universidad Austral de Chile</v>
      </c>
      <c r="H926" s="127" t="str">
        <f>cuadrocompleto[[#This Row],[Año inscripción CONAF]]</f>
        <v>-</v>
      </c>
    </row>
    <row r="927" spans="1:8" x14ac:dyDescent="0.25">
      <c r="A927" s="127" t="str">
        <f>cuadrocompleto[[#This Row],[Letra]]</f>
        <v>H</v>
      </c>
      <c r="B927" s="127" t="str">
        <f>cuadrocompleto[[#This Row],[Profesión]]</f>
        <v>Ingeniero Forestal</v>
      </c>
      <c r="C927" s="127" t="str">
        <f>cuadrocompleto[[#This Row],[Apellido Paterno]]</f>
        <v>Hudson</v>
      </c>
      <c r="D927" s="127" t="str">
        <f>cuadrocompleto[[#This Row],[Apellido Materno]]</f>
        <v>Klapp</v>
      </c>
      <c r="E927" s="127" t="str">
        <f>cuadrocompleto[[#This Row],[Nombres]]</f>
        <v>Waldo John</v>
      </c>
      <c r="F927" s="127">
        <f>cuadrocompleto[[#This Row],[Año Títulación]]</f>
        <v>1986</v>
      </c>
      <c r="G927" s="127" t="str">
        <f>cuadrocompleto[[#This Row],[Universidad]]</f>
        <v>Universidad de Chile</v>
      </c>
      <c r="H927" s="127">
        <f>cuadrocompleto[[#This Row],[Año inscripción CONAF]]</f>
        <v>2019</v>
      </c>
    </row>
    <row r="928" spans="1:8" x14ac:dyDescent="0.25">
      <c r="A928" s="127" t="str">
        <f>cuadrocompleto[[#This Row],[Letra]]</f>
        <v>H</v>
      </c>
      <c r="B928" s="127" t="str">
        <f>cuadrocompleto[[#This Row],[Profesión]]</f>
        <v>Ingeniero Forestal</v>
      </c>
      <c r="C928" s="127" t="str">
        <f>cuadrocompleto[[#This Row],[Apellido Paterno]]</f>
        <v>Hueitra</v>
      </c>
      <c r="D928" s="127" t="str">
        <f>cuadrocompleto[[#This Row],[Apellido Materno]]</f>
        <v>Quilaqueo</v>
      </c>
      <c r="E928" s="127" t="str">
        <f>cuadrocompleto[[#This Row],[Nombres]]</f>
        <v>Richard Luis</v>
      </c>
      <c r="F928" s="127">
        <f>cuadrocompleto[[#This Row],[Año Títulación]]</f>
        <v>2006</v>
      </c>
      <c r="G928" s="127" t="str">
        <f>cuadrocompleto[[#This Row],[Universidad]]</f>
        <v>Universidad Austral de Chile</v>
      </c>
      <c r="H928" s="127">
        <f>cuadrocompleto[[#This Row],[Año inscripción CONAF]]</f>
        <v>2015</v>
      </c>
    </row>
    <row r="929" spans="1:8" x14ac:dyDescent="0.25">
      <c r="A929" s="127" t="str">
        <f>cuadrocompleto[[#This Row],[Letra]]</f>
        <v>H</v>
      </c>
      <c r="B929" s="127" t="str">
        <f>cuadrocompleto[[#This Row],[Profesión]]</f>
        <v>Ingeniero Forestal</v>
      </c>
      <c r="C929" s="127" t="str">
        <f>cuadrocompleto[[#This Row],[Apellido Paterno]]</f>
        <v>Huenufil</v>
      </c>
      <c r="D929" s="127" t="str">
        <f>cuadrocompleto[[#This Row],[Apellido Materno]]</f>
        <v>Vera</v>
      </c>
      <c r="E929" s="127" t="str">
        <f>cuadrocompleto[[#This Row],[Nombres]]</f>
        <v>José Patricio</v>
      </c>
      <c r="F929" s="127">
        <f>cuadrocompleto[[#This Row],[Año Títulación]]</f>
        <v>2008</v>
      </c>
      <c r="G929" s="127" t="str">
        <f>cuadrocompleto[[#This Row],[Universidad]]</f>
        <v>Universidad de La Frontera</v>
      </c>
      <c r="H929" s="127">
        <f>cuadrocompleto[[#This Row],[Año inscripción CONAF]]</f>
        <v>2015</v>
      </c>
    </row>
    <row r="930" spans="1:8" x14ac:dyDescent="0.25">
      <c r="A930" s="127" t="str">
        <f>cuadrocompleto[[#This Row],[Letra]]</f>
        <v>H</v>
      </c>
      <c r="B930" s="127" t="str">
        <f>cuadrocompleto[[#This Row],[Profesión]]</f>
        <v>Ingeniero Forestal</v>
      </c>
      <c r="C930" s="127" t="str">
        <f>cuadrocompleto[[#This Row],[Apellido Paterno]]</f>
        <v>Huerta</v>
      </c>
      <c r="D930" s="127" t="str">
        <f>cuadrocompleto[[#This Row],[Apellido Materno]]</f>
        <v>Opazo</v>
      </c>
      <c r="E930" s="127" t="str">
        <f>cuadrocompleto[[#This Row],[Nombres]]</f>
        <v>Franco Alejandro</v>
      </c>
      <c r="F930" s="127">
        <f>cuadrocompleto[[#This Row],[Año Títulación]]</f>
        <v>2007</v>
      </c>
      <c r="G930" s="127" t="str">
        <f>cuadrocompleto[[#This Row],[Universidad]]</f>
        <v>Universidad de La Frontera</v>
      </c>
      <c r="H930" s="127" t="str">
        <f>cuadrocompleto[[#This Row],[Año inscripción CONAF]]</f>
        <v>-</v>
      </c>
    </row>
    <row r="931" spans="1:8" x14ac:dyDescent="0.25">
      <c r="A931" s="127" t="str">
        <f>cuadrocompleto[[#This Row],[Letra]]</f>
        <v>H</v>
      </c>
      <c r="B931" s="127" t="str">
        <f>cuadrocompleto[[#This Row],[Profesión]]</f>
        <v>Ingeniero Forestal</v>
      </c>
      <c r="C931" s="127" t="str">
        <f>cuadrocompleto[[#This Row],[Apellido Paterno]]</f>
        <v>Huircamán</v>
      </c>
      <c r="D931" s="127" t="str">
        <f>cuadrocompleto[[#This Row],[Apellido Materno]]</f>
        <v>Millamán</v>
      </c>
      <c r="E931" s="127" t="str">
        <f>cuadrocompleto[[#This Row],[Nombres]]</f>
        <v>Cornelio Ongolmo</v>
      </c>
      <c r="F931" s="127">
        <f>cuadrocompleto[[#This Row],[Año Títulación]]</f>
        <v>2014</v>
      </c>
      <c r="G931" s="127" t="str">
        <f>cuadrocompleto[[#This Row],[Universidad]]</f>
        <v>Universidad Arturo Prat</v>
      </c>
      <c r="H931" s="127">
        <f>cuadrocompleto[[#This Row],[Año inscripción CONAF]]</f>
        <v>2015</v>
      </c>
    </row>
    <row r="932" spans="1:8" x14ac:dyDescent="0.25">
      <c r="A932" s="127" t="str">
        <f>cuadrocompleto[[#This Row],[Letra]]</f>
        <v>H</v>
      </c>
      <c r="B932" s="127" t="str">
        <f>cuadrocompleto[[#This Row],[Profesión]]</f>
        <v>Ingeniero Forestal</v>
      </c>
      <c r="C932" s="127" t="str">
        <f>cuadrocompleto[[#This Row],[Apellido Paterno]]</f>
        <v>Hurtado</v>
      </c>
      <c r="D932" s="127" t="str">
        <f>cuadrocompleto[[#This Row],[Apellido Materno]]</f>
        <v>Roa</v>
      </c>
      <c r="E932" s="127" t="str">
        <f>cuadrocompleto[[#This Row],[Nombres]]</f>
        <v>María Fernanda</v>
      </c>
      <c r="F932" s="127">
        <f>cuadrocompleto[[#This Row],[Año Títulación]]</f>
        <v>2009</v>
      </c>
      <c r="G932" s="127" t="str">
        <f>cuadrocompleto[[#This Row],[Universidad]]</f>
        <v>Universidad de Chile</v>
      </c>
      <c r="H932" s="127">
        <f>cuadrocompleto[[#This Row],[Año inscripción CONAF]]</f>
        <v>2015</v>
      </c>
    </row>
    <row r="933" spans="1:8" x14ac:dyDescent="0.25">
      <c r="A933" s="127" t="str">
        <f>cuadrocompleto[[#This Row],[Letra]]</f>
        <v>H</v>
      </c>
      <c r="B933" s="127" t="str">
        <f>cuadrocompleto[[#This Row],[Profesión]]</f>
        <v>Ingeniero Forestal</v>
      </c>
      <c r="C933" s="127" t="str">
        <f>cuadrocompleto[[#This Row],[Apellido Paterno]]</f>
        <v>Hurtado</v>
      </c>
      <c r="D933" s="127" t="str">
        <f>cuadrocompleto[[#This Row],[Apellido Materno]]</f>
        <v>Sanhueza</v>
      </c>
      <c r="E933" s="127" t="str">
        <f>cuadrocompleto[[#This Row],[Nombres]]</f>
        <v>Bernardo Antonio</v>
      </c>
      <c r="F933" s="127">
        <f>cuadrocompleto[[#This Row],[Año Títulación]]</f>
        <v>2007</v>
      </c>
      <c r="G933" s="127" t="str">
        <f>cuadrocompleto[[#This Row],[Universidad]]</f>
        <v>Universidad de La Frontera</v>
      </c>
      <c r="H933" s="127">
        <f>cuadrocompleto[[#This Row],[Año inscripción CONAF]]</f>
        <v>2015</v>
      </c>
    </row>
    <row r="934" spans="1:8" x14ac:dyDescent="0.25">
      <c r="A934" s="127" t="str">
        <f>cuadrocompleto[[#This Row],[Letra]]</f>
        <v>H</v>
      </c>
      <c r="B934" s="127" t="str">
        <f>cuadrocompleto[[#This Row],[Profesión]]</f>
        <v>Ingeniero Forestal</v>
      </c>
      <c r="C934" s="127" t="str">
        <f>cuadrocompleto[[#This Row],[Apellido Paterno]]</f>
        <v>Hurtado</v>
      </c>
      <c r="D934" s="127" t="str">
        <f>cuadrocompleto[[#This Row],[Apellido Materno]]</f>
        <v>Torres</v>
      </c>
      <c r="E934" s="127" t="str">
        <f>cuadrocompleto[[#This Row],[Nombres]]</f>
        <v>Fernando Ernesto</v>
      </c>
      <c r="F934" s="127">
        <f>cuadrocompleto[[#This Row],[Año Títulación]]</f>
        <v>1989</v>
      </c>
      <c r="G934" s="127" t="str">
        <f>cuadrocompleto[[#This Row],[Universidad]]</f>
        <v>Universidad de Chile</v>
      </c>
      <c r="H934" s="127">
        <f>cuadrocompleto[[#This Row],[Año inscripción CONAF]]</f>
        <v>2025</v>
      </c>
    </row>
    <row r="935" spans="1:8" x14ac:dyDescent="0.25">
      <c r="A935" s="127" t="str">
        <f>cuadrocompleto[[#This Row],[Letra]]</f>
        <v>I</v>
      </c>
      <c r="B935" s="127" t="str">
        <f>cuadrocompleto[[#This Row],[Profesión]]</f>
        <v>Ingeniero Forestal</v>
      </c>
      <c r="C935" s="127" t="str">
        <f>cuadrocompleto[[#This Row],[Apellido Paterno]]</f>
        <v>Ibaca</v>
      </c>
      <c r="D935" s="127" t="str">
        <f>cuadrocompleto[[#This Row],[Apellido Materno]]</f>
        <v>Briones</v>
      </c>
      <c r="E935" s="127" t="str">
        <f>cuadrocompleto[[#This Row],[Nombres]]</f>
        <v>Roldan Cristian</v>
      </c>
      <c r="F935" s="127">
        <f>cuadrocompleto[[#This Row],[Año Títulación]]</f>
        <v>2001</v>
      </c>
      <c r="G935" s="127" t="str">
        <f>cuadrocompleto[[#This Row],[Universidad]]</f>
        <v>Universidad de Concepción</v>
      </c>
      <c r="H935" s="127" t="str">
        <f>cuadrocompleto[[#This Row],[Año inscripción CONAF]]</f>
        <v>-</v>
      </c>
    </row>
    <row r="936" spans="1:8" x14ac:dyDescent="0.25">
      <c r="A936" s="127" t="str">
        <f>cuadrocompleto[[#This Row],[Letra]]</f>
        <v>I</v>
      </c>
      <c r="B936" s="127" t="str">
        <f>cuadrocompleto[[#This Row],[Profesión]]</f>
        <v>Ingeniero Forestal</v>
      </c>
      <c r="C936" s="127" t="str">
        <f>cuadrocompleto[[#This Row],[Apellido Paterno]]</f>
        <v>Ibacache</v>
      </c>
      <c r="D936" s="127" t="str">
        <f>cuadrocompleto[[#This Row],[Apellido Materno]]</f>
        <v>Jara</v>
      </c>
      <c r="E936" s="127" t="str">
        <f>cuadrocompleto[[#This Row],[Nombres]]</f>
        <v>Paula Alejandra</v>
      </c>
      <c r="F936" s="127">
        <f>cuadrocompleto[[#This Row],[Año Títulación]]</f>
        <v>2002</v>
      </c>
      <c r="G936" s="127" t="str">
        <f>cuadrocompleto[[#This Row],[Universidad]]</f>
        <v>Universidad de Talca</v>
      </c>
      <c r="H936" s="127" t="str">
        <f>cuadrocompleto[[#This Row],[Año inscripción CONAF]]</f>
        <v>-</v>
      </c>
    </row>
    <row r="937" spans="1:8" x14ac:dyDescent="0.25">
      <c r="A937" s="127" t="str">
        <f>cuadrocompleto[[#This Row],[Letra]]</f>
        <v>I</v>
      </c>
      <c r="B937" s="127" t="str">
        <f>cuadrocompleto[[#This Row],[Profesión]]</f>
        <v>Ingeniero Forestal</v>
      </c>
      <c r="C937" s="127" t="str">
        <f>cuadrocompleto[[#This Row],[Apellido Paterno]]</f>
        <v>Ibáñez</v>
      </c>
      <c r="D937" s="127" t="str">
        <f>cuadrocompleto[[#This Row],[Apellido Materno]]</f>
        <v>Basso</v>
      </c>
      <c r="E937" s="127" t="str">
        <f>cuadrocompleto[[#This Row],[Nombres]]</f>
        <v>César Javier</v>
      </c>
      <c r="F937" s="127">
        <f>cuadrocompleto[[#This Row],[Año Títulación]]</f>
        <v>2003</v>
      </c>
      <c r="G937" s="127" t="str">
        <f>cuadrocompleto[[#This Row],[Universidad]]</f>
        <v>Universidad de La Frontera</v>
      </c>
      <c r="H937" s="127" t="str">
        <f>cuadrocompleto[[#This Row],[Año inscripción CONAF]]</f>
        <v>-</v>
      </c>
    </row>
    <row r="938" spans="1:8" x14ac:dyDescent="0.25">
      <c r="A938" s="127" t="str">
        <f>cuadrocompleto[[#This Row],[Letra]]</f>
        <v>I</v>
      </c>
      <c r="B938" s="127" t="str">
        <f>cuadrocompleto[[#This Row],[Profesión]]</f>
        <v>Ingeniero Forestal</v>
      </c>
      <c r="C938" s="127" t="str">
        <f>cuadrocompleto[[#This Row],[Apellido Paterno]]</f>
        <v>Ibáñez</v>
      </c>
      <c r="D938" s="127" t="str">
        <f>cuadrocompleto[[#This Row],[Apellido Materno]]</f>
        <v>Gutiérrez</v>
      </c>
      <c r="E938" s="127" t="str">
        <f>cuadrocompleto[[#This Row],[Nombres]]</f>
        <v>Cristián Andrés</v>
      </c>
      <c r="F938" s="127">
        <f>cuadrocompleto[[#This Row],[Año Títulación]]</f>
        <v>2000</v>
      </c>
      <c r="G938" s="127" t="str">
        <f>cuadrocompleto[[#This Row],[Universidad]]</f>
        <v>Universidad Católica de Temuco</v>
      </c>
      <c r="H938" s="127" t="str">
        <f>cuadrocompleto[[#This Row],[Año inscripción CONAF]]</f>
        <v>-</v>
      </c>
    </row>
    <row r="939" spans="1:8" x14ac:dyDescent="0.25">
      <c r="A939" s="127" t="str">
        <f>cuadrocompleto[[#This Row],[Letra]]</f>
        <v>I</v>
      </c>
      <c r="B939" s="127" t="str">
        <f>cuadrocompleto[[#This Row],[Profesión]]</f>
        <v>Ingeniero Forestal</v>
      </c>
      <c r="C939" s="127" t="str">
        <f>cuadrocompleto[[#This Row],[Apellido Paterno]]</f>
        <v>Ibáñez</v>
      </c>
      <c r="D939" s="127" t="str">
        <f>cuadrocompleto[[#This Row],[Apellido Materno]]</f>
        <v>López</v>
      </c>
      <c r="E939" s="127" t="str">
        <f>cuadrocompleto[[#This Row],[Nombres]]</f>
        <v>Grethell Carolina</v>
      </c>
      <c r="F939" s="127">
        <f>cuadrocompleto[[#This Row],[Año Títulación]]</f>
        <v>2017</v>
      </c>
      <c r="G939" s="127" t="str">
        <f>cuadrocompleto[[#This Row],[Universidad]]</f>
        <v>Universidad de Chile</v>
      </c>
      <c r="H939" s="127">
        <f>cuadrocompleto[[#This Row],[Año inscripción CONAF]]</f>
        <v>2017</v>
      </c>
    </row>
    <row r="940" spans="1:8" x14ac:dyDescent="0.25">
      <c r="A940" s="127" t="str">
        <f>cuadrocompleto[[#This Row],[Letra]]</f>
        <v>I</v>
      </c>
      <c r="B940" s="127" t="str">
        <f>cuadrocompleto[[#This Row],[Profesión]]</f>
        <v>Ingeniero Forestal</v>
      </c>
      <c r="C940" s="127" t="str">
        <f>cuadrocompleto[[#This Row],[Apellido Paterno]]</f>
        <v>Ibarra</v>
      </c>
      <c r="D940" s="127" t="str">
        <f>cuadrocompleto[[#This Row],[Apellido Materno]]</f>
        <v>Basoalto</v>
      </c>
      <c r="E940" s="127" t="str">
        <f>cuadrocompleto[[#This Row],[Nombres]]</f>
        <v>Marcelo Felipe</v>
      </c>
      <c r="F940" s="127">
        <f>cuadrocompleto[[#This Row],[Año Títulación]]</f>
        <v>2009</v>
      </c>
      <c r="G940" s="127" t="str">
        <f>cuadrocompleto[[#This Row],[Universidad]]</f>
        <v>Universidad de Chile</v>
      </c>
      <c r="H940" s="127" t="str">
        <f>cuadrocompleto[[#This Row],[Año inscripción CONAF]]</f>
        <v>-</v>
      </c>
    </row>
    <row r="941" spans="1:8" x14ac:dyDescent="0.25">
      <c r="A941" s="127" t="str">
        <f>cuadrocompleto[[#This Row],[Letra]]</f>
        <v>I</v>
      </c>
      <c r="B941" s="127" t="str">
        <f>cuadrocompleto[[#This Row],[Profesión]]</f>
        <v>Ingeniero Forestal</v>
      </c>
      <c r="C941" s="127" t="str">
        <f>cuadrocompleto[[#This Row],[Apellido Paterno]]</f>
        <v>Ibarra</v>
      </c>
      <c r="D941" s="127" t="str">
        <f>cuadrocompleto[[#This Row],[Apellido Materno]]</f>
        <v>Granda</v>
      </c>
      <c r="E941" s="127" t="str">
        <f>cuadrocompleto[[#This Row],[Nombres]]</f>
        <v>Carlos Patricio</v>
      </c>
      <c r="F941" s="127">
        <f>cuadrocompleto[[#This Row],[Año Títulación]]</f>
        <v>2002</v>
      </c>
      <c r="G941" s="127" t="str">
        <f>cuadrocompleto[[#This Row],[Universidad]]</f>
        <v>Universidad de Talca</v>
      </c>
      <c r="H941" s="127" t="str">
        <f>cuadrocompleto[[#This Row],[Año inscripción CONAF]]</f>
        <v>-</v>
      </c>
    </row>
    <row r="942" spans="1:8" x14ac:dyDescent="0.25">
      <c r="A942" s="127" t="str">
        <f>cuadrocompleto[[#This Row],[Letra]]</f>
        <v>I</v>
      </c>
      <c r="B942" s="127" t="str">
        <f>cuadrocompleto[[#This Row],[Profesión]]</f>
        <v>Ingeniero Forestal</v>
      </c>
      <c r="C942" s="127" t="str">
        <f>cuadrocompleto[[#This Row],[Apellido Paterno]]</f>
        <v>Ibarra</v>
      </c>
      <c r="D942" s="127" t="str">
        <f>cuadrocompleto[[#This Row],[Apellido Materno]]</f>
        <v>Grellet</v>
      </c>
      <c r="E942" s="127" t="str">
        <f>cuadrocompleto[[#This Row],[Nombres]]</f>
        <v>Ignacio Andrés</v>
      </c>
      <c r="F942" s="127">
        <f>cuadrocompleto[[#This Row],[Año Títulación]]</f>
        <v>2004</v>
      </c>
      <c r="G942" s="127" t="str">
        <f>cuadrocompleto[[#This Row],[Universidad]]</f>
        <v>Universidad de Chile</v>
      </c>
      <c r="H942" s="127" t="str">
        <f>cuadrocompleto[[#This Row],[Año inscripción CONAF]]</f>
        <v>-</v>
      </c>
    </row>
    <row r="943" spans="1:8" x14ac:dyDescent="0.25">
      <c r="A943" s="127" t="str">
        <f>cuadrocompleto[[#This Row],[Letra]]</f>
        <v>I</v>
      </c>
      <c r="B943" s="127" t="str">
        <f>cuadrocompleto[[#This Row],[Profesión]]</f>
        <v>Ingeniero Forestal</v>
      </c>
      <c r="C943" s="127" t="str">
        <f>cuadrocompleto[[#This Row],[Apellido Paterno]]</f>
        <v>Ibarra</v>
      </c>
      <c r="D943" s="127" t="str">
        <f>cuadrocompleto[[#This Row],[Apellido Materno]]</f>
        <v>Olmedo</v>
      </c>
      <c r="E943" s="127" t="str">
        <f>cuadrocompleto[[#This Row],[Nombres]]</f>
        <v>Adrián Andrés</v>
      </c>
      <c r="F943" s="127">
        <f>cuadrocompleto[[#This Row],[Año Títulación]]</f>
        <v>2008</v>
      </c>
      <c r="G943" s="127" t="str">
        <f>cuadrocompleto[[#This Row],[Universidad]]</f>
        <v>Universidad Católica de Temuco</v>
      </c>
      <c r="H943" s="127" t="str">
        <f>cuadrocompleto[[#This Row],[Año inscripción CONAF]]</f>
        <v>-</v>
      </c>
    </row>
    <row r="944" spans="1:8" x14ac:dyDescent="0.25">
      <c r="A944" s="127" t="str">
        <f>cuadrocompleto[[#This Row],[Letra]]</f>
        <v>I</v>
      </c>
      <c r="B944" s="127" t="str">
        <f>cuadrocompleto[[#This Row],[Profesión]]</f>
        <v>Ingeniero Forestal</v>
      </c>
      <c r="C944" s="127" t="str">
        <f>cuadrocompleto[[#This Row],[Apellido Paterno]]</f>
        <v>Ibarra</v>
      </c>
      <c r="D944" s="127" t="str">
        <f>cuadrocompleto[[#This Row],[Apellido Materno]]</f>
        <v>Ponce</v>
      </c>
      <c r="E944" s="127" t="str">
        <f>cuadrocompleto[[#This Row],[Nombres]]</f>
        <v>Elizabeth Eugenia</v>
      </c>
      <c r="F944" s="127">
        <f>cuadrocompleto[[#This Row],[Año Títulación]]</f>
        <v>2002</v>
      </c>
      <c r="G944" s="127" t="str">
        <f>cuadrocompleto[[#This Row],[Universidad]]</f>
        <v>Universidad Iberoamericana de Ciencias y Tecnología</v>
      </c>
      <c r="H944" s="127" t="str">
        <f>cuadrocompleto[[#This Row],[Año inscripción CONAF]]</f>
        <v>-</v>
      </c>
    </row>
    <row r="945" spans="1:8" x14ac:dyDescent="0.25">
      <c r="A945" s="127" t="str">
        <f>cuadrocompleto[[#This Row],[Letra]]</f>
        <v>I</v>
      </c>
      <c r="B945" s="127" t="str">
        <f>cuadrocompleto[[#This Row],[Profesión]]</f>
        <v>Ingeniero Forestal</v>
      </c>
      <c r="C945" s="127" t="str">
        <f>cuadrocompleto[[#This Row],[Apellido Paterno]]</f>
        <v>Ibarra</v>
      </c>
      <c r="D945" s="127" t="str">
        <f>cuadrocompleto[[#This Row],[Apellido Materno]]</f>
        <v>Sandoval</v>
      </c>
      <c r="E945" s="127" t="str">
        <f>cuadrocompleto[[#This Row],[Nombres]]</f>
        <v>María Loreto</v>
      </c>
      <c r="F945" s="127">
        <f>cuadrocompleto[[#This Row],[Año Títulación]]</f>
        <v>2024</v>
      </c>
      <c r="G945" s="127" t="str">
        <f>cuadrocompleto[[#This Row],[Universidad]]</f>
        <v>Pontificia Universidad Católica de Chile</v>
      </c>
      <c r="H945" s="127">
        <f>cuadrocompleto[[#This Row],[Año inscripción CONAF]]</f>
        <v>2025</v>
      </c>
    </row>
    <row r="946" spans="1:8" x14ac:dyDescent="0.25">
      <c r="A946" s="127" t="str">
        <f>cuadrocompleto[[#This Row],[Letra]]</f>
        <v>I</v>
      </c>
      <c r="B946" s="127" t="str">
        <f>cuadrocompleto[[#This Row],[Profesión]]</f>
        <v>Ingeniero Forestal</v>
      </c>
      <c r="C946" s="127" t="str">
        <f>cuadrocompleto[[#This Row],[Apellido Paterno]]</f>
        <v>Ibieta</v>
      </c>
      <c r="D946" s="127" t="str">
        <f>cuadrocompleto[[#This Row],[Apellido Materno]]</f>
        <v>Dagach</v>
      </c>
      <c r="E946" s="127" t="str">
        <f>cuadrocompleto[[#This Row],[Nombres]]</f>
        <v>Jaime Ignacio</v>
      </c>
      <c r="F946" s="127">
        <f>cuadrocompleto[[#This Row],[Año Títulación]]</f>
        <v>2015</v>
      </c>
      <c r="G946" s="127" t="str">
        <f>cuadrocompleto[[#This Row],[Universidad]]</f>
        <v>Pontificia Universidad Católica de Chile</v>
      </c>
      <c r="H946" s="127">
        <f>cuadrocompleto[[#This Row],[Año inscripción CONAF]]</f>
        <v>2015</v>
      </c>
    </row>
    <row r="947" spans="1:8" x14ac:dyDescent="0.25">
      <c r="A947" s="127" t="str">
        <f>cuadrocompleto[[#This Row],[Letra]]</f>
        <v>I</v>
      </c>
      <c r="B947" s="127" t="str">
        <f>cuadrocompleto[[#This Row],[Profesión]]</f>
        <v>Ingeniero Forestal</v>
      </c>
      <c r="C947" s="127" t="str">
        <f>cuadrocompleto[[#This Row],[Apellido Paterno]]</f>
        <v>Iglesias</v>
      </c>
      <c r="D947" s="127" t="str">
        <f>cuadrocompleto[[#This Row],[Apellido Materno]]</f>
        <v>Zúñiga </v>
      </c>
      <c r="E947" s="127" t="str">
        <f>cuadrocompleto[[#This Row],[Nombres]]</f>
        <v>Waldo Arturo</v>
      </c>
      <c r="F947" s="127">
        <f>cuadrocompleto[[#This Row],[Año Títulación]]</f>
        <v>2012</v>
      </c>
      <c r="G947" s="127" t="str">
        <f>cuadrocompleto[[#This Row],[Universidad]]</f>
        <v>Universidad Austral de Chile</v>
      </c>
      <c r="H947" s="127">
        <f>cuadrocompleto[[#This Row],[Año inscripción CONAF]]</f>
        <v>2017</v>
      </c>
    </row>
    <row r="948" spans="1:8" x14ac:dyDescent="0.25">
      <c r="A948" s="127" t="str">
        <f>cuadrocompleto[[#This Row],[Letra]]</f>
        <v>I</v>
      </c>
      <c r="B948" s="127" t="str">
        <f>cuadrocompleto[[#This Row],[Profesión]]</f>
        <v>Ingeniero Forestal</v>
      </c>
      <c r="C948" s="127" t="str">
        <f>cuadrocompleto[[#This Row],[Apellido Paterno]]</f>
        <v>Igor</v>
      </c>
      <c r="D948" s="127" t="str">
        <f>cuadrocompleto[[#This Row],[Apellido Materno]]</f>
        <v>Rivera</v>
      </c>
      <c r="E948" s="127" t="str">
        <f>cuadrocompleto[[#This Row],[Nombres]]</f>
        <v>Iván Andrés</v>
      </c>
      <c r="F948" s="127">
        <f>cuadrocompleto[[#This Row],[Año Títulación]]</f>
        <v>2023</v>
      </c>
      <c r="G948" s="127" t="str">
        <f>cuadrocompleto[[#This Row],[Universidad]]</f>
        <v>Universidad de Concepción</v>
      </c>
      <c r="H948" s="127">
        <f>cuadrocompleto[[#This Row],[Año inscripción CONAF]]</f>
        <v>2025</v>
      </c>
    </row>
    <row r="949" spans="1:8" x14ac:dyDescent="0.25">
      <c r="A949" s="127" t="str">
        <f>cuadrocompleto[[#This Row],[Letra]]</f>
        <v>I</v>
      </c>
      <c r="B949" s="127" t="str">
        <f>cuadrocompleto[[#This Row],[Profesión]]</f>
        <v>Ingeniero Forestal</v>
      </c>
      <c r="C949" s="127" t="str">
        <f>cuadrocompleto[[#This Row],[Apellido Paterno]]</f>
        <v>Ilabaca</v>
      </c>
      <c r="D949" s="127" t="str">
        <f>cuadrocompleto[[#This Row],[Apellido Materno]]</f>
        <v>Soto</v>
      </c>
      <c r="E949" s="127" t="str">
        <f>cuadrocompleto[[#This Row],[Nombres]]</f>
        <v>David Alfredo</v>
      </c>
      <c r="F949" s="127">
        <f>cuadrocompleto[[#This Row],[Año Títulación]]</f>
        <v>2008</v>
      </c>
      <c r="G949" s="127" t="str">
        <f>cuadrocompleto[[#This Row],[Universidad]]</f>
        <v>Universidad de Chile</v>
      </c>
      <c r="H949" s="127">
        <f>cuadrocompleto[[#This Row],[Año inscripción CONAF]]</f>
        <v>2017</v>
      </c>
    </row>
    <row r="950" spans="1:8" x14ac:dyDescent="0.25">
      <c r="A950" s="127" t="str">
        <f>cuadrocompleto[[#This Row],[Letra]]</f>
        <v>I</v>
      </c>
      <c r="B950" s="127" t="str">
        <f>cuadrocompleto[[#This Row],[Profesión]]</f>
        <v>Ingeniero Forestal</v>
      </c>
      <c r="C950" s="127" t="str">
        <f>cuadrocompleto[[#This Row],[Apellido Paterno]]</f>
        <v>Illanes</v>
      </c>
      <c r="D950" s="127" t="str">
        <f>cuadrocompleto[[#This Row],[Apellido Materno]]</f>
        <v>García-Huidobro</v>
      </c>
      <c r="E950" s="127" t="str">
        <f>cuadrocompleto[[#This Row],[Nombres]]</f>
        <v>Fernando José</v>
      </c>
      <c r="F950" s="127">
        <f>cuadrocompleto[[#This Row],[Año Títulación]]</f>
        <v>2008</v>
      </c>
      <c r="G950" s="127" t="str">
        <f>cuadrocompleto[[#This Row],[Universidad]]</f>
        <v>Universidad de Chile</v>
      </c>
      <c r="H950" s="127" t="str">
        <f>cuadrocompleto[[#This Row],[Año inscripción CONAF]]</f>
        <v>-</v>
      </c>
    </row>
    <row r="951" spans="1:8" x14ac:dyDescent="0.25">
      <c r="A951" s="127" t="str">
        <f>cuadrocompleto[[#This Row],[Letra]]</f>
        <v>I</v>
      </c>
      <c r="B951" s="127" t="str">
        <f>cuadrocompleto[[#This Row],[Profesión]]</f>
        <v>Ingeniero Forestal</v>
      </c>
      <c r="C951" s="127" t="str">
        <f>cuadrocompleto[[#This Row],[Apellido Paterno]]</f>
        <v>Inaipil</v>
      </c>
      <c r="D951" s="127" t="str">
        <f>cuadrocompleto[[#This Row],[Apellido Materno]]</f>
        <v>Saavedra</v>
      </c>
      <c r="E951" s="127" t="str">
        <f>cuadrocompleto[[#This Row],[Nombres]]</f>
        <v>Walter Andrés</v>
      </c>
      <c r="F951" s="127">
        <f>cuadrocompleto[[#This Row],[Año Títulación]]</f>
        <v>2016</v>
      </c>
      <c r="G951" s="127" t="str">
        <f>cuadrocompleto[[#This Row],[Universidad]]</f>
        <v>Universidad Católica de Temuco</v>
      </c>
      <c r="H951" s="127">
        <f>cuadrocompleto[[#This Row],[Año inscripción CONAF]]</f>
        <v>2017</v>
      </c>
    </row>
    <row r="952" spans="1:8" x14ac:dyDescent="0.25">
      <c r="A952" s="127" t="str">
        <f>cuadrocompleto[[#This Row],[Letra]]</f>
        <v>I</v>
      </c>
      <c r="B952" s="127" t="str">
        <f>cuadrocompleto[[#This Row],[Profesión]]</f>
        <v>Ingeniero Forestal</v>
      </c>
      <c r="C952" s="127" t="str">
        <f>cuadrocompleto[[#This Row],[Apellido Paterno]]</f>
        <v>Infante</v>
      </c>
      <c r="D952" s="127" t="str">
        <f>cuadrocompleto[[#This Row],[Apellido Materno]]</f>
        <v>Ayancán</v>
      </c>
      <c r="E952" s="127" t="str">
        <f>cuadrocompleto[[#This Row],[Nombres]]</f>
        <v>Luis Alberto</v>
      </c>
      <c r="F952" s="127">
        <f>cuadrocompleto[[#This Row],[Año Títulación]]</f>
        <v>1986</v>
      </c>
      <c r="G952" s="127" t="str">
        <f>cuadrocompleto[[#This Row],[Universidad]]</f>
        <v>Universidad Austral de Chile</v>
      </c>
      <c r="H952" s="127" t="str">
        <f>cuadrocompleto[[#This Row],[Año inscripción CONAF]]</f>
        <v>-</v>
      </c>
    </row>
    <row r="953" spans="1:8" x14ac:dyDescent="0.25">
      <c r="A953" s="127" t="str">
        <f>cuadrocompleto[[#This Row],[Letra]]</f>
        <v>I</v>
      </c>
      <c r="B953" s="127" t="str">
        <f>cuadrocompleto[[#This Row],[Profesión]]</f>
        <v>Ingeniero Forestal</v>
      </c>
      <c r="C953" s="127" t="str">
        <f>cuadrocompleto[[#This Row],[Apellido Paterno]]</f>
        <v>Inostroza</v>
      </c>
      <c r="D953" s="127" t="str">
        <f>cuadrocompleto[[#This Row],[Apellido Materno]]</f>
        <v>Gómez</v>
      </c>
      <c r="E953" s="127" t="str">
        <f>cuadrocompleto[[#This Row],[Nombres]]</f>
        <v>Patricio Alejandro</v>
      </c>
      <c r="F953" s="127">
        <f>cuadrocompleto[[#This Row],[Año Títulación]]</f>
        <v>2018</v>
      </c>
      <c r="G953" s="127" t="str">
        <f>cuadrocompleto[[#This Row],[Universidad]]</f>
        <v>Universidad Católica de Temuco</v>
      </c>
      <c r="H953" s="127">
        <f>cuadrocompleto[[#This Row],[Año inscripción CONAF]]</f>
        <v>2018</v>
      </c>
    </row>
    <row r="954" spans="1:8" x14ac:dyDescent="0.25">
      <c r="A954" s="127" t="str">
        <f>cuadrocompleto[[#This Row],[Letra]]</f>
        <v>I</v>
      </c>
      <c r="B954" s="127" t="str">
        <f>cuadrocompleto[[#This Row],[Profesión]]</f>
        <v>Ingeniero Forestal</v>
      </c>
      <c r="C954" s="127" t="str">
        <f>cuadrocompleto[[#This Row],[Apellido Paterno]]</f>
        <v>Inzunza</v>
      </c>
      <c r="D954" s="127" t="str">
        <f>cuadrocompleto[[#This Row],[Apellido Materno]]</f>
        <v>González</v>
      </c>
      <c r="E954" s="127" t="str">
        <f>cuadrocompleto[[#This Row],[Nombres]]</f>
        <v>Pablo Antonio</v>
      </c>
      <c r="F954" s="127">
        <f>cuadrocompleto[[#This Row],[Año Títulación]]</f>
        <v>2008</v>
      </c>
      <c r="G954" s="127" t="str">
        <f>cuadrocompleto[[#This Row],[Universidad]]</f>
        <v>Universidad Católica de Temuco</v>
      </c>
      <c r="H954" s="127">
        <f>cuadrocompleto[[#This Row],[Año inscripción CONAF]]</f>
        <v>2016</v>
      </c>
    </row>
    <row r="955" spans="1:8" x14ac:dyDescent="0.25">
      <c r="A955" s="127" t="str">
        <f>cuadrocompleto[[#This Row],[Letra]]</f>
        <v>I</v>
      </c>
      <c r="B955" s="127" t="str">
        <f>cuadrocompleto[[#This Row],[Profesión]]</f>
        <v>Ingeniero Forestal</v>
      </c>
      <c r="C955" s="127" t="str">
        <f>cuadrocompleto[[#This Row],[Apellido Paterno]]</f>
        <v>Iñiguez</v>
      </c>
      <c r="D955" s="127" t="str">
        <f>cuadrocompleto[[#This Row],[Apellido Materno]]</f>
        <v>Sepúlveda</v>
      </c>
      <c r="E955" s="127" t="str">
        <f>cuadrocompleto[[#This Row],[Nombres]]</f>
        <v>Juan Manuel</v>
      </c>
      <c r="F955" s="127">
        <f>cuadrocompleto[[#This Row],[Año Títulación]]</f>
        <v>1991</v>
      </c>
      <c r="G955" s="127" t="str">
        <f>cuadrocompleto[[#This Row],[Universidad]]</f>
        <v>Universidad de Chile</v>
      </c>
      <c r="H955" s="127" t="str">
        <f>cuadrocompleto[[#This Row],[Año inscripción CONAF]]</f>
        <v>-</v>
      </c>
    </row>
    <row r="956" spans="1:8" x14ac:dyDescent="0.25">
      <c r="A956" s="127" t="str">
        <f>cuadrocompleto[[#This Row],[Letra]]</f>
        <v>I</v>
      </c>
      <c r="B956" s="127" t="str">
        <f>cuadrocompleto[[#This Row],[Profesión]]</f>
        <v>Ingeniero Forestal</v>
      </c>
      <c r="C956" s="127" t="str">
        <f>cuadrocompleto[[#This Row],[Apellido Paterno]]</f>
        <v>Irarrázaval</v>
      </c>
      <c r="D956" s="127" t="str">
        <f>cuadrocompleto[[#This Row],[Apellido Materno]]</f>
        <v>Undurraga</v>
      </c>
      <c r="E956" s="127" t="str">
        <f>cuadrocompleto[[#This Row],[Nombres]]</f>
        <v>Juan José</v>
      </c>
      <c r="F956" s="127">
        <f>cuadrocompleto[[#This Row],[Año Títulación]]</f>
        <v>2015</v>
      </c>
      <c r="G956" s="127" t="str">
        <f>cuadrocompleto[[#This Row],[Universidad]]</f>
        <v>Universidad Austral de Chile</v>
      </c>
      <c r="H956" s="127">
        <f>cuadrocompleto[[#This Row],[Año inscripción CONAF]]</f>
        <v>2016</v>
      </c>
    </row>
    <row r="957" spans="1:8" x14ac:dyDescent="0.25">
      <c r="A957" s="127" t="str">
        <f>cuadrocompleto[[#This Row],[Letra]]</f>
        <v>I</v>
      </c>
      <c r="B957" s="127" t="str">
        <f>cuadrocompleto[[#This Row],[Profesión]]</f>
        <v>Ingeniero Forestal</v>
      </c>
      <c r="C957" s="127" t="str">
        <f>cuadrocompleto[[#This Row],[Apellido Paterno]]</f>
        <v>Irigoyen</v>
      </c>
      <c r="D957" s="127" t="str">
        <f>cuadrocompleto[[#This Row],[Apellido Materno]]</f>
        <v>Marín</v>
      </c>
      <c r="E957" s="127" t="str">
        <f>cuadrocompleto[[#This Row],[Nombres]]</f>
        <v>Ignacio Arturo</v>
      </c>
      <c r="F957" s="127">
        <f>cuadrocompleto[[#This Row],[Año Títulación]]</f>
        <v>2002</v>
      </c>
      <c r="G957" s="127" t="str">
        <f>cuadrocompleto[[#This Row],[Universidad]]</f>
        <v>Universidad de Concepción</v>
      </c>
      <c r="H957" s="127" t="str">
        <f>cuadrocompleto[[#This Row],[Año inscripción CONAF]]</f>
        <v>-</v>
      </c>
    </row>
    <row r="958" spans="1:8" x14ac:dyDescent="0.25">
      <c r="A958" s="127" t="str">
        <f>cuadrocompleto[[#This Row],[Letra]]</f>
        <v>I</v>
      </c>
      <c r="B958" s="127" t="str">
        <f>cuadrocompleto[[#This Row],[Profesión]]</f>
        <v>Ingeniero Forestal</v>
      </c>
      <c r="C958" s="127" t="str">
        <f>cuadrocompleto[[#This Row],[Apellido Paterno]]</f>
        <v>Irribarra</v>
      </c>
      <c r="D958" s="127" t="str">
        <f>cuadrocompleto[[#This Row],[Apellido Materno]]</f>
        <v>Alarcón</v>
      </c>
      <c r="E958" s="127" t="str">
        <f>cuadrocompleto[[#This Row],[Nombres]]</f>
        <v>Pedro Alejandro</v>
      </c>
      <c r="F958" s="127">
        <f>cuadrocompleto[[#This Row],[Año Títulación]]</f>
        <v>2003</v>
      </c>
      <c r="G958" s="127" t="str">
        <f>cuadrocompleto[[#This Row],[Universidad]]</f>
        <v>Universidad de Talca</v>
      </c>
      <c r="H958" s="127" t="str">
        <f>cuadrocompleto[[#This Row],[Año inscripción CONAF]]</f>
        <v>-</v>
      </c>
    </row>
    <row r="959" spans="1:8" x14ac:dyDescent="0.25">
      <c r="A959" s="127" t="str">
        <f>cuadrocompleto[[#This Row],[Letra]]</f>
        <v>I</v>
      </c>
      <c r="B959" s="127" t="str">
        <f>cuadrocompleto[[#This Row],[Profesión]]</f>
        <v>Ingeniero Forestal</v>
      </c>
      <c r="C959" s="127" t="str">
        <f>cuadrocompleto[[#This Row],[Apellido Paterno]]</f>
        <v>Ispizua</v>
      </c>
      <c r="D959" s="127" t="str">
        <f>cuadrocompleto[[#This Row],[Apellido Materno]]</f>
        <v>Muñoz</v>
      </c>
      <c r="E959" s="127" t="str">
        <f>cuadrocompleto[[#This Row],[Nombres]]</f>
        <v>Marcelo Eduardo</v>
      </c>
      <c r="F959" s="127">
        <f>cuadrocompleto[[#This Row],[Año Títulación]]</f>
        <v>1999</v>
      </c>
      <c r="G959" s="127" t="str">
        <f>cuadrocompleto[[#This Row],[Universidad]]</f>
        <v>Universidad de Concepción</v>
      </c>
      <c r="H959" s="127" t="str">
        <f>cuadrocompleto[[#This Row],[Año inscripción CONAF]]</f>
        <v>-</v>
      </c>
    </row>
    <row r="960" spans="1:8" x14ac:dyDescent="0.25">
      <c r="A960" s="127" t="str">
        <f>cuadrocompleto[[#This Row],[Letra]]</f>
        <v>I</v>
      </c>
      <c r="B960" s="127" t="str">
        <f>cuadrocompleto[[#This Row],[Profesión]]</f>
        <v>Ingeniero Forestal</v>
      </c>
      <c r="C960" s="127" t="str">
        <f>cuadrocompleto[[#This Row],[Apellido Paterno]]</f>
        <v>Iturra</v>
      </c>
      <c r="D960" s="127" t="str">
        <f>cuadrocompleto[[#This Row],[Apellido Materno]]</f>
        <v>Vergara</v>
      </c>
      <c r="E960" s="127" t="str">
        <f>cuadrocompleto[[#This Row],[Nombres]]</f>
        <v>Alex Iván</v>
      </c>
      <c r="F960" s="127">
        <f>cuadrocompleto[[#This Row],[Año Títulación]]</f>
        <v>1998</v>
      </c>
      <c r="G960" s="127" t="str">
        <f>cuadrocompleto[[#This Row],[Universidad]]</f>
        <v>Universidad de Concepción</v>
      </c>
      <c r="H960" s="127" t="str">
        <f>cuadrocompleto[[#This Row],[Año inscripción CONAF]]</f>
        <v>-</v>
      </c>
    </row>
    <row r="961" spans="1:8" x14ac:dyDescent="0.25">
      <c r="A961" s="127" t="str">
        <f>cuadrocompleto[[#This Row],[Letra]]</f>
        <v>I</v>
      </c>
      <c r="B961" s="127" t="str">
        <f>cuadrocompleto[[#This Row],[Profesión]]</f>
        <v>Ingeniero Forestal</v>
      </c>
      <c r="C961" s="127" t="str">
        <f>cuadrocompleto[[#This Row],[Apellido Paterno]]</f>
        <v>Iturria</v>
      </c>
      <c r="D961" s="127" t="str">
        <f>cuadrocompleto[[#This Row],[Apellido Materno]]</f>
        <v>Pineda</v>
      </c>
      <c r="E961" s="127" t="str">
        <f>cuadrocompleto[[#This Row],[Nombres]]</f>
        <v>Rodolfo Alejandro</v>
      </c>
      <c r="F961" s="127">
        <f>cuadrocompleto[[#This Row],[Año Títulación]]</f>
        <v>2018</v>
      </c>
      <c r="G961" s="127" t="str">
        <f>cuadrocompleto[[#This Row],[Universidad]]</f>
        <v>Universidad de Concepción</v>
      </c>
      <c r="H961" s="127">
        <f>cuadrocompleto[[#This Row],[Año inscripción CONAF]]</f>
        <v>2018</v>
      </c>
    </row>
    <row r="962" spans="1:8" x14ac:dyDescent="0.25">
      <c r="A962" s="127" t="str">
        <f>cuadrocompleto[[#This Row],[Letra]]</f>
        <v>I</v>
      </c>
      <c r="B962" s="127" t="str">
        <f>cuadrocompleto[[#This Row],[Profesión]]</f>
        <v>Ingeniero Forestal</v>
      </c>
      <c r="C962" s="127" t="str">
        <f>cuadrocompleto[[#This Row],[Apellido Paterno]]</f>
        <v>Iturriaga</v>
      </c>
      <c r="D962" s="127" t="str">
        <f>cuadrocompleto[[#This Row],[Apellido Materno]]</f>
        <v>Saavedra </v>
      </c>
      <c r="E962" s="127" t="str">
        <f>cuadrocompleto[[#This Row],[Nombres]]</f>
        <v>Carola Beatriz </v>
      </c>
      <c r="F962" s="127">
        <f>cuadrocompleto[[#This Row],[Año Títulación]]</f>
        <v>2001</v>
      </c>
      <c r="G962" s="127" t="str">
        <f>cuadrocompleto[[#This Row],[Universidad]]</f>
        <v>Universidad Católica de Temuco</v>
      </c>
      <c r="H962" s="127" t="str">
        <f>cuadrocompleto[[#This Row],[Año inscripción CONAF]]</f>
        <v>-</v>
      </c>
    </row>
    <row r="963" spans="1:8" x14ac:dyDescent="0.25">
      <c r="A963" s="127" t="str">
        <f>cuadrocompleto[[#This Row],[Letra]]</f>
        <v>I</v>
      </c>
      <c r="B963" s="127" t="str">
        <f>cuadrocompleto[[#This Row],[Profesión]]</f>
        <v>Ingeniero Forestal</v>
      </c>
      <c r="C963" s="127" t="str">
        <f>cuadrocompleto[[#This Row],[Apellido Paterno]]</f>
        <v>Izaurieta</v>
      </c>
      <c r="D963" s="127" t="str">
        <f>cuadrocompleto[[#This Row],[Apellido Materno]]</f>
        <v>San Juan</v>
      </c>
      <c r="E963" s="127" t="str">
        <f>cuadrocompleto[[#This Row],[Nombres]]</f>
        <v>Jorge Ricardo</v>
      </c>
      <c r="F963" s="127">
        <f>cuadrocompleto[[#This Row],[Año Títulación]]</f>
        <v>1975</v>
      </c>
      <c r="G963" s="127" t="str">
        <f>cuadrocompleto[[#This Row],[Universidad]]</f>
        <v>Universidad Austral de Chile</v>
      </c>
      <c r="H963" s="127" t="str">
        <f>cuadrocompleto[[#This Row],[Año inscripción CONAF]]</f>
        <v>-</v>
      </c>
    </row>
    <row r="964" spans="1:8" x14ac:dyDescent="0.25">
      <c r="A964" s="127" t="str">
        <f>cuadrocompleto[[#This Row],[Letra]]</f>
        <v>I</v>
      </c>
      <c r="B964" s="127" t="str">
        <f>cuadrocompleto[[#This Row],[Profesión]]</f>
        <v>Ingeniero Forestal</v>
      </c>
      <c r="C964" s="127" t="str">
        <f>cuadrocompleto[[#This Row],[Apellido Paterno]]</f>
        <v>Izquierdo</v>
      </c>
      <c r="D964" s="127" t="str">
        <f>cuadrocompleto[[#This Row],[Apellido Materno]]</f>
        <v>Ossandón</v>
      </c>
      <c r="E964" s="127" t="str">
        <f>cuadrocompleto[[#This Row],[Nombres]]</f>
        <v>Paula Nicole</v>
      </c>
      <c r="F964" s="127">
        <f>cuadrocompleto[[#This Row],[Año Títulación]]</f>
        <v>2009</v>
      </c>
      <c r="G964" s="127" t="str">
        <f>cuadrocompleto[[#This Row],[Universidad]]</f>
        <v>Universidad de Talca</v>
      </c>
      <c r="H964" s="127" t="str">
        <f>cuadrocompleto[[#This Row],[Año inscripción CONAF]]</f>
        <v>-</v>
      </c>
    </row>
    <row r="965" spans="1:8" x14ac:dyDescent="0.25">
      <c r="A965" s="127" t="str">
        <f>cuadrocompleto[[#This Row],[Letra]]</f>
        <v>J</v>
      </c>
      <c r="B965" s="127" t="str">
        <f>cuadrocompleto[[#This Row],[Profesión]]</f>
        <v>Ingeniero Forestal</v>
      </c>
      <c r="C965" s="127" t="str">
        <f>cuadrocompleto[[#This Row],[Apellido Paterno]]</f>
        <v>Jackson</v>
      </c>
      <c r="D965" s="127" t="str">
        <f>cuadrocompleto[[#This Row],[Apellido Materno]]</f>
        <v>Díaz</v>
      </c>
      <c r="E965" s="127" t="str">
        <f>cuadrocompleto[[#This Row],[Nombres]]</f>
        <v>Giorgio</v>
      </c>
      <c r="F965" s="127">
        <f>cuadrocompleto[[#This Row],[Año Títulación]]</f>
        <v>2022</v>
      </c>
      <c r="G965" s="127" t="str">
        <f>cuadrocompleto[[#This Row],[Universidad]]</f>
        <v>Universidad Austral de Chile</v>
      </c>
      <c r="H965" s="127">
        <f>cuadrocompleto[[#This Row],[Año inscripción CONAF]]</f>
        <v>2023</v>
      </c>
    </row>
    <row r="966" spans="1:8" x14ac:dyDescent="0.25">
      <c r="A966" s="127" t="str">
        <f>cuadrocompleto[[#This Row],[Letra]]</f>
        <v>J</v>
      </c>
      <c r="B966" s="127" t="str">
        <f>cuadrocompleto[[#This Row],[Profesión]]</f>
        <v>Ingeniero Forestal</v>
      </c>
      <c r="C966" s="127" t="str">
        <f>cuadrocompleto[[#This Row],[Apellido Paterno]]</f>
        <v>Jaime</v>
      </c>
      <c r="D966" s="127" t="str">
        <f>cuadrocompleto[[#This Row],[Apellido Materno]]</f>
        <v>Moreno</v>
      </c>
      <c r="E966" s="127" t="str">
        <f>cuadrocompleto[[#This Row],[Nombres]]</f>
        <v>Nicolás Gonzalo</v>
      </c>
      <c r="F966" s="127">
        <f>cuadrocompleto[[#This Row],[Año Títulación]]</f>
        <v>2006</v>
      </c>
      <c r="G966" s="127" t="str">
        <f>cuadrocompleto[[#This Row],[Universidad]]</f>
        <v>Universidad Santo Tomás</v>
      </c>
      <c r="H966" s="127" t="str">
        <f>cuadrocompleto[[#This Row],[Año inscripción CONAF]]</f>
        <v>-</v>
      </c>
    </row>
    <row r="967" spans="1:8" x14ac:dyDescent="0.25">
      <c r="A967" s="127" t="str">
        <f>cuadrocompleto[[#This Row],[Letra]]</f>
        <v>J</v>
      </c>
      <c r="B967" s="127" t="str">
        <f>cuadrocompleto[[#This Row],[Profesión]]</f>
        <v>Ingeniero Forestal</v>
      </c>
      <c r="C967" s="127" t="str">
        <f>cuadrocompleto[[#This Row],[Apellido Paterno]]</f>
        <v>Jaque</v>
      </c>
      <c r="D967" s="127" t="str">
        <f>cuadrocompleto[[#This Row],[Apellido Materno]]</f>
        <v>Becerra</v>
      </c>
      <c r="E967" s="127" t="str">
        <f>cuadrocompleto[[#This Row],[Nombres]]</f>
        <v>Dayana Escarlete</v>
      </c>
      <c r="F967" s="127">
        <f>cuadrocompleto[[#This Row],[Año Títulación]]</f>
        <v>2022</v>
      </c>
      <c r="G967" s="127" t="str">
        <f>cuadrocompleto[[#This Row],[Universidad]]</f>
        <v>Universidad de Talca</v>
      </c>
      <c r="H967" s="127">
        <f>cuadrocompleto[[#This Row],[Año inscripción CONAF]]</f>
        <v>2024</v>
      </c>
    </row>
    <row r="968" spans="1:8" x14ac:dyDescent="0.25">
      <c r="A968" s="127" t="str">
        <f>cuadrocompleto[[#This Row],[Letra]]</f>
        <v>J</v>
      </c>
      <c r="B968" s="127" t="str">
        <f>cuadrocompleto[[#This Row],[Profesión]]</f>
        <v>Ingeniero Forestal</v>
      </c>
      <c r="C968" s="127" t="str">
        <f>cuadrocompleto[[#This Row],[Apellido Paterno]]</f>
        <v>Jaque</v>
      </c>
      <c r="D968" s="127" t="str">
        <f>cuadrocompleto[[#This Row],[Apellido Materno]]</f>
        <v>Fuentes</v>
      </c>
      <c r="E968" s="127" t="str">
        <f>cuadrocompleto[[#This Row],[Nombres]]</f>
        <v>Alejandro Antonio</v>
      </c>
      <c r="F968" s="127">
        <f>cuadrocompleto[[#This Row],[Año Títulación]]</f>
        <v>2016</v>
      </c>
      <c r="G968" s="127" t="str">
        <f>cuadrocompleto[[#This Row],[Universidad]]</f>
        <v>Universidad Católica de Temuco</v>
      </c>
      <c r="H968" s="127">
        <f>cuadrocompleto[[#This Row],[Año inscripción CONAF]]</f>
        <v>2017</v>
      </c>
    </row>
    <row r="969" spans="1:8" x14ac:dyDescent="0.25">
      <c r="A969" s="127" t="str">
        <f>cuadrocompleto[[#This Row],[Letra]]</f>
        <v>J</v>
      </c>
      <c r="B969" s="127" t="str">
        <f>cuadrocompleto[[#This Row],[Profesión]]</f>
        <v>Ingeniero Forestal</v>
      </c>
      <c r="C969" s="127" t="str">
        <f>cuadrocompleto[[#This Row],[Apellido Paterno]]</f>
        <v>Jaque</v>
      </c>
      <c r="D969" s="127" t="str">
        <f>cuadrocompleto[[#This Row],[Apellido Materno]]</f>
        <v>Jaque</v>
      </c>
      <c r="E969" s="127" t="str">
        <f>cuadrocompleto[[#This Row],[Nombres]]</f>
        <v>Carolina Genoveva</v>
      </c>
      <c r="F969" s="127">
        <f>cuadrocompleto[[#This Row],[Año Títulación]]</f>
        <v>2008</v>
      </c>
      <c r="G969" s="127" t="str">
        <f>cuadrocompleto[[#This Row],[Universidad]]</f>
        <v>Universidad de La Frontera</v>
      </c>
      <c r="H969" s="127" t="str">
        <f>cuadrocompleto[[#This Row],[Año inscripción CONAF]]</f>
        <v>-</v>
      </c>
    </row>
    <row r="970" spans="1:8" x14ac:dyDescent="0.25">
      <c r="A970" s="127" t="str">
        <f>cuadrocompleto[[#This Row],[Letra]]</f>
        <v>J</v>
      </c>
      <c r="B970" s="127" t="str">
        <f>cuadrocompleto[[#This Row],[Profesión]]</f>
        <v>Ingeniero Forestal</v>
      </c>
      <c r="C970" s="127" t="str">
        <f>cuadrocompleto[[#This Row],[Apellido Paterno]]</f>
        <v>Jaque</v>
      </c>
      <c r="D970" s="127" t="str">
        <f>cuadrocompleto[[#This Row],[Apellido Materno]]</f>
        <v>Vargas</v>
      </c>
      <c r="E970" s="127" t="str">
        <f>cuadrocompleto[[#This Row],[Nombres]]</f>
        <v>Gabriela Elizabeth</v>
      </c>
      <c r="F970" s="127">
        <f>cuadrocompleto[[#This Row],[Año Títulación]]</f>
        <v>2016</v>
      </c>
      <c r="G970" s="127" t="str">
        <f>cuadrocompleto[[#This Row],[Universidad]]</f>
        <v>Universidad Católica de Temuco</v>
      </c>
      <c r="H970" s="127">
        <f>cuadrocompleto[[#This Row],[Año inscripción CONAF]]</f>
        <v>2016</v>
      </c>
    </row>
    <row r="971" spans="1:8" x14ac:dyDescent="0.25">
      <c r="A971" s="127" t="str">
        <f>cuadrocompleto[[#This Row],[Letra]]</f>
        <v>J</v>
      </c>
      <c r="B971" s="127" t="str">
        <f>cuadrocompleto[[#This Row],[Profesión]]</f>
        <v>Ingeniero Forestal</v>
      </c>
      <c r="C971" s="127" t="str">
        <f>cuadrocompleto[[#This Row],[Apellido Paterno]]</f>
        <v>Jaque</v>
      </c>
      <c r="D971" s="127" t="str">
        <f>cuadrocompleto[[#This Row],[Apellido Materno]]</f>
        <v>Zurita</v>
      </c>
      <c r="E971" s="127" t="str">
        <f>cuadrocompleto[[#This Row],[Nombres]]</f>
        <v>Omar Roberto Antonio </v>
      </c>
      <c r="F971" s="127">
        <f>cuadrocompleto[[#This Row],[Año Títulación]]</f>
        <v>1996</v>
      </c>
      <c r="G971" s="127" t="str">
        <f>cuadrocompleto[[#This Row],[Universidad]]</f>
        <v>Universidad de Talca</v>
      </c>
      <c r="H971" s="127">
        <f>cuadrocompleto[[#This Row],[Año inscripción CONAF]]</f>
        <v>2015</v>
      </c>
    </row>
    <row r="972" spans="1:8" x14ac:dyDescent="0.25">
      <c r="A972" s="127" t="str">
        <f>cuadrocompleto[[#This Row],[Letra]]</f>
        <v>J</v>
      </c>
      <c r="B972" s="127" t="str">
        <f>cuadrocompleto[[#This Row],[Profesión]]</f>
        <v>Ingeniero Forestal</v>
      </c>
      <c r="C972" s="127" t="str">
        <f>cuadrocompleto[[#This Row],[Apellido Paterno]]</f>
        <v>Jara</v>
      </c>
      <c r="D972" s="127" t="str">
        <f>cuadrocompleto[[#This Row],[Apellido Materno]]</f>
        <v>Castro</v>
      </c>
      <c r="E972" s="127" t="str">
        <f>cuadrocompleto[[#This Row],[Nombres]]</f>
        <v>Jaime Antonio </v>
      </c>
      <c r="F972" s="127">
        <f>cuadrocompleto[[#This Row],[Año Títulación]]</f>
        <v>1999</v>
      </c>
      <c r="G972" s="127" t="str">
        <f>cuadrocompleto[[#This Row],[Universidad]]</f>
        <v>Universidad Austral de Chile</v>
      </c>
      <c r="H972" s="127" t="str">
        <f>cuadrocompleto[[#This Row],[Año inscripción CONAF]]</f>
        <v>-</v>
      </c>
    </row>
    <row r="973" spans="1:8" x14ac:dyDescent="0.25">
      <c r="A973" s="127" t="str">
        <f>cuadrocompleto[[#This Row],[Letra]]</f>
        <v>J</v>
      </c>
      <c r="B973" s="127" t="str">
        <f>cuadrocompleto[[#This Row],[Profesión]]</f>
        <v>Ingeniero Forestal</v>
      </c>
      <c r="C973" s="127" t="str">
        <f>cuadrocompleto[[#This Row],[Apellido Paterno]]</f>
        <v>Jara</v>
      </c>
      <c r="D973" s="127" t="str">
        <f>cuadrocompleto[[#This Row],[Apellido Materno]]</f>
        <v>Encina</v>
      </c>
      <c r="E973" s="127" t="str">
        <f>cuadrocompleto[[#This Row],[Nombres]]</f>
        <v>Ana Carolina</v>
      </c>
      <c r="F973" s="127">
        <f>cuadrocompleto[[#This Row],[Año Títulación]]</f>
        <v>2007</v>
      </c>
      <c r="G973" s="127" t="str">
        <f>cuadrocompleto[[#This Row],[Universidad]]</f>
        <v>Universidad de Talca</v>
      </c>
      <c r="H973" s="127" t="str">
        <f>cuadrocompleto[[#This Row],[Año inscripción CONAF]]</f>
        <v>-</v>
      </c>
    </row>
    <row r="974" spans="1:8" x14ac:dyDescent="0.25">
      <c r="A974" s="127" t="str">
        <f>cuadrocompleto[[#This Row],[Letra]]</f>
        <v>J</v>
      </c>
      <c r="B974" s="127" t="str">
        <f>cuadrocompleto[[#This Row],[Profesión]]</f>
        <v>Ingeniero Forestal</v>
      </c>
      <c r="C974" s="127" t="str">
        <f>cuadrocompleto[[#This Row],[Apellido Paterno]]</f>
        <v>Jara</v>
      </c>
      <c r="D974" s="127" t="str">
        <f>cuadrocompleto[[#This Row],[Apellido Materno]]</f>
        <v>Falcón</v>
      </c>
      <c r="E974" s="127" t="str">
        <f>cuadrocompleto[[#This Row],[Nombres]]</f>
        <v>Roderick Larry</v>
      </c>
      <c r="F974" s="127">
        <f>cuadrocompleto[[#This Row],[Año Títulación]]</f>
        <v>2013</v>
      </c>
      <c r="G974" s="127" t="str">
        <f>cuadrocompleto[[#This Row],[Universidad]]</f>
        <v>Universidad Católica de Temuco</v>
      </c>
      <c r="H974" s="127" t="str">
        <f>cuadrocompleto[[#This Row],[Año inscripción CONAF]]</f>
        <v>-</v>
      </c>
    </row>
    <row r="975" spans="1:8" x14ac:dyDescent="0.25">
      <c r="A975" s="127" t="str">
        <f>cuadrocompleto[[#This Row],[Letra]]</f>
        <v>J</v>
      </c>
      <c r="B975" s="127" t="str">
        <f>cuadrocompleto[[#This Row],[Profesión]]</f>
        <v>Ingeniero Forestal</v>
      </c>
      <c r="C975" s="127" t="str">
        <f>cuadrocompleto[[#This Row],[Apellido Paterno]]</f>
        <v>Jara</v>
      </c>
      <c r="D975" s="127" t="str">
        <f>cuadrocompleto[[#This Row],[Apellido Materno]]</f>
        <v>Hellwig</v>
      </c>
      <c r="E975" s="127" t="str">
        <f>cuadrocompleto[[#This Row],[Nombres]]</f>
        <v>Patricio Andrés</v>
      </c>
      <c r="F975" s="127">
        <f>cuadrocompleto[[#This Row],[Año Títulación]]</f>
        <v>2011</v>
      </c>
      <c r="G975" s="127" t="str">
        <f>cuadrocompleto[[#This Row],[Universidad]]</f>
        <v>Universidad Católica de Temuco</v>
      </c>
      <c r="H975" s="127">
        <f>cuadrocompleto[[#This Row],[Año inscripción CONAF]]</f>
        <v>2015</v>
      </c>
    </row>
    <row r="976" spans="1:8" x14ac:dyDescent="0.25">
      <c r="A976" s="127" t="str">
        <f>cuadrocompleto[[#This Row],[Letra]]</f>
        <v>J</v>
      </c>
      <c r="B976" s="127" t="str">
        <f>cuadrocompleto[[#This Row],[Profesión]]</f>
        <v>Ingeniero Forestal</v>
      </c>
      <c r="C976" s="127" t="str">
        <f>cuadrocompleto[[#This Row],[Apellido Paterno]]</f>
        <v>Jara</v>
      </c>
      <c r="D976" s="127" t="str">
        <f>cuadrocompleto[[#This Row],[Apellido Materno]]</f>
        <v>Leonelli </v>
      </c>
      <c r="E976" s="127" t="str">
        <f>cuadrocompleto[[#This Row],[Nombres]]</f>
        <v>Ghissela Mónica María</v>
      </c>
      <c r="F976" s="127">
        <f>cuadrocompleto[[#This Row],[Año Títulación]]</f>
        <v>1987</v>
      </c>
      <c r="G976" s="127" t="str">
        <f>cuadrocompleto[[#This Row],[Universidad]]</f>
        <v>Universidad Austral de Chile</v>
      </c>
      <c r="H976" s="127" t="str">
        <f>cuadrocompleto[[#This Row],[Año inscripción CONAF]]</f>
        <v>-</v>
      </c>
    </row>
    <row r="977" spans="1:8" x14ac:dyDescent="0.25">
      <c r="A977" s="127" t="str">
        <f>cuadrocompleto[[#This Row],[Letra]]</f>
        <v>J</v>
      </c>
      <c r="B977" s="127" t="str">
        <f>cuadrocompleto[[#This Row],[Profesión]]</f>
        <v>Ingeniero Forestal</v>
      </c>
      <c r="C977" s="127" t="str">
        <f>cuadrocompleto[[#This Row],[Apellido Paterno]]</f>
        <v>Jara</v>
      </c>
      <c r="D977" s="127" t="str">
        <f>cuadrocompleto[[#This Row],[Apellido Materno]]</f>
        <v>Riquelme</v>
      </c>
      <c r="E977" s="127" t="str">
        <f>cuadrocompleto[[#This Row],[Nombres]]</f>
        <v>Gonzalo Patricio</v>
      </c>
      <c r="F977" s="127">
        <f>cuadrocompleto[[#This Row],[Año Títulación]]</f>
        <v>2005</v>
      </c>
      <c r="G977" s="127" t="str">
        <f>cuadrocompleto[[#This Row],[Universidad]]</f>
        <v>Universidad Mayor</v>
      </c>
      <c r="H977" s="127">
        <f>cuadrocompleto[[#This Row],[Año inscripción CONAF]]</f>
        <v>2015</v>
      </c>
    </row>
    <row r="978" spans="1:8" x14ac:dyDescent="0.25">
      <c r="A978" s="127" t="str">
        <f>cuadrocompleto[[#This Row],[Letra]]</f>
        <v>J</v>
      </c>
      <c r="B978" s="127" t="str">
        <f>cuadrocompleto[[#This Row],[Profesión]]</f>
        <v>Ingeniero Forestal</v>
      </c>
      <c r="C978" s="127" t="str">
        <f>cuadrocompleto[[#This Row],[Apellido Paterno]]</f>
        <v>Jara</v>
      </c>
      <c r="D978" s="127" t="str">
        <f>cuadrocompleto[[#This Row],[Apellido Materno]]</f>
        <v>Sánchez</v>
      </c>
      <c r="E978" s="127" t="str">
        <f>cuadrocompleto[[#This Row],[Nombres]]</f>
        <v>Carla Esther</v>
      </c>
      <c r="F978" s="127">
        <f>cuadrocompleto[[#This Row],[Año Títulación]]</f>
        <v>2013</v>
      </c>
      <c r="G978" s="127" t="str">
        <f>cuadrocompleto[[#This Row],[Universidad]]</f>
        <v>Universidad de Chile</v>
      </c>
      <c r="H978" s="127" t="str">
        <f>cuadrocompleto[[#This Row],[Año inscripción CONAF]]</f>
        <v>-</v>
      </c>
    </row>
    <row r="979" spans="1:8" x14ac:dyDescent="0.25">
      <c r="A979" s="127" t="str">
        <f>cuadrocompleto[[#This Row],[Letra]]</f>
        <v>J</v>
      </c>
      <c r="B979" s="127" t="str">
        <f>cuadrocompleto[[#This Row],[Profesión]]</f>
        <v>Ingeniero Forestal</v>
      </c>
      <c r="C979" s="127" t="str">
        <f>cuadrocompleto[[#This Row],[Apellido Paterno]]</f>
        <v>Jara</v>
      </c>
      <c r="D979" s="127" t="str">
        <f>cuadrocompleto[[#This Row],[Apellido Materno]]</f>
        <v>Sanhueza</v>
      </c>
      <c r="E979" s="127" t="str">
        <f>cuadrocompleto[[#This Row],[Nombres]]</f>
        <v>Marcelo Alejandro</v>
      </c>
      <c r="F979" s="127">
        <f>cuadrocompleto[[#This Row],[Año Títulación]]</f>
        <v>2003</v>
      </c>
      <c r="G979" s="127" t="str">
        <f>cuadrocompleto[[#This Row],[Universidad]]</f>
        <v>Universidad de La Frontera</v>
      </c>
      <c r="H979" s="127">
        <f>cuadrocompleto[[#This Row],[Año inscripción CONAF]]</f>
        <v>2015</v>
      </c>
    </row>
    <row r="980" spans="1:8" x14ac:dyDescent="0.25">
      <c r="A980" s="127" t="str">
        <f>cuadrocompleto[[#This Row],[Letra]]</f>
        <v>J</v>
      </c>
      <c r="B980" s="127" t="str">
        <f>cuadrocompleto[[#This Row],[Profesión]]</f>
        <v>Ingeniero Forestal</v>
      </c>
      <c r="C980" s="127" t="str">
        <f>cuadrocompleto[[#This Row],[Apellido Paterno]]</f>
        <v>Jara</v>
      </c>
      <c r="D980" s="127" t="str">
        <f>cuadrocompleto[[#This Row],[Apellido Materno]]</f>
        <v>Santis</v>
      </c>
      <c r="E980" s="127" t="str">
        <f>cuadrocompleto[[#This Row],[Nombres]]</f>
        <v>Felipe Andrés</v>
      </c>
      <c r="F980" s="127">
        <f>cuadrocompleto[[#This Row],[Año Títulación]]</f>
        <v>2011</v>
      </c>
      <c r="G980" s="127" t="str">
        <f>cuadrocompleto[[#This Row],[Universidad]]</f>
        <v>Universidad de Concepción</v>
      </c>
      <c r="H980" s="127" t="str">
        <f>cuadrocompleto[[#This Row],[Año inscripción CONAF]]</f>
        <v>-</v>
      </c>
    </row>
    <row r="981" spans="1:8" x14ac:dyDescent="0.25">
      <c r="A981" s="127" t="str">
        <f>cuadrocompleto[[#This Row],[Letra]]</f>
        <v>J</v>
      </c>
      <c r="B981" s="127" t="str">
        <f>cuadrocompleto[[#This Row],[Profesión]]</f>
        <v>Ingeniero Forestal</v>
      </c>
      <c r="C981" s="127" t="str">
        <f>cuadrocompleto[[#This Row],[Apellido Paterno]]</f>
        <v>Jara</v>
      </c>
      <c r="D981" s="127" t="str">
        <f>cuadrocompleto[[#This Row],[Apellido Materno]]</f>
        <v>Torres</v>
      </c>
      <c r="E981" s="127" t="str">
        <f>cuadrocompleto[[#This Row],[Nombres]]</f>
        <v>Esteban Andrés</v>
      </c>
      <c r="F981" s="127">
        <f>cuadrocompleto[[#This Row],[Año Títulación]]</f>
        <v>2001</v>
      </c>
      <c r="G981" s="127" t="str">
        <f>cuadrocompleto[[#This Row],[Universidad]]</f>
        <v>Pontificia Universidad Católica de Chile</v>
      </c>
      <c r="H981" s="127" t="str">
        <f>cuadrocompleto[[#This Row],[Año inscripción CONAF]]</f>
        <v>-</v>
      </c>
    </row>
    <row r="982" spans="1:8" x14ac:dyDescent="0.25">
      <c r="A982" s="127" t="str">
        <f>cuadrocompleto[[#This Row],[Letra]]</f>
        <v>J</v>
      </c>
      <c r="B982" s="127" t="str">
        <f>cuadrocompleto[[#This Row],[Profesión]]</f>
        <v>Ingeniero Forestal</v>
      </c>
      <c r="C982" s="127" t="str">
        <f>cuadrocompleto[[#This Row],[Apellido Paterno]]</f>
        <v>Jara</v>
      </c>
      <c r="D982" s="127" t="str">
        <f>cuadrocompleto[[#This Row],[Apellido Materno]]</f>
        <v>Vera </v>
      </c>
      <c r="E982" s="127" t="str">
        <f>cuadrocompleto[[#This Row],[Nombres]]</f>
        <v>Eduardo Efrén</v>
      </c>
      <c r="F982" s="127">
        <f>cuadrocompleto[[#This Row],[Año Títulación]]</f>
        <v>2000</v>
      </c>
      <c r="G982" s="127" t="str">
        <f>cuadrocompleto[[#This Row],[Universidad]]</f>
        <v>Universidad de Talca</v>
      </c>
      <c r="H982" s="127" t="str">
        <f>cuadrocompleto[[#This Row],[Año inscripción CONAF]]</f>
        <v>-</v>
      </c>
    </row>
    <row r="983" spans="1:8" x14ac:dyDescent="0.25">
      <c r="A983" s="127" t="str">
        <f>cuadrocompleto[[#This Row],[Letra]]</f>
        <v>J</v>
      </c>
      <c r="B983" s="127" t="str">
        <f>cuadrocompleto[[#This Row],[Profesión]]</f>
        <v>Ingeniero Forestal</v>
      </c>
      <c r="C983" s="127" t="str">
        <f>cuadrocompleto[[#This Row],[Apellido Paterno]]</f>
        <v>Jaramillo</v>
      </c>
      <c r="D983" s="127" t="str">
        <f>cuadrocompleto[[#This Row],[Apellido Materno]]</f>
        <v>Fuentealba</v>
      </c>
      <c r="E983" s="127" t="str">
        <f>cuadrocompleto[[#This Row],[Nombres]]</f>
        <v>Javier Arnaldo</v>
      </c>
      <c r="F983" s="127">
        <f>cuadrocompleto[[#This Row],[Año Títulación]]</f>
        <v>1994</v>
      </c>
      <c r="G983" s="127" t="str">
        <f>cuadrocompleto[[#This Row],[Universidad]]</f>
        <v>Universidad Austral de Chile</v>
      </c>
      <c r="H983" s="127" t="str">
        <f>cuadrocompleto[[#This Row],[Año inscripción CONAF]]</f>
        <v>-</v>
      </c>
    </row>
    <row r="984" spans="1:8" x14ac:dyDescent="0.25">
      <c r="A984" s="127" t="str">
        <f>cuadrocompleto[[#This Row],[Letra]]</f>
        <v>J</v>
      </c>
      <c r="B984" s="127" t="str">
        <f>cuadrocompleto[[#This Row],[Profesión]]</f>
        <v>Ingeniero Forestal</v>
      </c>
      <c r="C984" s="127" t="str">
        <f>cuadrocompleto[[#This Row],[Apellido Paterno]]</f>
        <v>Jaramillo</v>
      </c>
      <c r="D984" s="127" t="str">
        <f>cuadrocompleto[[#This Row],[Apellido Materno]]</f>
        <v>Lopetegui</v>
      </c>
      <c r="E984" s="127" t="str">
        <f>cuadrocompleto[[#This Row],[Nombres]]</f>
        <v>Roberto Guillermo</v>
      </c>
      <c r="F984" s="127">
        <f>cuadrocompleto[[#This Row],[Año Títulación]]</f>
        <v>1976</v>
      </c>
      <c r="G984" s="127" t="str">
        <f>cuadrocompleto[[#This Row],[Universidad]]</f>
        <v>Universidad Austral de Chile</v>
      </c>
      <c r="H984" s="127">
        <f>cuadrocompleto[[#This Row],[Año inscripción CONAF]]</f>
        <v>2015</v>
      </c>
    </row>
    <row r="985" spans="1:8" x14ac:dyDescent="0.25">
      <c r="A985" s="127" t="str">
        <f>cuadrocompleto[[#This Row],[Letra]]</f>
        <v>J</v>
      </c>
      <c r="B985" s="127" t="str">
        <f>cuadrocompleto[[#This Row],[Profesión]]</f>
        <v>Ingeniero Forestal</v>
      </c>
      <c r="C985" s="127" t="str">
        <f>cuadrocompleto[[#This Row],[Apellido Paterno]]</f>
        <v>Jarpa</v>
      </c>
      <c r="D985" s="127" t="str">
        <f>cuadrocompleto[[#This Row],[Apellido Materno]]</f>
        <v>Riveros</v>
      </c>
      <c r="E985" s="127" t="str">
        <f>cuadrocompleto[[#This Row],[Nombres]]</f>
        <v>Álex Augusto</v>
      </c>
      <c r="F985" s="127">
        <f>cuadrocompleto[[#This Row],[Año Títulación]]</f>
        <v>2004</v>
      </c>
      <c r="G985" s="127" t="str">
        <f>cuadrocompleto[[#This Row],[Universidad]]</f>
        <v>Universidad de La Frontera</v>
      </c>
      <c r="H985" s="127" t="str">
        <f>cuadrocompleto[[#This Row],[Año inscripción CONAF]]</f>
        <v>-</v>
      </c>
    </row>
    <row r="986" spans="1:8" x14ac:dyDescent="0.25">
      <c r="A986" s="127" t="str">
        <f>cuadrocompleto[[#This Row],[Letra]]</f>
        <v>J</v>
      </c>
      <c r="B986" s="127" t="str">
        <f>cuadrocompleto[[#This Row],[Profesión]]</f>
        <v>Ingeniero Forestal</v>
      </c>
      <c r="C986" s="127" t="str">
        <f>cuadrocompleto[[#This Row],[Apellido Paterno]]</f>
        <v>Jerez</v>
      </c>
      <c r="D986" s="127" t="str">
        <f>cuadrocompleto[[#This Row],[Apellido Materno]]</f>
        <v>Torres</v>
      </c>
      <c r="E986" s="127" t="str">
        <f>cuadrocompleto[[#This Row],[Nombres]]</f>
        <v>Juan Carlos</v>
      </c>
      <c r="F986" s="127">
        <f>cuadrocompleto[[#This Row],[Año Títulación]]</f>
        <v>1989</v>
      </c>
      <c r="G986" s="127" t="str">
        <f>cuadrocompleto[[#This Row],[Universidad]]</f>
        <v>Universidad de Chile</v>
      </c>
      <c r="H986" s="127">
        <f>cuadrocompleto[[#This Row],[Año inscripción CONAF]]</f>
        <v>2019</v>
      </c>
    </row>
    <row r="987" spans="1:8" x14ac:dyDescent="0.25">
      <c r="A987" s="127" t="str">
        <f>cuadrocompleto[[#This Row],[Letra]]</f>
        <v>J</v>
      </c>
      <c r="B987" s="127" t="str">
        <f>cuadrocompleto[[#This Row],[Profesión]]</f>
        <v>Ingeniero Forestal</v>
      </c>
      <c r="C987" s="127" t="str">
        <f>cuadrocompleto[[#This Row],[Apellido Paterno]]</f>
        <v>Jerez</v>
      </c>
      <c r="D987" s="127" t="str">
        <f>cuadrocompleto[[#This Row],[Apellido Materno]]</f>
        <v>Vejar </v>
      </c>
      <c r="E987" s="127" t="str">
        <f>cuadrocompleto[[#This Row],[Nombres]]</f>
        <v>Mauricio Eugenio Leonidas</v>
      </c>
      <c r="F987" s="127">
        <f>cuadrocompleto[[#This Row],[Año Títulación]]</f>
        <v>1999</v>
      </c>
      <c r="G987" s="127" t="str">
        <f>cuadrocompleto[[#This Row],[Universidad]]</f>
        <v>Universidad de Concepción</v>
      </c>
      <c r="H987" s="127" t="str">
        <f>cuadrocompleto[[#This Row],[Año inscripción CONAF]]</f>
        <v>-</v>
      </c>
    </row>
    <row r="988" spans="1:8" x14ac:dyDescent="0.25">
      <c r="A988" s="127" t="str">
        <f>cuadrocompleto[[#This Row],[Letra]]</f>
        <v>J</v>
      </c>
      <c r="B988" s="127" t="str">
        <f>cuadrocompleto[[#This Row],[Profesión]]</f>
        <v>Ingeniero Forestal</v>
      </c>
      <c r="C988" s="127" t="str">
        <f>cuadrocompleto[[#This Row],[Apellido Paterno]]</f>
        <v>Jeria</v>
      </c>
      <c r="D988" s="127" t="str">
        <f>cuadrocompleto[[#This Row],[Apellido Materno]]</f>
        <v>Ceballos </v>
      </c>
      <c r="E988" s="127" t="str">
        <f>cuadrocompleto[[#This Row],[Nombres]]</f>
        <v>Ignacio Felipe </v>
      </c>
      <c r="F988" s="127">
        <f>cuadrocompleto[[#This Row],[Año Títulación]]</f>
        <v>2002</v>
      </c>
      <c r="G988" s="127" t="str">
        <f>cuadrocompleto[[#This Row],[Universidad]]</f>
        <v>Universidad Santo Tomás</v>
      </c>
      <c r="H988" s="127" t="str">
        <f>cuadrocompleto[[#This Row],[Año inscripción CONAF]]</f>
        <v>-</v>
      </c>
    </row>
    <row r="989" spans="1:8" x14ac:dyDescent="0.25">
      <c r="A989" s="127" t="str">
        <f>cuadrocompleto[[#This Row],[Letra]]</f>
        <v>J</v>
      </c>
      <c r="B989" s="127" t="str">
        <f>cuadrocompleto[[#This Row],[Profesión]]</f>
        <v>Ingeniero Forestal</v>
      </c>
      <c r="C989" s="127" t="str">
        <f>cuadrocompleto[[#This Row],[Apellido Paterno]]</f>
        <v>Jiménez</v>
      </c>
      <c r="D989" s="127" t="str">
        <f>cuadrocompleto[[#This Row],[Apellido Materno]]</f>
        <v>Arévalo</v>
      </c>
      <c r="E989" s="127" t="str">
        <f>cuadrocompleto[[#This Row],[Nombres]]</f>
        <v>Karen Alejandra</v>
      </c>
      <c r="F989" s="127">
        <f>cuadrocompleto[[#This Row],[Año Títulación]]</f>
        <v>2015</v>
      </c>
      <c r="G989" s="127" t="str">
        <f>cuadrocompleto[[#This Row],[Universidad]]</f>
        <v>Universidad de Concepción</v>
      </c>
      <c r="H989" s="127">
        <f>cuadrocompleto[[#This Row],[Año inscripción CONAF]]</f>
        <v>2016</v>
      </c>
    </row>
    <row r="990" spans="1:8" x14ac:dyDescent="0.25">
      <c r="A990" s="127" t="str">
        <f>cuadrocompleto[[#This Row],[Letra]]</f>
        <v>J</v>
      </c>
      <c r="B990" s="127" t="str">
        <f>cuadrocompleto[[#This Row],[Profesión]]</f>
        <v>Ingeniero Forestal</v>
      </c>
      <c r="C990" s="127" t="str">
        <f>cuadrocompleto[[#This Row],[Apellido Paterno]]</f>
        <v>Jiménez</v>
      </c>
      <c r="D990" s="127" t="str">
        <f>cuadrocompleto[[#This Row],[Apellido Materno]]</f>
        <v>Caro</v>
      </c>
      <c r="E990" s="127" t="str">
        <f>cuadrocompleto[[#This Row],[Nombres]]</f>
        <v>José Raúl</v>
      </c>
      <c r="F990" s="127">
        <f>cuadrocompleto[[#This Row],[Año Títulación]]</f>
        <v>2002</v>
      </c>
      <c r="G990" s="127" t="str">
        <f>cuadrocompleto[[#This Row],[Universidad]]</f>
        <v>Universidad Católica de Temuco</v>
      </c>
      <c r="H990" s="127">
        <f>cuadrocompleto[[#This Row],[Año inscripción CONAF]]</f>
        <v>2017</v>
      </c>
    </row>
    <row r="991" spans="1:8" x14ac:dyDescent="0.25">
      <c r="A991" s="127" t="str">
        <f>cuadrocompleto[[#This Row],[Letra]]</f>
        <v>J</v>
      </c>
      <c r="B991" s="127" t="str">
        <f>cuadrocompleto[[#This Row],[Profesión]]</f>
        <v>Ingeniero Forestal</v>
      </c>
      <c r="C991" s="127" t="str">
        <f>cuadrocompleto[[#This Row],[Apellido Paterno]]</f>
        <v>Jiménez</v>
      </c>
      <c r="D991" s="127" t="str">
        <f>cuadrocompleto[[#This Row],[Apellido Materno]]</f>
        <v>Castillo</v>
      </c>
      <c r="E991" s="127" t="str">
        <f>cuadrocompleto[[#This Row],[Nombres]]</f>
        <v>Cristian Andrés</v>
      </c>
      <c r="F991" s="127">
        <f>cuadrocompleto[[#This Row],[Año Títulación]]</f>
        <v>2012</v>
      </c>
      <c r="G991" s="127" t="str">
        <f>cuadrocompleto[[#This Row],[Universidad]]</f>
        <v>Universidad de La Frontera</v>
      </c>
      <c r="H991" s="127">
        <f>cuadrocompleto[[#This Row],[Año inscripción CONAF]]</f>
        <v>2022</v>
      </c>
    </row>
    <row r="992" spans="1:8" x14ac:dyDescent="0.25">
      <c r="A992" s="127" t="str">
        <f>cuadrocompleto[[#This Row],[Letra]]</f>
        <v>J</v>
      </c>
      <c r="B992" s="127" t="str">
        <f>cuadrocompleto[[#This Row],[Profesión]]</f>
        <v>Ingeniero Forestal</v>
      </c>
      <c r="C992" s="127" t="str">
        <f>cuadrocompleto[[#This Row],[Apellido Paterno]]</f>
        <v>Jiménez</v>
      </c>
      <c r="D992" s="127" t="str">
        <f>cuadrocompleto[[#This Row],[Apellido Materno]]</f>
        <v>Mora</v>
      </c>
      <c r="E992" s="127" t="str">
        <f>cuadrocompleto[[#This Row],[Nombres]]</f>
        <v>Miguel Joel</v>
      </c>
      <c r="F992" s="127">
        <f>cuadrocompleto[[#This Row],[Año Títulación]]</f>
        <v>2017</v>
      </c>
      <c r="G992" s="127" t="str">
        <f>cuadrocompleto[[#This Row],[Universidad]]</f>
        <v>Universidad de Concepción</v>
      </c>
      <c r="H992" s="127">
        <f>cuadrocompleto[[#This Row],[Año inscripción CONAF]]</f>
        <v>2021</v>
      </c>
    </row>
    <row r="993" spans="1:8" x14ac:dyDescent="0.25">
      <c r="A993" s="127" t="str">
        <f>cuadrocompleto[[#This Row],[Letra]]</f>
        <v>J</v>
      </c>
      <c r="B993" s="127" t="str">
        <f>cuadrocompleto[[#This Row],[Profesión]]</f>
        <v>Ingeniero Forestal</v>
      </c>
      <c r="C993" s="127" t="str">
        <f>cuadrocompleto[[#This Row],[Apellido Paterno]]</f>
        <v>Jiménez</v>
      </c>
      <c r="D993" s="127" t="str">
        <f>cuadrocompleto[[#This Row],[Apellido Materno]]</f>
        <v>Ortiz de Zárate</v>
      </c>
      <c r="E993" s="127" t="str">
        <f>cuadrocompleto[[#This Row],[Nombres]]</f>
        <v>Iovana Andrea</v>
      </c>
      <c r="F993" s="127">
        <f>cuadrocompleto[[#This Row],[Año Títulación]]</f>
        <v>2007</v>
      </c>
      <c r="G993" s="127" t="str">
        <f>cuadrocompleto[[#This Row],[Universidad]]</f>
        <v>Universidad Católica del Maule</v>
      </c>
      <c r="H993" s="127">
        <f>cuadrocompleto[[#This Row],[Año inscripción CONAF]]</f>
        <v>2016</v>
      </c>
    </row>
    <row r="994" spans="1:8" x14ac:dyDescent="0.25">
      <c r="A994" s="127" t="str">
        <f>cuadrocompleto[[#This Row],[Letra]]</f>
        <v>J</v>
      </c>
      <c r="B994" s="127" t="str">
        <f>cuadrocompleto[[#This Row],[Profesión]]</f>
        <v>Ingeniero Forestal</v>
      </c>
      <c r="C994" s="127" t="str">
        <f>cuadrocompleto[[#This Row],[Apellido Paterno]]</f>
        <v>Jiménez</v>
      </c>
      <c r="D994" s="127" t="str">
        <f>cuadrocompleto[[#This Row],[Apellido Materno]]</f>
        <v>Seminario</v>
      </c>
      <c r="E994" s="127" t="str">
        <f>cuadrocompleto[[#This Row],[Nombres]]</f>
        <v>Ricardo Javier</v>
      </c>
      <c r="F994" s="127">
        <f>cuadrocompleto[[#This Row],[Año Títulación]]</f>
        <v>1996</v>
      </c>
      <c r="G994" s="127" t="str">
        <f>cuadrocompleto[[#This Row],[Universidad]]</f>
        <v>Universidad de Talca</v>
      </c>
      <c r="H994" s="127" t="str">
        <f>cuadrocompleto[[#This Row],[Año inscripción CONAF]]</f>
        <v>-</v>
      </c>
    </row>
    <row r="995" spans="1:8" x14ac:dyDescent="0.25">
      <c r="A995" s="127" t="str">
        <f>cuadrocompleto[[#This Row],[Letra]]</f>
        <v>J</v>
      </c>
      <c r="B995" s="127" t="str">
        <f>cuadrocompleto[[#This Row],[Profesión]]</f>
        <v>Ingeniero Forestal</v>
      </c>
      <c r="C995" s="127" t="str">
        <f>cuadrocompleto[[#This Row],[Apellido Paterno]]</f>
        <v>Jiménez</v>
      </c>
      <c r="D995" s="127" t="str">
        <f>cuadrocompleto[[#This Row],[Apellido Materno]]</f>
        <v>Wagner </v>
      </c>
      <c r="E995" s="127" t="str">
        <f>cuadrocompleto[[#This Row],[Nombres]]</f>
        <v>Carlos Ernesto </v>
      </c>
      <c r="F995" s="127">
        <f>cuadrocompleto[[#This Row],[Año Títulación]]</f>
        <v>1984</v>
      </c>
      <c r="G995" s="127" t="str">
        <f>cuadrocompleto[[#This Row],[Universidad]]</f>
        <v>Universidad Austral de Chile</v>
      </c>
      <c r="H995" s="127" t="str">
        <f>cuadrocompleto[[#This Row],[Año inscripción CONAF]]</f>
        <v>-</v>
      </c>
    </row>
    <row r="996" spans="1:8" x14ac:dyDescent="0.25">
      <c r="A996" s="127" t="str">
        <f>cuadrocompleto[[#This Row],[Letra]]</f>
        <v>J</v>
      </c>
      <c r="B996" s="127" t="str">
        <f>cuadrocompleto[[#This Row],[Profesión]]</f>
        <v>Ingeniero Forestal</v>
      </c>
      <c r="C996" s="127" t="str">
        <f>cuadrocompleto[[#This Row],[Apellido Paterno]]</f>
        <v>Jobet</v>
      </c>
      <c r="D996" s="127" t="str">
        <f>cuadrocompleto[[#This Row],[Apellido Materno]]</f>
        <v>Prado</v>
      </c>
      <c r="E996" s="127" t="str">
        <f>cuadrocompleto[[#This Row],[Nombres]]</f>
        <v>Juan Pablo</v>
      </c>
      <c r="F996" s="127">
        <f>cuadrocompleto[[#This Row],[Año Títulación]]</f>
        <v>1997</v>
      </c>
      <c r="G996" s="127" t="str">
        <f>cuadrocompleto[[#This Row],[Universidad]]</f>
        <v>Universidad de Concepción</v>
      </c>
      <c r="H996" s="127">
        <f>cuadrocompleto[[#This Row],[Año inscripción CONAF]]</f>
        <v>2015</v>
      </c>
    </row>
    <row r="997" spans="1:8" x14ac:dyDescent="0.25">
      <c r="A997" s="127" t="str">
        <f>cuadrocompleto[[#This Row],[Letra]]</f>
        <v>J</v>
      </c>
      <c r="B997" s="127" t="str">
        <f>cuadrocompleto[[#This Row],[Profesión]]</f>
        <v>Ingeniero Forestal</v>
      </c>
      <c r="C997" s="127" t="str">
        <f>cuadrocompleto[[#This Row],[Apellido Paterno]]</f>
        <v>Jofré</v>
      </c>
      <c r="D997" s="127" t="str">
        <f>cuadrocompleto[[#This Row],[Apellido Materno]]</f>
        <v>Montoya</v>
      </c>
      <c r="E997" s="127" t="str">
        <f>cuadrocompleto[[#This Row],[Nombres]]</f>
        <v>Juan Francisco Javier</v>
      </c>
      <c r="F997" s="127">
        <f>cuadrocompleto[[#This Row],[Año Títulación]]</f>
        <v>2018</v>
      </c>
      <c r="G997" s="127" t="str">
        <f>cuadrocompleto[[#This Row],[Universidad]]</f>
        <v>Universidad de Chile</v>
      </c>
      <c r="H997" s="127">
        <f>cuadrocompleto[[#This Row],[Año inscripción CONAF]]</f>
        <v>2023</v>
      </c>
    </row>
    <row r="998" spans="1:8" x14ac:dyDescent="0.25">
      <c r="A998" s="127" t="str">
        <f>cuadrocompleto[[#This Row],[Letra]]</f>
        <v>J</v>
      </c>
      <c r="B998" s="127" t="str">
        <f>cuadrocompleto[[#This Row],[Profesión]]</f>
        <v>Ingeniero Forestal</v>
      </c>
      <c r="C998" s="127" t="str">
        <f>cuadrocompleto[[#This Row],[Apellido Paterno]]</f>
        <v>Jofré</v>
      </c>
      <c r="D998" s="127" t="str">
        <f>cuadrocompleto[[#This Row],[Apellido Materno]]</f>
        <v>Briones</v>
      </c>
      <c r="E998" s="127" t="str">
        <f>cuadrocompleto[[#This Row],[Nombres]]</f>
        <v>Matías Nicolás</v>
      </c>
      <c r="F998" s="127">
        <f>cuadrocompleto[[#This Row],[Año Títulación]]</f>
        <v>2021</v>
      </c>
      <c r="G998" s="127" t="str">
        <f>cuadrocompleto[[#This Row],[Universidad]]</f>
        <v>Universidad Austral de Chile</v>
      </c>
      <c r="H998" s="127">
        <f>cuadrocompleto[[#This Row],[Año inscripción CONAF]]</f>
        <v>2021</v>
      </c>
    </row>
    <row r="999" spans="1:8" x14ac:dyDescent="0.25">
      <c r="A999" s="127" t="str">
        <f>cuadrocompleto[[#This Row],[Letra]]</f>
        <v>J</v>
      </c>
      <c r="B999" s="127" t="str">
        <f>cuadrocompleto[[#This Row],[Profesión]]</f>
        <v>Ingeniero Forestal</v>
      </c>
      <c r="C999" s="127" t="str">
        <f>cuadrocompleto[[#This Row],[Apellido Paterno]]</f>
        <v>Jorquera</v>
      </c>
      <c r="D999" s="127" t="str">
        <f>cuadrocompleto[[#This Row],[Apellido Materno]]</f>
        <v>León</v>
      </c>
      <c r="E999" s="127" t="str">
        <f>cuadrocompleto[[#This Row],[Nombres]]</f>
        <v>Arturo Fernando</v>
      </c>
      <c r="F999" s="127">
        <f>cuadrocompleto[[#This Row],[Año Títulación]]</f>
        <v>2001</v>
      </c>
      <c r="G999" s="127" t="str">
        <f>cuadrocompleto[[#This Row],[Universidad]]</f>
        <v>Universidad de Concepción</v>
      </c>
      <c r="H999" s="127" t="str">
        <f>cuadrocompleto[[#This Row],[Año inscripción CONAF]]</f>
        <v>-</v>
      </c>
    </row>
    <row r="1000" spans="1:8" x14ac:dyDescent="0.25">
      <c r="A1000" s="127" t="str">
        <f>cuadrocompleto[[#This Row],[Letra]]</f>
        <v>J</v>
      </c>
      <c r="B1000" s="127" t="str">
        <f>cuadrocompleto[[#This Row],[Profesión]]</f>
        <v>Ingeniero Forestal</v>
      </c>
      <c r="C1000" s="127" t="str">
        <f>cuadrocompleto[[#This Row],[Apellido Paterno]]</f>
        <v>Jorquera</v>
      </c>
      <c r="D1000" s="127" t="str">
        <f>cuadrocompleto[[#This Row],[Apellido Materno]]</f>
        <v>Rivera</v>
      </c>
      <c r="E1000" s="127" t="str">
        <f>cuadrocompleto[[#This Row],[Nombres]]</f>
        <v>Cristian Andrés</v>
      </c>
      <c r="F1000" s="127">
        <f>cuadrocompleto[[#This Row],[Año Títulación]]</f>
        <v>2006</v>
      </c>
      <c r="G1000" s="127" t="str">
        <f>cuadrocompleto[[#This Row],[Universidad]]</f>
        <v>Pontificia Universidad Católica de Chile</v>
      </c>
      <c r="H1000" s="127">
        <f>cuadrocompleto[[#This Row],[Año inscripción CONAF]]</f>
        <v>2023</v>
      </c>
    </row>
    <row r="1001" spans="1:8" x14ac:dyDescent="0.25">
      <c r="A1001" s="127" t="str">
        <f>cuadrocompleto[[#This Row],[Letra]]</f>
        <v>J</v>
      </c>
      <c r="B1001" s="127" t="str">
        <f>cuadrocompleto[[#This Row],[Profesión]]</f>
        <v>Ingeniero Forestal</v>
      </c>
      <c r="C1001" s="127" t="str">
        <f>cuadrocompleto[[#This Row],[Apellido Paterno]]</f>
        <v>Jorquera</v>
      </c>
      <c r="D1001" s="127" t="str">
        <f>cuadrocompleto[[#This Row],[Apellido Materno]]</f>
        <v>Stuardo</v>
      </c>
      <c r="E1001" s="127" t="str">
        <f>cuadrocompleto[[#This Row],[Nombres]]</f>
        <v>Carlos Antonio</v>
      </c>
      <c r="F1001" s="127">
        <f>cuadrocompleto[[#This Row],[Año Títulación]]</f>
        <v>2013</v>
      </c>
      <c r="G1001" s="127" t="str">
        <f>cuadrocompleto[[#This Row],[Universidad]]</f>
        <v>Universidad de Concepción</v>
      </c>
      <c r="H1001" s="127">
        <f>cuadrocompleto[[#This Row],[Año inscripción CONAF]]</f>
        <v>2015</v>
      </c>
    </row>
    <row r="1002" spans="1:8" x14ac:dyDescent="0.25">
      <c r="A1002" s="127" t="str">
        <f>cuadrocompleto[[#This Row],[Letra]]</f>
        <v>J</v>
      </c>
      <c r="B1002" s="127" t="str">
        <f>cuadrocompleto[[#This Row],[Profesión]]</f>
        <v>Ingeniero Forestal</v>
      </c>
      <c r="C1002" s="127" t="str">
        <f>cuadrocompleto[[#This Row],[Apellido Paterno]]</f>
        <v>Jouannet</v>
      </c>
      <c r="D1002" s="127" t="str">
        <f>cuadrocompleto[[#This Row],[Apellido Materno]]</f>
        <v>Valderrama</v>
      </c>
      <c r="E1002" s="127" t="str">
        <f>cuadrocompleto[[#This Row],[Nombres]]</f>
        <v>David Emilio</v>
      </c>
      <c r="F1002" s="127">
        <f>cuadrocompleto[[#This Row],[Año Títulación]]</f>
        <v>2002</v>
      </c>
      <c r="G1002" s="127" t="str">
        <f>cuadrocompleto[[#This Row],[Universidad]]</f>
        <v>Universidad de Talca</v>
      </c>
      <c r="H1002" s="127">
        <f>cuadrocompleto[[#This Row],[Año inscripción CONAF]]</f>
        <v>2019</v>
      </c>
    </row>
    <row r="1003" spans="1:8" x14ac:dyDescent="0.25">
      <c r="A1003" s="127" t="str">
        <f>cuadrocompleto[[#This Row],[Letra]]</f>
        <v>J</v>
      </c>
      <c r="B1003" s="127" t="str">
        <f>cuadrocompleto[[#This Row],[Profesión]]</f>
        <v>Ingeniero Forestal</v>
      </c>
      <c r="C1003" s="127" t="str">
        <f>cuadrocompleto[[#This Row],[Apellido Paterno]]</f>
        <v>Juacida</v>
      </c>
      <c r="D1003" s="127" t="str">
        <f>cuadrocompleto[[#This Row],[Apellido Materno]]</f>
        <v>Percaz</v>
      </c>
      <c r="E1003" s="127" t="str">
        <f>cuadrocompleto[[#This Row],[Nombres]]</f>
        <v>Luis Roberto</v>
      </c>
      <c r="F1003" s="127">
        <f>cuadrocompleto[[#This Row],[Año Títulación]]</f>
        <v>1969</v>
      </c>
      <c r="G1003" s="127" t="str">
        <f>cuadrocompleto[[#This Row],[Universidad]]</f>
        <v>Universidad Austral de Chile</v>
      </c>
      <c r="H1003" s="127" t="str">
        <f>cuadrocompleto[[#This Row],[Año inscripción CONAF]]</f>
        <v>-</v>
      </c>
    </row>
    <row r="1004" spans="1:8" x14ac:dyDescent="0.25">
      <c r="A1004" s="127" t="str">
        <f>cuadrocompleto[[#This Row],[Letra]]</f>
        <v>J</v>
      </c>
      <c r="B1004" s="127" t="str">
        <f>cuadrocompleto[[#This Row],[Profesión]]</f>
        <v>Ingeniero Forestal</v>
      </c>
      <c r="C1004" s="127" t="str">
        <f>cuadrocompleto[[#This Row],[Apellido Paterno]]</f>
        <v>Juricic</v>
      </c>
      <c r="D1004" s="127" t="str">
        <f>cuadrocompleto[[#This Row],[Apellido Materno]]</f>
        <v>Merillán</v>
      </c>
      <c r="E1004" s="127" t="str">
        <f>cuadrocompleto[[#This Row],[Nombres]]</f>
        <v>Isabel</v>
      </c>
      <c r="F1004" s="127">
        <f>cuadrocompleto[[#This Row],[Año Títulación]]</f>
        <v>2020</v>
      </c>
      <c r="G1004" s="127" t="str">
        <f>cuadrocompleto[[#This Row],[Universidad]]</f>
        <v>Universidad de Chile</v>
      </c>
      <c r="H1004" s="127">
        <f>cuadrocompleto[[#This Row],[Año inscripción CONAF]]</f>
        <v>2024</v>
      </c>
    </row>
    <row r="1005" spans="1:8" x14ac:dyDescent="0.25">
      <c r="A1005" s="127" t="str">
        <f>cuadrocompleto[[#This Row],[Letra]]</f>
        <v>K</v>
      </c>
      <c r="B1005" s="127" t="str">
        <f>cuadrocompleto[[#This Row],[Profesión]]</f>
        <v>Ingeniero Forestal</v>
      </c>
      <c r="C1005" s="127" t="str">
        <f>cuadrocompleto[[#This Row],[Apellido Paterno]]</f>
        <v>Kahler</v>
      </c>
      <c r="D1005" s="127" t="str">
        <f>cuadrocompleto[[#This Row],[Apellido Materno]]</f>
        <v>González</v>
      </c>
      <c r="E1005" s="127" t="str">
        <f>cuadrocompleto[[#This Row],[Nombres]]</f>
        <v>Carlos Leopoldo</v>
      </c>
      <c r="F1005" s="127">
        <f>cuadrocompleto[[#This Row],[Año Títulación]]</f>
        <v>1994</v>
      </c>
      <c r="G1005" s="127" t="str">
        <f>cuadrocompleto[[#This Row],[Universidad]]</f>
        <v>Universidad de Chile</v>
      </c>
      <c r="H1005" s="127">
        <f>cuadrocompleto[[#This Row],[Año inscripción CONAF]]</f>
        <v>2015</v>
      </c>
    </row>
    <row r="1006" spans="1:8" x14ac:dyDescent="0.25">
      <c r="A1006" s="127" t="str">
        <f>cuadrocompleto[[#This Row],[Letra]]</f>
        <v>K</v>
      </c>
      <c r="B1006" s="127" t="str">
        <f>cuadrocompleto[[#This Row],[Profesión]]</f>
        <v>Ingeniero Forestal</v>
      </c>
      <c r="C1006" s="127" t="str">
        <f>cuadrocompleto[[#This Row],[Apellido Paterno]]</f>
        <v>Kappes</v>
      </c>
      <c r="D1006" s="127" t="str">
        <f>cuadrocompleto[[#This Row],[Apellido Materno]]</f>
        <v>Berríos</v>
      </c>
      <c r="E1006" s="127" t="str">
        <f>cuadrocompleto[[#This Row],[Nombres]]</f>
        <v>Araceli María Eugenia</v>
      </c>
      <c r="F1006" s="127">
        <f>cuadrocompleto[[#This Row],[Año Títulación]]</f>
        <v>1988</v>
      </c>
      <c r="G1006" s="127" t="str">
        <f>cuadrocompleto[[#This Row],[Universidad]]</f>
        <v>Universidad de Chile</v>
      </c>
      <c r="H1006" s="127" t="str">
        <f>cuadrocompleto[[#This Row],[Año inscripción CONAF]]</f>
        <v>-</v>
      </c>
    </row>
    <row r="1007" spans="1:8" x14ac:dyDescent="0.25">
      <c r="A1007" s="127" t="str">
        <f>cuadrocompleto[[#This Row],[Letra]]</f>
        <v>K</v>
      </c>
      <c r="B1007" s="127" t="str">
        <f>cuadrocompleto[[#This Row],[Profesión]]</f>
        <v>Ingeniero Forestal</v>
      </c>
      <c r="C1007" s="127" t="str">
        <f>cuadrocompleto[[#This Row],[Apellido Paterno]]</f>
        <v>Keim</v>
      </c>
      <c r="D1007" s="127" t="str">
        <f>cuadrocompleto[[#This Row],[Apellido Materno]]</f>
        <v>Schilling</v>
      </c>
      <c r="E1007" s="127" t="str">
        <f>cuadrocompleto[[#This Row],[Nombres]]</f>
        <v>Helmut Alfonso</v>
      </c>
      <c r="F1007" s="127">
        <f>cuadrocompleto[[#This Row],[Año Títulación]]</f>
        <v>1995</v>
      </c>
      <c r="G1007" s="127" t="str">
        <f>cuadrocompleto[[#This Row],[Universidad]]</f>
        <v>Universidad Austral de Chile</v>
      </c>
      <c r="H1007" s="127">
        <f>cuadrocompleto[[#This Row],[Año inscripción CONAF]]</f>
        <v>2016</v>
      </c>
    </row>
    <row r="1008" spans="1:8" x14ac:dyDescent="0.25">
      <c r="A1008" s="127" t="str">
        <f>cuadrocompleto[[#This Row],[Letra]]</f>
        <v>K</v>
      </c>
      <c r="B1008" s="127" t="str">
        <f>cuadrocompleto[[#This Row],[Profesión]]</f>
        <v>Ingeniero Forestal</v>
      </c>
      <c r="C1008" s="127" t="str">
        <f>cuadrocompleto[[#This Row],[Apellido Paterno]]</f>
        <v>Klagges</v>
      </c>
      <c r="D1008" s="127" t="str">
        <f>cuadrocompleto[[#This Row],[Apellido Materno]]</f>
        <v>Hohmann</v>
      </c>
      <c r="E1008" s="127" t="str">
        <f>cuadrocompleto[[#This Row],[Nombres]]</f>
        <v>Rolando Alejandro</v>
      </c>
      <c r="F1008" s="127">
        <f>cuadrocompleto[[#This Row],[Año Títulación]]</f>
        <v>1961</v>
      </c>
      <c r="G1008" s="127" t="str">
        <f>cuadrocompleto[[#This Row],[Universidad]]</f>
        <v>Universidad de Chile</v>
      </c>
      <c r="H1008" s="127" t="str">
        <f>cuadrocompleto[[#This Row],[Año inscripción CONAF]]</f>
        <v>-</v>
      </c>
    </row>
    <row r="1009" spans="1:8" x14ac:dyDescent="0.25">
      <c r="A1009" s="127" t="str">
        <f>cuadrocompleto[[#This Row],[Letra]]</f>
        <v>K</v>
      </c>
      <c r="B1009" s="127" t="str">
        <f>cuadrocompleto[[#This Row],[Profesión]]</f>
        <v>Ingeniero Forestal</v>
      </c>
      <c r="C1009" s="127" t="str">
        <f>cuadrocompleto[[#This Row],[Apellido Paterno]]</f>
        <v>Klenner</v>
      </c>
      <c r="D1009" s="127" t="str">
        <f>cuadrocompleto[[#This Row],[Apellido Materno]]</f>
        <v>Krause</v>
      </c>
      <c r="E1009" s="127" t="str">
        <f>cuadrocompleto[[#This Row],[Nombres]]</f>
        <v>Rafael José</v>
      </c>
      <c r="F1009" s="127">
        <f>cuadrocompleto[[#This Row],[Año Títulación]]</f>
        <v>2004</v>
      </c>
      <c r="G1009" s="127" t="str">
        <f>cuadrocompleto[[#This Row],[Universidad]]</f>
        <v>Universidad Austral de Chile</v>
      </c>
      <c r="H1009" s="127" t="str">
        <f>cuadrocompleto[[#This Row],[Año inscripción CONAF]]</f>
        <v>-</v>
      </c>
    </row>
    <row r="1010" spans="1:8" x14ac:dyDescent="0.25">
      <c r="A1010" s="127" t="str">
        <f>cuadrocompleto[[#This Row],[Letra]]</f>
        <v>K</v>
      </c>
      <c r="B1010" s="127" t="str">
        <f>cuadrocompleto[[#This Row],[Profesión]]</f>
        <v>Ingeniero Forestal</v>
      </c>
      <c r="C1010" s="127" t="str">
        <f>cuadrocompleto[[#This Row],[Apellido Paterno]]</f>
        <v>Koch</v>
      </c>
      <c r="D1010" s="127" t="str">
        <f>cuadrocompleto[[#This Row],[Apellido Materno]]</f>
        <v>Araya</v>
      </c>
      <c r="E1010" s="127" t="str">
        <f>cuadrocompleto[[#This Row],[Nombres]]</f>
        <v>Jaime Leonardo</v>
      </c>
      <c r="F1010" s="127">
        <f>cuadrocompleto[[#This Row],[Año Títulación]]</f>
        <v>1986</v>
      </c>
      <c r="G1010" s="127" t="str">
        <f>cuadrocompleto[[#This Row],[Universidad]]</f>
        <v>Universidad de Chile</v>
      </c>
      <c r="H1010" s="127" t="str">
        <f>cuadrocompleto[[#This Row],[Año inscripción CONAF]]</f>
        <v>-</v>
      </c>
    </row>
    <row r="1011" spans="1:8" x14ac:dyDescent="0.25">
      <c r="A1011" s="127" t="str">
        <f>cuadrocompleto[[#This Row],[Letra]]</f>
        <v>K</v>
      </c>
      <c r="B1011" s="127" t="str">
        <f>cuadrocompleto[[#This Row],[Profesión]]</f>
        <v>Ingeniero Forestal</v>
      </c>
      <c r="C1011" s="127" t="str">
        <f>cuadrocompleto[[#This Row],[Apellido Paterno]]</f>
        <v>Kosiel</v>
      </c>
      <c r="D1011" s="127" t="str">
        <f>cuadrocompleto[[#This Row],[Apellido Materno]]</f>
        <v>Leiva</v>
      </c>
      <c r="E1011" s="127" t="str">
        <f>cuadrocompleto[[#This Row],[Nombres]]</f>
        <v>Klaus Peter</v>
      </c>
      <c r="F1011" s="127">
        <f>cuadrocompleto[[#This Row],[Año Títulación]]</f>
        <v>2006</v>
      </c>
      <c r="G1011" s="127" t="str">
        <f>cuadrocompleto[[#This Row],[Universidad]]</f>
        <v>Pontificia Universidad Católica de Chile</v>
      </c>
      <c r="H1011" s="127">
        <f>cuadrocompleto[[#This Row],[Año inscripción CONAF]]</f>
        <v>2015</v>
      </c>
    </row>
    <row r="1012" spans="1:8" x14ac:dyDescent="0.25">
      <c r="A1012" s="127" t="str">
        <f>cuadrocompleto[[#This Row],[Letra]]</f>
        <v>K</v>
      </c>
      <c r="B1012" s="127" t="str">
        <f>cuadrocompleto[[#This Row],[Profesión]]</f>
        <v>Ingeniero Forestal</v>
      </c>
      <c r="C1012" s="127" t="str">
        <f>cuadrocompleto[[#This Row],[Apellido Paterno]]</f>
        <v>Koster</v>
      </c>
      <c r="D1012" s="127" t="str">
        <f>cuadrocompleto[[#This Row],[Apellido Materno]]</f>
        <v>Gamper</v>
      </c>
      <c r="E1012" s="127" t="str">
        <f>cuadrocompleto[[#This Row],[Nombres]]</f>
        <v>Jan Michael</v>
      </c>
      <c r="F1012" s="127">
        <f>cuadrocompleto[[#This Row],[Año Títulación]]</f>
        <v>2004</v>
      </c>
      <c r="G1012" s="127" t="str">
        <f>cuadrocompleto[[#This Row],[Universidad]]</f>
        <v>Universidad Austral de Chile</v>
      </c>
      <c r="H1012" s="127">
        <f>cuadrocompleto[[#This Row],[Año inscripción CONAF]]</f>
        <v>2022</v>
      </c>
    </row>
    <row r="1013" spans="1:8" x14ac:dyDescent="0.25">
      <c r="A1013" s="127" t="str">
        <f>cuadrocompleto[[#This Row],[Letra]]</f>
        <v>K</v>
      </c>
      <c r="B1013" s="127" t="str">
        <f>cuadrocompleto[[#This Row],[Profesión]]</f>
        <v>Ingeniero Forestal</v>
      </c>
      <c r="C1013" s="127" t="str">
        <f>cuadrocompleto[[#This Row],[Apellido Paterno]]</f>
        <v>Kraemer</v>
      </c>
      <c r="D1013" s="127" t="str">
        <f>cuadrocompleto[[#This Row],[Apellido Materno]]</f>
        <v>Giuliano</v>
      </c>
      <c r="E1013" s="127" t="str">
        <f>cuadrocompleto[[#This Row],[Nombres]]</f>
        <v>Bruno Andrés</v>
      </c>
      <c r="F1013" s="127">
        <f>cuadrocompleto[[#This Row],[Año Títulación]]</f>
        <v>2007</v>
      </c>
      <c r="G1013" s="127" t="str">
        <f>cuadrocompleto[[#This Row],[Universidad]]</f>
        <v>Universidad de Chile</v>
      </c>
      <c r="H1013" s="127" t="str">
        <f>cuadrocompleto[[#This Row],[Año inscripción CONAF]]</f>
        <v>-</v>
      </c>
    </row>
    <row r="1014" spans="1:8" x14ac:dyDescent="0.25">
      <c r="A1014" s="127" t="str">
        <f>cuadrocompleto[[#This Row],[Letra]]</f>
        <v>K</v>
      </c>
      <c r="B1014" s="127" t="str">
        <f>cuadrocompleto[[#This Row],[Profesión]]</f>
        <v>Ingeniero Forestal</v>
      </c>
      <c r="C1014" s="127" t="str">
        <f>cuadrocompleto[[#This Row],[Apellido Paterno]]</f>
        <v>Krause</v>
      </c>
      <c r="D1014" s="127" t="str">
        <f>cuadrocompleto[[#This Row],[Apellido Materno]]</f>
        <v>Salazar</v>
      </c>
      <c r="E1014" s="127" t="str">
        <f>cuadrocompleto[[#This Row],[Nombres]]</f>
        <v>Germán Mauricio</v>
      </c>
      <c r="F1014" s="127">
        <f>cuadrocompleto[[#This Row],[Año Títulación]]</f>
        <v>1996</v>
      </c>
      <c r="G1014" s="127" t="str">
        <f>cuadrocompleto[[#This Row],[Universidad]]</f>
        <v>Universidad Austral de Chile</v>
      </c>
      <c r="H1014" s="127" t="str">
        <f>cuadrocompleto[[#This Row],[Año inscripción CONAF]]</f>
        <v>-</v>
      </c>
    </row>
    <row r="1015" spans="1:8" x14ac:dyDescent="0.25">
      <c r="A1015" s="127" t="str">
        <f>cuadrocompleto[[#This Row],[Letra]]</f>
        <v>K</v>
      </c>
      <c r="B1015" s="127" t="str">
        <f>cuadrocompleto[[#This Row],[Profesión]]</f>
        <v>Ingeniero Forestal</v>
      </c>
      <c r="C1015" s="127" t="str">
        <f>cuadrocompleto[[#This Row],[Apellido Paterno]]</f>
        <v>Krüger</v>
      </c>
      <c r="D1015" s="127" t="str">
        <f>cuadrocompleto[[#This Row],[Apellido Materno]]</f>
        <v>Solís</v>
      </c>
      <c r="E1015" s="127" t="str">
        <f>cuadrocompleto[[#This Row],[Nombres]]</f>
        <v>Freddy Ricardo</v>
      </c>
      <c r="F1015" s="127">
        <f>cuadrocompleto[[#This Row],[Año Títulación]]</f>
        <v>2007</v>
      </c>
      <c r="G1015" s="127" t="str">
        <f>cuadrocompleto[[#This Row],[Universidad]]</f>
        <v>Universidad Austral de Chile</v>
      </c>
      <c r="H1015" s="127" t="str">
        <f>cuadrocompleto[[#This Row],[Año inscripción CONAF]]</f>
        <v>-</v>
      </c>
    </row>
    <row r="1016" spans="1:8" x14ac:dyDescent="0.25">
      <c r="A1016" s="127" t="str">
        <f>cuadrocompleto[[#This Row],[Letra]]</f>
        <v>K</v>
      </c>
      <c r="B1016" s="127" t="str">
        <f>cuadrocompleto[[#This Row],[Profesión]]</f>
        <v>Ingeniero Forestal</v>
      </c>
      <c r="C1016" s="127" t="str">
        <f>cuadrocompleto[[#This Row],[Apellido Paterno]]</f>
        <v xml:space="preserve">Kunstmann </v>
      </c>
      <c r="D1016" s="127" t="str">
        <f>cuadrocompleto[[#This Row],[Apellido Materno]]</f>
        <v>Camino</v>
      </c>
      <c r="E1016" s="127" t="str">
        <f>cuadrocompleto[[#This Row],[Nombres]]</f>
        <v>Eduardo Enrique</v>
      </c>
      <c r="F1016" s="127">
        <f>cuadrocompleto[[#This Row],[Año Títulación]]</f>
        <v>1978</v>
      </c>
      <c r="G1016" s="127" t="str">
        <f>cuadrocompleto[[#This Row],[Universidad]]</f>
        <v>Universidad Austral de Chile</v>
      </c>
      <c r="H1016" s="127" t="str">
        <f>cuadrocompleto[[#This Row],[Año inscripción CONAF]]</f>
        <v>-</v>
      </c>
    </row>
    <row r="1017" spans="1:8" x14ac:dyDescent="0.25">
      <c r="A1017" s="127" t="str">
        <f>cuadrocompleto[[#This Row],[Letra]]</f>
        <v>K</v>
      </c>
      <c r="B1017" s="127" t="str">
        <f>cuadrocompleto[[#This Row],[Profesión]]</f>
        <v>Ingeniero Forestal</v>
      </c>
      <c r="C1017" s="127" t="str">
        <f>cuadrocompleto[[#This Row],[Apellido Paterno]]</f>
        <v>Kwon</v>
      </c>
      <c r="D1017" s="127">
        <f>cuadrocompleto[[#This Row],[Apellido Materno]]</f>
        <v>0</v>
      </c>
      <c r="E1017" s="127" t="str">
        <f>cuadrocompleto[[#This Row],[Nombres]]</f>
        <v>Jun Su</v>
      </c>
      <c r="F1017" s="127">
        <f>cuadrocompleto[[#This Row],[Año Títulación]]</f>
        <v>2023</v>
      </c>
      <c r="G1017" s="127" t="str">
        <f>cuadrocompleto[[#This Row],[Universidad]]</f>
        <v>Pontificia Universidad Católica de Chile</v>
      </c>
      <c r="H1017" s="127">
        <f>cuadrocompleto[[#This Row],[Año inscripción CONAF]]</f>
        <v>2025</v>
      </c>
    </row>
    <row r="1018" spans="1:8" x14ac:dyDescent="0.25">
      <c r="A1018" s="127" t="str">
        <f>cuadrocompleto[[#This Row],[Letra]]</f>
        <v>L</v>
      </c>
      <c r="B1018" s="127" t="str">
        <f>cuadrocompleto[[#This Row],[Profesión]]</f>
        <v>Ingeniero Forestal</v>
      </c>
      <c r="C1018" s="127" t="str">
        <f>cuadrocompleto[[#This Row],[Apellido Paterno]]</f>
        <v>Labbé</v>
      </c>
      <c r="D1018" s="127" t="str">
        <f>cuadrocompleto[[#This Row],[Apellido Materno]]</f>
        <v>Peña</v>
      </c>
      <c r="E1018" s="127" t="str">
        <f>cuadrocompleto[[#This Row],[Nombres]]</f>
        <v>Rodrigo Alejandro</v>
      </c>
      <c r="F1018" s="127">
        <f>cuadrocompleto[[#This Row],[Año Títulación]]</f>
        <v>2010</v>
      </c>
      <c r="G1018" s="127" t="str">
        <f>cuadrocompleto[[#This Row],[Universidad]]</f>
        <v>Universidad Austral de Chile</v>
      </c>
      <c r="H1018" s="127">
        <f>cuadrocompleto[[#This Row],[Año inscripción CONAF]]</f>
        <v>2019</v>
      </c>
    </row>
    <row r="1019" spans="1:8" x14ac:dyDescent="0.25">
      <c r="A1019" s="127" t="str">
        <f>cuadrocompleto[[#This Row],[Letra]]</f>
        <v>L</v>
      </c>
      <c r="B1019" s="127" t="str">
        <f>cuadrocompleto[[#This Row],[Profesión]]</f>
        <v>Ingeniero Forestal</v>
      </c>
      <c r="C1019" s="127" t="str">
        <f>cuadrocompleto[[#This Row],[Apellido Paterno]]</f>
        <v>Labra</v>
      </c>
      <c r="D1019" s="127" t="str">
        <f>cuadrocompleto[[#This Row],[Apellido Materno]]</f>
        <v>Acuña</v>
      </c>
      <c r="E1019" s="127" t="str">
        <f>cuadrocompleto[[#This Row],[Nombres]]</f>
        <v>Marcela Fernanda</v>
      </c>
      <c r="F1019" s="127">
        <f>cuadrocompleto[[#This Row],[Año Títulación]]</f>
        <v>2013</v>
      </c>
      <c r="G1019" s="127" t="str">
        <f>cuadrocompleto[[#This Row],[Universidad]]</f>
        <v>Universidad Católica del Maule</v>
      </c>
      <c r="H1019" s="127">
        <f>cuadrocompleto[[#This Row],[Año inscripción CONAF]]</f>
        <v>2016</v>
      </c>
    </row>
    <row r="1020" spans="1:8" x14ac:dyDescent="0.25">
      <c r="A1020" s="127" t="str">
        <f>cuadrocompleto[[#This Row],[Letra]]</f>
        <v>L</v>
      </c>
      <c r="B1020" s="127" t="str">
        <f>cuadrocompleto[[#This Row],[Profesión]]</f>
        <v>Ingeniero Forestal</v>
      </c>
      <c r="C1020" s="127" t="str">
        <f>cuadrocompleto[[#This Row],[Apellido Paterno]]</f>
        <v>Labra</v>
      </c>
      <c r="D1020" s="127" t="str">
        <f>cuadrocompleto[[#This Row],[Apellido Materno]]</f>
        <v>Contreras</v>
      </c>
      <c r="E1020" s="127" t="str">
        <f>cuadrocompleto[[#This Row],[Nombres]]</f>
        <v>Miguel Enrique</v>
      </c>
      <c r="F1020" s="127">
        <f>cuadrocompleto[[#This Row],[Año Títulación]]</f>
        <v>2019</v>
      </c>
      <c r="G1020" s="127" t="str">
        <f>cuadrocompleto[[#This Row],[Universidad]]</f>
        <v>Universidad de Chile</v>
      </c>
      <c r="H1020" s="127">
        <f>cuadrocompleto[[#This Row],[Año inscripción CONAF]]</f>
        <v>2022</v>
      </c>
    </row>
    <row r="1021" spans="1:8" x14ac:dyDescent="0.25">
      <c r="A1021" s="127" t="str">
        <f>cuadrocompleto[[#This Row],[Letra]]</f>
        <v>L</v>
      </c>
      <c r="B1021" s="127" t="str">
        <f>cuadrocompleto[[#This Row],[Profesión]]</f>
        <v>Ingeniero Forestal</v>
      </c>
      <c r="C1021" s="127" t="str">
        <f>cuadrocompleto[[#This Row],[Apellido Paterno]]</f>
        <v>Labra</v>
      </c>
      <c r="D1021" s="127" t="str">
        <f>cuadrocompleto[[#This Row],[Apellido Materno]]</f>
        <v>Guerra</v>
      </c>
      <c r="E1021" s="127" t="str">
        <f>cuadrocompleto[[#This Row],[Nombres]]</f>
        <v>Claudia Andrea</v>
      </c>
      <c r="F1021" s="127">
        <f>cuadrocompleto[[#This Row],[Año Títulación]]</f>
        <v>2005</v>
      </c>
      <c r="G1021" s="127" t="str">
        <f>cuadrocompleto[[#This Row],[Universidad]]</f>
        <v>Universidad Católica del Maule</v>
      </c>
      <c r="H1021" s="127" t="str">
        <f>cuadrocompleto[[#This Row],[Año inscripción CONAF]]</f>
        <v>-</v>
      </c>
    </row>
    <row r="1022" spans="1:8" x14ac:dyDescent="0.25">
      <c r="A1022" s="127" t="str">
        <f>cuadrocompleto[[#This Row],[Letra]]</f>
        <v>L</v>
      </c>
      <c r="B1022" s="127" t="str">
        <f>cuadrocompleto[[#This Row],[Profesión]]</f>
        <v>Ingeniero Forestal</v>
      </c>
      <c r="C1022" s="127" t="str">
        <f>cuadrocompleto[[#This Row],[Apellido Paterno]]</f>
        <v>Labraña</v>
      </c>
      <c r="D1022" s="127" t="str">
        <f>cuadrocompleto[[#This Row],[Apellido Materno]]</f>
        <v>Gutiérrez</v>
      </c>
      <c r="E1022" s="127" t="str">
        <f>cuadrocompleto[[#This Row],[Nombres]]</f>
        <v>Cynthia Soledad</v>
      </c>
      <c r="F1022" s="127">
        <f>cuadrocompleto[[#This Row],[Año Títulación]]</f>
        <v>2008</v>
      </c>
      <c r="G1022" s="127" t="str">
        <f>cuadrocompleto[[#This Row],[Universidad]]</f>
        <v>Universidad de Concepción</v>
      </c>
      <c r="H1022" s="127" t="str">
        <f>cuadrocompleto[[#This Row],[Año inscripción CONAF]]</f>
        <v>-</v>
      </c>
    </row>
    <row r="1023" spans="1:8" x14ac:dyDescent="0.25">
      <c r="A1023" s="127" t="str">
        <f>cuadrocompleto[[#This Row],[Letra]]</f>
        <v>L</v>
      </c>
      <c r="B1023" s="127" t="str">
        <f>cuadrocompleto[[#This Row],[Profesión]]</f>
        <v>Ingeniero Forestal</v>
      </c>
      <c r="C1023" s="127" t="str">
        <f>cuadrocompleto[[#This Row],[Apellido Paterno]]</f>
        <v>Labrín</v>
      </c>
      <c r="D1023" s="127" t="str">
        <f>cuadrocompleto[[#This Row],[Apellido Materno]]</f>
        <v>Órdenes</v>
      </c>
      <c r="E1023" s="127" t="str">
        <f>cuadrocompleto[[#This Row],[Nombres]]</f>
        <v>Manuel Alejandro</v>
      </c>
      <c r="F1023" s="127">
        <f>cuadrocompleto[[#This Row],[Año Títulación]]</f>
        <v>2015</v>
      </c>
      <c r="G1023" s="127" t="str">
        <f>cuadrocompleto[[#This Row],[Universidad]]</f>
        <v>Universidad Arturo Prat</v>
      </c>
      <c r="H1023" s="127">
        <f>cuadrocompleto[[#This Row],[Año inscripción CONAF]]</f>
        <v>2015</v>
      </c>
    </row>
    <row r="1024" spans="1:8" x14ac:dyDescent="0.25">
      <c r="A1024" s="127" t="str">
        <f>cuadrocompleto[[#This Row],[Letra]]</f>
        <v>L</v>
      </c>
      <c r="B1024" s="127" t="str">
        <f>cuadrocompleto[[#This Row],[Profesión]]</f>
        <v>Ingeniero Forestal</v>
      </c>
      <c r="C1024" s="127" t="str">
        <f>cuadrocompleto[[#This Row],[Apellido Paterno]]</f>
        <v>Lagos</v>
      </c>
      <c r="D1024" s="127" t="str">
        <f>cuadrocompleto[[#This Row],[Apellido Materno]]</f>
        <v>Brevis</v>
      </c>
      <c r="E1024" s="127" t="str">
        <f>cuadrocompleto[[#This Row],[Nombres]]</f>
        <v>Jorge Victorino</v>
      </c>
      <c r="F1024" s="127">
        <f>cuadrocompleto[[#This Row],[Año Títulación]]</f>
        <v>1998</v>
      </c>
      <c r="G1024" s="127" t="str">
        <f>cuadrocompleto[[#This Row],[Universidad]]</f>
        <v>Universidad de Concepción</v>
      </c>
      <c r="H1024" s="127" t="str">
        <f>cuadrocompleto[[#This Row],[Año inscripción CONAF]]</f>
        <v>-</v>
      </c>
    </row>
    <row r="1025" spans="1:8" x14ac:dyDescent="0.25">
      <c r="A1025" s="127" t="str">
        <f>cuadrocompleto[[#This Row],[Letra]]</f>
        <v>L</v>
      </c>
      <c r="B1025" s="127" t="str">
        <f>cuadrocompleto[[#This Row],[Profesión]]</f>
        <v>Ingeniero Forestal</v>
      </c>
      <c r="C1025" s="127" t="str">
        <f>cuadrocompleto[[#This Row],[Apellido Paterno]]</f>
        <v>Lagos</v>
      </c>
      <c r="D1025" s="127" t="str">
        <f>cuadrocompleto[[#This Row],[Apellido Materno]]</f>
        <v>Chaura</v>
      </c>
      <c r="E1025" s="127" t="str">
        <f>cuadrocompleto[[#This Row],[Nombres]]</f>
        <v>Verónica del Pilar</v>
      </c>
      <c r="F1025" s="127">
        <f>cuadrocompleto[[#This Row],[Año Títulación]]</f>
        <v>1993</v>
      </c>
      <c r="G1025" s="127" t="str">
        <f>cuadrocompleto[[#This Row],[Universidad]]</f>
        <v>Universidad de Chile</v>
      </c>
      <c r="H1025" s="127" t="str">
        <f>cuadrocompleto[[#This Row],[Año inscripción CONAF]]</f>
        <v>-</v>
      </c>
    </row>
    <row r="1026" spans="1:8" x14ac:dyDescent="0.25">
      <c r="A1026" s="127" t="str">
        <f>cuadrocompleto[[#This Row],[Letra]]</f>
        <v>L</v>
      </c>
      <c r="B1026" s="127" t="str">
        <f>cuadrocompleto[[#This Row],[Profesión]]</f>
        <v>Ingeniero Forestal</v>
      </c>
      <c r="C1026" s="127" t="str">
        <f>cuadrocompleto[[#This Row],[Apellido Paterno]]</f>
        <v>Lagos</v>
      </c>
      <c r="D1026" s="127" t="str">
        <f>cuadrocompleto[[#This Row],[Apellido Materno]]</f>
        <v>Mardones </v>
      </c>
      <c r="E1026" s="127" t="str">
        <f>cuadrocompleto[[#This Row],[Nombres]]</f>
        <v>Héctor Marcelo </v>
      </c>
      <c r="F1026" s="127">
        <f>cuadrocompleto[[#This Row],[Año Títulación]]</f>
        <v>1998</v>
      </c>
      <c r="G1026" s="127" t="str">
        <f>cuadrocompleto[[#This Row],[Universidad]]</f>
        <v>Universidad Austral de Chile</v>
      </c>
      <c r="H1026" s="127" t="str">
        <f>cuadrocompleto[[#This Row],[Año inscripción CONAF]]</f>
        <v>-</v>
      </c>
    </row>
    <row r="1027" spans="1:8" x14ac:dyDescent="0.25">
      <c r="A1027" s="127" t="str">
        <f>cuadrocompleto[[#This Row],[Letra]]</f>
        <v>L</v>
      </c>
      <c r="B1027" s="127" t="str">
        <f>cuadrocompleto[[#This Row],[Profesión]]</f>
        <v>Ingeniero Forestal</v>
      </c>
      <c r="C1027" s="127" t="str">
        <f>cuadrocompleto[[#This Row],[Apellido Paterno]]</f>
        <v>Lagos</v>
      </c>
      <c r="D1027" s="127" t="str">
        <f>cuadrocompleto[[#This Row],[Apellido Materno]]</f>
        <v>Pérez</v>
      </c>
      <c r="E1027" s="127" t="str">
        <f>cuadrocompleto[[#This Row],[Nombres]]</f>
        <v>Jorge Elvis</v>
      </c>
      <c r="F1027" s="127">
        <f>cuadrocompleto[[#This Row],[Año Títulación]]</f>
        <v>2004</v>
      </c>
      <c r="G1027" s="127" t="str">
        <f>cuadrocompleto[[#This Row],[Universidad]]</f>
        <v>Universidad Austral de Chile</v>
      </c>
      <c r="H1027" s="127" t="str">
        <f>cuadrocompleto[[#This Row],[Año inscripción CONAF]]</f>
        <v>-</v>
      </c>
    </row>
    <row r="1028" spans="1:8" x14ac:dyDescent="0.25">
      <c r="A1028" s="127" t="str">
        <f>cuadrocompleto[[#This Row],[Letra]]</f>
        <v>L</v>
      </c>
      <c r="B1028" s="127" t="str">
        <f>cuadrocompleto[[#This Row],[Profesión]]</f>
        <v>Ingeniero Forestal</v>
      </c>
      <c r="C1028" s="127" t="str">
        <f>cuadrocompleto[[#This Row],[Apellido Paterno]]</f>
        <v>Lagos</v>
      </c>
      <c r="D1028" s="127" t="str">
        <f>cuadrocompleto[[#This Row],[Apellido Materno]]</f>
        <v>San Martín</v>
      </c>
      <c r="E1028" s="127" t="str">
        <f>cuadrocompleto[[#This Row],[Nombres]]</f>
        <v>César Patricio </v>
      </c>
      <c r="F1028" s="127">
        <f>cuadrocompleto[[#This Row],[Año Títulación]]</f>
        <v>1991</v>
      </c>
      <c r="G1028" s="127" t="str">
        <f>cuadrocompleto[[#This Row],[Universidad]]</f>
        <v>Universidad de Concepción</v>
      </c>
      <c r="H1028" s="127" t="str">
        <f>cuadrocompleto[[#This Row],[Año inscripción CONAF]]</f>
        <v>-</v>
      </c>
    </row>
    <row r="1029" spans="1:8" x14ac:dyDescent="0.25">
      <c r="A1029" s="127" t="str">
        <f>cuadrocompleto[[#This Row],[Letra]]</f>
        <v>L</v>
      </c>
      <c r="B1029" s="127" t="str">
        <f>cuadrocompleto[[#This Row],[Profesión]]</f>
        <v>Ingeniero Forestal</v>
      </c>
      <c r="C1029" s="127" t="str">
        <f>cuadrocompleto[[#This Row],[Apellido Paterno]]</f>
        <v>Lagos</v>
      </c>
      <c r="D1029" s="127" t="str">
        <f>cuadrocompleto[[#This Row],[Apellido Materno]]</f>
        <v>Veloso</v>
      </c>
      <c r="E1029" s="127" t="str">
        <f>cuadrocompleto[[#This Row],[Nombres]]</f>
        <v>Juan Wilto</v>
      </c>
      <c r="F1029" s="127">
        <f>cuadrocompleto[[#This Row],[Año Títulación]]</f>
        <v>2012</v>
      </c>
      <c r="G1029" s="127" t="str">
        <f>cuadrocompleto[[#This Row],[Universidad]]</f>
        <v>Universidad Arturo Prat</v>
      </c>
      <c r="H1029" s="127">
        <f>cuadrocompleto[[#This Row],[Año inscripción CONAF]]</f>
        <v>2015</v>
      </c>
    </row>
    <row r="1030" spans="1:8" x14ac:dyDescent="0.25">
      <c r="A1030" s="127" t="str">
        <f>cuadrocompleto[[#This Row],[Letra]]</f>
        <v>L</v>
      </c>
      <c r="B1030" s="127" t="str">
        <f>cuadrocompleto[[#This Row],[Profesión]]</f>
        <v>Ingeniero Forestal</v>
      </c>
      <c r="C1030" s="127" t="str">
        <f>cuadrocompleto[[#This Row],[Apellido Paterno]]</f>
        <v>Lahsen</v>
      </c>
      <c r="D1030" s="127" t="str">
        <f>cuadrocompleto[[#This Row],[Apellido Materno]]</f>
        <v>Humeres</v>
      </c>
      <c r="E1030" s="127" t="str">
        <f>cuadrocompleto[[#This Row],[Nombres]]</f>
        <v>Hugo Patricio </v>
      </c>
      <c r="F1030" s="127">
        <f>cuadrocompleto[[#This Row],[Año Títulación]]</f>
        <v>2003</v>
      </c>
      <c r="G1030" s="127" t="str">
        <f>cuadrocompleto[[#This Row],[Universidad]]</f>
        <v>Universidad de La Frontera</v>
      </c>
      <c r="H1030" s="127" t="str">
        <f>cuadrocompleto[[#This Row],[Año inscripción CONAF]]</f>
        <v>-</v>
      </c>
    </row>
    <row r="1031" spans="1:8" x14ac:dyDescent="0.25">
      <c r="A1031" s="127" t="str">
        <f>cuadrocompleto[[#This Row],[Letra]]</f>
        <v>L</v>
      </c>
      <c r="B1031" s="127" t="str">
        <f>cuadrocompleto[[#This Row],[Profesión]]</f>
        <v>Ingeniero Forestal</v>
      </c>
      <c r="C1031" s="127" t="str">
        <f>cuadrocompleto[[#This Row],[Apellido Paterno]]</f>
        <v>Landeros</v>
      </c>
      <c r="D1031" s="127" t="str">
        <f>cuadrocompleto[[#This Row],[Apellido Materno]]</f>
        <v>Burgos </v>
      </c>
      <c r="E1031" s="127" t="str">
        <f>cuadrocompleto[[#This Row],[Nombres]]</f>
        <v>Ricardo Enrique </v>
      </c>
      <c r="F1031" s="127">
        <f>cuadrocompleto[[#This Row],[Año Títulación]]</f>
        <v>1998</v>
      </c>
      <c r="G1031" s="127" t="str">
        <f>cuadrocompleto[[#This Row],[Universidad]]</f>
        <v>Universidad de Concepción</v>
      </c>
      <c r="H1031" s="127" t="str">
        <f>cuadrocompleto[[#This Row],[Año inscripción CONAF]]</f>
        <v>-</v>
      </c>
    </row>
    <row r="1032" spans="1:8" x14ac:dyDescent="0.25">
      <c r="A1032" s="127" t="str">
        <f>cuadrocompleto[[#This Row],[Letra]]</f>
        <v>L</v>
      </c>
      <c r="B1032" s="127" t="str">
        <f>cuadrocompleto[[#This Row],[Profesión]]</f>
        <v>Ingeniero Forestal</v>
      </c>
      <c r="C1032" s="127" t="str">
        <f>cuadrocompleto[[#This Row],[Apellido Paterno]]</f>
        <v>Lanzarotti</v>
      </c>
      <c r="D1032" s="127" t="str">
        <f>cuadrocompleto[[#This Row],[Apellido Materno]]</f>
        <v>Abuin</v>
      </c>
      <c r="E1032" s="127" t="str">
        <f>cuadrocompleto[[#This Row],[Nombres]]</f>
        <v>Juan Ramón</v>
      </c>
      <c r="F1032" s="127">
        <f>cuadrocompleto[[#This Row],[Año Títulación]]</f>
        <v>1982</v>
      </c>
      <c r="G1032" s="127" t="str">
        <f>cuadrocompleto[[#This Row],[Universidad]]</f>
        <v>Universidad de Chile</v>
      </c>
      <c r="H1032" s="127">
        <f>cuadrocompleto[[#This Row],[Año inscripción CONAF]]</f>
        <v>2018</v>
      </c>
    </row>
    <row r="1033" spans="1:8" x14ac:dyDescent="0.25">
      <c r="A1033" s="127" t="str">
        <f>cuadrocompleto[[#This Row],[Letra]]</f>
        <v>L</v>
      </c>
      <c r="B1033" s="127" t="str">
        <f>cuadrocompleto[[#This Row],[Profesión]]</f>
        <v>Ingeniero Forestal</v>
      </c>
      <c r="C1033" s="127" t="str">
        <f>cuadrocompleto[[#This Row],[Apellido Paterno]]</f>
        <v>Lara</v>
      </c>
      <c r="D1033" s="127" t="str">
        <f>cuadrocompleto[[#This Row],[Apellido Materno]]</f>
        <v>Aguilar</v>
      </c>
      <c r="E1033" s="127" t="str">
        <f>cuadrocompleto[[#This Row],[Nombres]]</f>
        <v>Antonio</v>
      </c>
      <c r="F1033" s="127">
        <f>cuadrocompleto[[#This Row],[Año Títulación]]</f>
        <v>1981</v>
      </c>
      <c r="G1033" s="127" t="str">
        <f>cuadrocompleto[[#This Row],[Universidad]]</f>
        <v>Universidad de Chile</v>
      </c>
      <c r="H1033" s="127" t="str">
        <f>cuadrocompleto[[#This Row],[Año inscripción CONAF]]</f>
        <v>-</v>
      </c>
    </row>
    <row r="1034" spans="1:8" x14ac:dyDescent="0.25">
      <c r="A1034" s="127" t="str">
        <f>cuadrocompleto[[#This Row],[Letra]]</f>
        <v>L</v>
      </c>
      <c r="B1034" s="127" t="str">
        <f>cuadrocompleto[[#This Row],[Profesión]]</f>
        <v>Ingeniero Forestal</v>
      </c>
      <c r="C1034" s="127" t="str">
        <f>cuadrocompleto[[#This Row],[Apellido Paterno]]</f>
        <v>Lara</v>
      </c>
      <c r="D1034" s="127" t="str">
        <f>cuadrocompleto[[#This Row],[Apellido Materno]]</f>
        <v>Fuenzalida</v>
      </c>
      <c r="E1034" s="127" t="str">
        <f>cuadrocompleto[[#This Row],[Nombres]]</f>
        <v>Claudio Humberto Andrés</v>
      </c>
      <c r="F1034" s="127">
        <f>cuadrocompleto[[#This Row],[Año Títulación]]</f>
        <v>2001</v>
      </c>
      <c r="G1034" s="127" t="str">
        <f>cuadrocompleto[[#This Row],[Universidad]]</f>
        <v>Universidad de Chile</v>
      </c>
      <c r="H1034" s="127">
        <f>cuadrocompleto[[#This Row],[Año inscripción CONAF]]</f>
        <v>2018</v>
      </c>
    </row>
    <row r="1035" spans="1:8" x14ac:dyDescent="0.25">
      <c r="A1035" s="127" t="str">
        <f>cuadrocompleto[[#This Row],[Letra]]</f>
        <v>L</v>
      </c>
      <c r="B1035" s="127" t="str">
        <f>cuadrocompleto[[#This Row],[Profesión]]</f>
        <v>Ingeniero Forestal</v>
      </c>
      <c r="C1035" s="127" t="str">
        <f>cuadrocompleto[[#This Row],[Apellido Paterno]]</f>
        <v>Lara</v>
      </c>
      <c r="D1035" s="127" t="str">
        <f>cuadrocompleto[[#This Row],[Apellido Materno]]</f>
        <v>Romero</v>
      </c>
      <c r="E1035" s="127" t="str">
        <f>cuadrocompleto[[#This Row],[Nombres]]</f>
        <v>Alejandro Andrés</v>
      </c>
      <c r="F1035" s="127">
        <f>cuadrocompleto[[#This Row],[Año Títulación]]</f>
        <v>2017</v>
      </c>
      <c r="G1035" s="127" t="str">
        <f>cuadrocompleto[[#This Row],[Universidad]]</f>
        <v>Universidad de Concepción</v>
      </c>
      <c r="H1035" s="127">
        <f>cuadrocompleto[[#This Row],[Año inscripción CONAF]]</f>
        <v>2020</v>
      </c>
    </row>
    <row r="1036" spans="1:8" x14ac:dyDescent="0.25">
      <c r="A1036" s="127" t="str">
        <f>cuadrocompleto[[#This Row],[Letra]]</f>
        <v>L</v>
      </c>
      <c r="B1036" s="127" t="str">
        <f>cuadrocompleto[[#This Row],[Profesión]]</f>
        <v>Ingeniero Forestal</v>
      </c>
      <c r="C1036" s="127" t="str">
        <f>cuadrocompleto[[#This Row],[Apellido Paterno]]</f>
        <v>Lara</v>
      </c>
      <c r="D1036" s="127" t="str">
        <f>cuadrocompleto[[#This Row],[Apellido Materno]]</f>
        <v>Solis</v>
      </c>
      <c r="E1036" s="127" t="str">
        <f>cuadrocompleto[[#This Row],[Nombres]]</f>
        <v>Macarena Rocío</v>
      </c>
      <c r="F1036" s="127">
        <f>cuadrocompleto[[#This Row],[Año Títulación]]</f>
        <v>2018</v>
      </c>
      <c r="G1036" s="127" t="str">
        <f>cuadrocompleto[[#This Row],[Universidad]]</f>
        <v>Universidad de Chile</v>
      </c>
      <c r="H1036" s="127">
        <f>cuadrocompleto[[#This Row],[Año inscripción CONAF]]</f>
        <v>2018</v>
      </c>
    </row>
    <row r="1037" spans="1:8" x14ac:dyDescent="0.25">
      <c r="A1037" s="127" t="str">
        <f>cuadrocompleto[[#This Row],[Letra]]</f>
        <v>L</v>
      </c>
      <c r="B1037" s="127" t="str">
        <f>cuadrocompleto[[#This Row],[Profesión]]</f>
        <v>Ingeniero Forestal</v>
      </c>
      <c r="C1037" s="127" t="str">
        <f>cuadrocompleto[[#This Row],[Apellido Paterno]]</f>
        <v xml:space="preserve">Larenas </v>
      </c>
      <c r="D1037" s="127" t="str">
        <f>cuadrocompleto[[#This Row],[Apellido Materno]]</f>
        <v>Gómez</v>
      </c>
      <c r="E1037" s="127" t="str">
        <f>cuadrocompleto[[#This Row],[Nombres]]</f>
        <v>Alejandra Paz</v>
      </c>
      <c r="F1037" s="127">
        <f>cuadrocompleto[[#This Row],[Año Títulación]]</f>
        <v>2010</v>
      </c>
      <c r="G1037" s="127" t="str">
        <f>cuadrocompleto[[#This Row],[Universidad]]</f>
        <v>Universidad Católica del Maule</v>
      </c>
      <c r="H1037" s="127" t="str">
        <f>cuadrocompleto[[#This Row],[Año inscripción CONAF]]</f>
        <v>-</v>
      </c>
    </row>
    <row r="1038" spans="1:8" x14ac:dyDescent="0.25">
      <c r="A1038" s="127" t="str">
        <f>cuadrocompleto[[#This Row],[Letra]]</f>
        <v>L</v>
      </c>
      <c r="B1038" s="127" t="str">
        <f>cuadrocompleto[[#This Row],[Profesión]]</f>
        <v>Ingeniero Forestal</v>
      </c>
      <c r="C1038" s="127" t="str">
        <f>cuadrocompleto[[#This Row],[Apellido Paterno]]</f>
        <v>Larraín</v>
      </c>
      <c r="D1038" s="127" t="str">
        <f>cuadrocompleto[[#This Row],[Apellido Materno]]</f>
        <v>Larraín</v>
      </c>
      <c r="E1038" s="127" t="str">
        <f>cuadrocompleto[[#This Row],[Nombres]]</f>
        <v>Oscar Eduardo</v>
      </c>
      <c r="F1038" s="127">
        <f>cuadrocompleto[[#This Row],[Año Títulación]]</f>
        <v>1997</v>
      </c>
      <c r="G1038" s="127" t="str">
        <f>cuadrocompleto[[#This Row],[Universidad]]</f>
        <v>Universidad Austral de Chile</v>
      </c>
      <c r="H1038" s="127">
        <f>cuadrocompleto[[#This Row],[Año inscripción CONAF]]</f>
        <v>2017</v>
      </c>
    </row>
    <row r="1039" spans="1:8" x14ac:dyDescent="0.25">
      <c r="A1039" s="127" t="str">
        <f>cuadrocompleto[[#This Row],[Letra]]</f>
        <v>L</v>
      </c>
      <c r="B1039" s="127" t="str">
        <f>cuadrocompleto[[#This Row],[Profesión]]</f>
        <v>Ingeniero Forestal</v>
      </c>
      <c r="C1039" s="127" t="str">
        <f>cuadrocompleto[[#This Row],[Apellido Paterno]]</f>
        <v>Larraín</v>
      </c>
      <c r="D1039" s="127" t="str">
        <f>cuadrocompleto[[#This Row],[Apellido Materno]]</f>
        <v>Marfull </v>
      </c>
      <c r="E1039" s="127" t="str">
        <f>cuadrocompleto[[#This Row],[Nombres]]</f>
        <v>Juan Ricardo </v>
      </c>
      <c r="F1039" s="127">
        <f>cuadrocompleto[[#This Row],[Año Títulación]]</f>
        <v>2001</v>
      </c>
      <c r="G1039" s="127" t="str">
        <f>cuadrocompleto[[#This Row],[Universidad]]</f>
        <v>Universidad de Chile</v>
      </c>
      <c r="H1039" s="127" t="str">
        <f>cuadrocompleto[[#This Row],[Año inscripción CONAF]]</f>
        <v>-</v>
      </c>
    </row>
    <row r="1040" spans="1:8" x14ac:dyDescent="0.25">
      <c r="A1040" s="127" t="str">
        <f>cuadrocompleto[[#This Row],[Letra]]</f>
        <v>L</v>
      </c>
      <c r="B1040" s="127" t="str">
        <f>cuadrocompleto[[#This Row],[Profesión]]</f>
        <v>Ingeniero Forestal</v>
      </c>
      <c r="C1040" s="127" t="str">
        <f>cuadrocompleto[[#This Row],[Apellido Paterno]]</f>
        <v>Larson</v>
      </c>
      <c r="D1040" s="127" t="str">
        <f>cuadrocompleto[[#This Row],[Apellido Materno]]</f>
        <v>Arriagada</v>
      </c>
      <c r="E1040" s="127" t="str">
        <f>cuadrocompleto[[#This Row],[Nombres]]</f>
        <v>Carmen Gloria de Lourdes</v>
      </c>
      <c r="F1040" s="127">
        <f>cuadrocompleto[[#This Row],[Año Títulación]]</f>
        <v>2004</v>
      </c>
      <c r="G1040" s="127" t="str">
        <f>cuadrocompleto[[#This Row],[Universidad]]</f>
        <v>Universidad de Concepción</v>
      </c>
      <c r="H1040" s="127" t="str">
        <f>cuadrocompleto[[#This Row],[Año inscripción CONAF]]</f>
        <v>-</v>
      </c>
    </row>
    <row r="1041" spans="1:8" x14ac:dyDescent="0.25">
      <c r="A1041" s="127" t="str">
        <f>cuadrocompleto[[#This Row],[Letra]]</f>
        <v>L</v>
      </c>
      <c r="B1041" s="127" t="str">
        <f>cuadrocompleto[[#This Row],[Profesión]]</f>
        <v>Ingeniero Forestal</v>
      </c>
      <c r="C1041" s="127" t="str">
        <f>cuadrocompleto[[#This Row],[Apellido Paterno]]</f>
        <v>Larson</v>
      </c>
      <c r="D1041" s="127" t="str">
        <f>cuadrocompleto[[#This Row],[Apellido Materno]]</f>
        <v>Riffo</v>
      </c>
      <c r="E1041" s="127" t="str">
        <f>cuadrocompleto[[#This Row],[Nombres]]</f>
        <v>José Paulo</v>
      </c>
      <c r="F1041" s="127">
        <f>cuadrocompleto[[#This Row],[Año Títulación]]</f>
        <v>2000</v>
      </c>
      <c r="G1041" s="127" t="str">
        <f>cuadrocompleto[[#This Row],[Universidad]]</f>
        <v>Universidad de Chile</v>
      </c>
      <c r="H1041" s="127">
        <f>cuadrocompleto[[#This Row],[Año inscripción CONAF]]</f>
        <v>2021</v>
      </c>
    </row>
    <row r="1042" spans="1:8" x14ac:dyDescent="0.25">
      <c r="A1042" s="127" t="str">
        <f>cuadrocompleto[[#This Row],[Letra]]</f>
        <v>L</v>
      </c>
      <c r="B1042" s="127" t="str">
        <f>cuadrocompleto[[#This Row],[Profesión]]</f>
        <v>Ingeniero Forestal</v>
      </c>
      <c r="C1042" s="127" t="str">
        <f>cuadrocompleto[[#This Row],[Apellido Paterno]]</f>
        <v>Latorre</v>
      </c>
      <c r="D1042" s="127" t="str">
        <f>cuadrocompleto[[#This Row],[Apellido Materno]]</f>
        <v>Alonso</v>
      </c>
      <c r="E1042" s="127" t="str">
        <f>cuadrocompleto[[#This Row],[Nombres]]</f>
        <v xml:space="preserve">Jaime  </v>
      </c>
      <c r="F1042" s="127">
        <f>cuadrocompleto[[#This Row],[Año Títulación]]</f>
        <v>1967</v>
      </c>
      <c r="G1042" s="127" t="str">
        <f>cuadrocompleto[[#This Row],[Universidad]]</f>
        <v>Universidad de Chile</v>
      </c>
      <c r="H1042" s="127" t="str">
        <f>cuadrocompleto[[#This Row],[Año inscripción CONAF]]</f>
        <v>-</v>
      </c>
    </row>
    <row r="1043" spans="1:8" x14ac:dyDescent="0.25">
      <c r="A1043" s="127" t="str">
        <f>cuadrocompleto[[#This Row],[Letra]]</f>
        <v>L</v>
      </c>
      <c r="B1043" s="127" t="str">
        <f>cuadrocompleto[[#This Row],[Profesión]]</f>
        <v>Ingeniero Forestal</v>
      </c>
      <c r="C1043" s="127" t="str">
        <f>cuadrocompleto[[#This Row],[Apellido Paterno]]</f>
        <v>Lavanderos</v>
      </c>
      <c r="D1043" s="127" t="str">
        <f>cuadrocompleto[[#This Row],[Apellido Materno]]</f>
        <v>Reidel</v>
      </c>
      <c r="E1043" s="127" t="str">
        <f>cuadrocompleto[[#This Row],[Nombres]]</f>
        <v>Juan Carlos Alberto</v>
      </c>
      <c r="F1043" s="127">
        <f>cuadrocompleto[[#This Row],[Año Títulación]]</f>
        <v>1999</v>
      </c>
      <c r="G1043" s="127" t="str">
        <f>cuadrocompleto[[#This Row],[Universidad]]</f>
        <v>Universidad Austral de Chile</v>
      </c>
      <c r="H1043" s="127">
        <f>cuadrocompleto[[#This Row],[Año inscripción CONAF]]</f>
        <v>2018</v>
      </c>
    </row>
    <row r="1044" spans="1:8" x14ac:dyDescent="0.25">
      <c r="A1044" s="127" t="str">
        <f>cuadrocompleto[[#This Row],[Letra]]</f>
        <v>L</v>
      </c>
      <c r="B1044" s="127" t="str">
        <f>cuadrocompleto[[#This Row],[Profesión]]</f>
        <v>Ingeniero Forestal</v>
      </c>
      <c r="C1044" s="127" t="str">
        <f>cuadrocompleto[[#This Row],[Apellido Paterno]]</f>
        <v>Lazo</v>
      </c>
      <c r="D1044" s="127" t="str">
        <f>cuadrocompleto[[#This Row],[Apellido Materno]]</f>
        <v>Cifuentes </v>
      </c>
      <c r="E1044" s="127" t="str">
        <f>cuadrocompleto[[#This Row],[Nombres]]</f>
        <v>René Rafael </v>
      </c>
      <c r="F1044" s="127">
        <f>cuadrocompleto[[#This Row],[Año Títulación]]</f>
        <v>2001</v>
      </c>
      <c r="G1044" s="127" t="str">
        <f>cuadrocompleto[[#This Row],[Universidad]]</f>
        <v>Universidad de Concepción</v>
      </c>
      <c r="H1044" s="127" t="str">
        <f>cuadrocompleto[[#This Row],[Año inscripción CONAF]]</f>
        <v>-</v>
      </c>
    </row>
    <row r="1045" spans="1:8" x14ac:dyDescent="0.25">
      <c r="A1045" s="127" t="str">
        <f>cuadrocompleto[[#This Row],[Letra]]</f>
        <v>L</v>
      </c>
      <c r="B1045" s="127" t="str">
        <f>cuadrocompleto[[#This Row],[Profesión]]</f>
        <v>Ingeniero Forestal</v>
      </c>
      <c r="C1045" s="127" t="str">
        <f>cuadrocompleto[[#This Row],[Apellido Paterno]]</f>
        <v>Leal</v>
      </c>
      <c r="D1045" s="127" t="str">
        <f>cuadrocompleto[[#This Row],[Apellido Materno]]</f>
        <v>Marimán</v>
      </c>
      <c r="E1045" s="127" t="str">
        <f>cuadrocompleto[[#This Row],[Nombres]]</f>
        <v>Emmanuel Esteban</v>
      </c>
      <c r="F1045" s="127">
        <f>cuadrocompleto[[#This Row],[Año Títulación]]</f>
        <v>2026</v>
      </c>
      <c r="G1045" s="127" t="str">
        <f>cuadrocompleto[[#This Row],[Universidad]]</f>
        <v>Universidad de Concepción</v>
      </c>
      <c r="H1045" s="127">
        <f>cuadrocompleto[[#This Row],[Año inscripción CONAF]]</f>
        <v>2026</v>
      </c>
    </row>
    <row r="1046" spans="1:8" x14ac:dyDescent="0.25">
      <c r="A1046" s="127" t="str">
        <f>cuadrocompleto[[#This Row],[Letra]]</f>
        <v>L</v>
      </c>
      <c r="B1046" s="127" t="str">
        <f>cuadrocompleto[[#This Row],[Profesión]]</f>
        <v>Ingeniero Forestal</v>
      </c>
      <c r="C1046" s="127" t="str">
        <f>cuadrocompleto[[#This Row],[Apellido Paterno]]</f>
        <v>Leal</v>
      </c>
      <c r="D1046" s="127" t="str">
        <f>cuadrocompleto[[#This Row],[Apellido Materno]]</f>
        <v>Rosas</v>
      </c>
      <c r="E1046" s="127" t="str">
        <f>cuadrocompleto[[#This Row],[Nombres]]</f>
        <v>Miguel Angel</v>
      </c>
      <c r="F1046" s="127">
        <f>cuadrocompleto[[#This Row],[Año Títulación]]</f>
        <v>1999</v>
      </c>
      <c r="G1046" s="127" t="str">
        <f>cuadrocompleto[[#This Row],[Universidad]]</f>
        <v>Universidad Austral de Chile</v>
      </c>
      <c r="H1046" s="127" t="str">
        <f>cuadrocompleto[[#This Row],[Año inscripción CONAF]]</f>
        <v>-</v>
      </c>
    </row>
    <row r="1047" spans="1:8" x14ac:dyDescent="0.25">
      <c r="A1047" s="127" t="str">
        <f>cuadrocompleto[[#This Row],[Letra]]</f>
        <v>L</v>
      </c>
      <c r="B1047" s="127" t="str">
        <f>cuadrocompleto[[#This Row],[Profesión]]</f>
        <v>Ingeniero Forestal</v>
      </c>
      <c r="C1047" s="127" t="str">
        <f>cuadrocompleto[[#This Row],[Apellido Paterno]]</f>
        <v>Leal</v>
      </c>
      <c r="D1047" s="127" t="str">
        <f>cuadrocompleto[[#This Row],[Apellido Materno]]</f>
        <v>Vidal</v>
      </c>
      <c r="E1047" s="127" t="str">
        <f>cuadrocompleto[[#This Row],[Nombres]]</f>
        <v>Klaudio Osvaldo</v>
      </c>
      <c r="F1047" s="127">
        <f>cuadrocompleto[[#This Row],[Año Títulación]]</f>
        <v>2005</v>
      </c>
      <c r="G1047" s="127" t="str">
        <f>cuadrocompleto[[#This Row],[Universidad]]</f>
        <v>Universidad Mayor</v>
      </c>
      <c r="H1047" s="127" t="str">
        <f>cuadrocompleto[[#This Row],[Año inscripción CONAF]]</f>
        <v>-</v>
      </c>
    </row>
    <row r="1048" spans="1:8" x14ac:dyDescent="0.25">
      <c r="A1048" s="127" t="str">
        <f>cuadrocompleto[[#This Row],[Letra]]</f>
        <v>L</v>
      </c>
      <c r="B1048" s="127" t="str">
        <f>cuadrocompleto[[#This Row],[Profesión]]</f>
        <v>Ingeniero Forestal</v>
      </c>
      <c r="C1048" s="127" t="str">
        <f>cuadrocompleto[[#This Row],[Apellido Paterno]]</f>
        <v>Lehmann</v>
      </c>
      <c r="D1048" s="127" t="str">
        <f>cuadrocompleto[[#This Row],[Apellido Materno]]</f>
        <v>Wolfenson</v>
      </c>
      <c r="E1048" s="127" t="str">
        <f>cuadrocompleto[[#This Row],[Nombres]]</f>
        <v>Walter Salomón</v>
      </c>
      <c r="F1048" s="127">
        <f>cuadrocompleto[[#This Row],[Año Títulación]]</f>
        <v>1967</v>
      </c>
      <c r="G1048" s="127" t="str">
        <f>cuadrocompleto[[#This Row],[Universidad]]</f>
        <v>Universidad de Chile</v>
      </c>
      <c r="H1048" s="127" t="str">
        <f>cuadrocompleto[[#This Row],[Año inscripción CONAF]]</f>
        <v>-</v>
      </c>
    </row>
    <row r="1049" spans="1:8" x14ac:dyDescent="0.25">
      <c r="A1049" s="127" t="str">
        <f>cuadrocompleto[[#This Row],[Letra]]</f>
        <v>L</v>
      </c>
      <c r="B1049" s="127" t="str">
        <f>cuadrocompleto[[#This Row],[Profesión]]</f>
        <v>Ingeniero Forestal</v>
      </c>
      <c r="C1049" s="127" t="str">
        <f>cuadrocompleto[[#This Row],[Apellido Paterno]]</f>
        <v>Leiva </v>
      </c>
      <c r="D1049" s="127" t="str">
        <f>cuadrocompleto[[#This Row],[Apellido Materno]]</f>
        <v>Álvarez</v>
      </c>
      <c r="E1049" s="127" t="str">
        <f>cuadrocompleto[[#This Row],[Nombres]]</f>
        <v>Roberto Esteban</v>
      </c>
      <c r="F1049" s="127">
        <f>cuadrocompleto[[#This Row],[Año Títulación]]</f>
        <v>2005</v>
      </c>
      <c r="G1049" s="127" t="str">
        <f>cuadrocompleto[[#This Row],[Universidad]]</f>
        <v>Universidad de La Frontera</v>
      </c>
      <c r="H1049" s="127">
        <f>cuadrocompleto[[#This Row],[Año inscripción CONAF]]</f>
        <v>2016</v>
      </c>
    </row>
    <row r="1050" spans="1:8" x14ac:dyDescent="0.25">
      <c r="A1050" s="127" t="str">
        <f>cuadrocompleto[[#This Row],[Letra]]</f>
        <v>L</v>
      </c>
      <c r="B1050" s="127" t="str">
        <f>cuadrocompleto[[#This Row],[Profesión]]</f>
        <v>Ingeniero Forestal</v>
      </c>
      <c r="C1050" s="127" t="str">
        <f>cuadrocompleto[[#This Row],[Apellido Paterno]]</f>
        <v>Leiva </v>
      </c>
      <c r="D1050" s="127" t="str">
        <f>cuadrocompleto[[#This Row],[Apellido Materno]]</f>
        <v>Hernández </v>
      </c>
      <c r="E1050" s="127" t="str">
        <f>cuadrocompleto[[#This Row],[Nombres]]</f>
        <v>Ricardo Augusto </v>
      </c>
      <c r="F1050" s="127">
        <f>cuadrocompleto[[#This Row],[Año Títulación]]</f>
        <v>2001</v>
      </c>
      <c r="G1050" s="127" t="str">
        <f>cuadrocompleto[[#This Row],[Universidad]]</f>
        <v>Universidad Austral de Chile</v>
      </c>
      <c r="H1050" s="127" t="str">
        <f>cuadrocompleto[[#This Row],[Año inscripción CONAF]]</f>
        <v>-</v>
      </c>
    </row>
    <row r="1051" spans="1:8" x14ac:dyDescent="0.25">
      <c r="A1051" s="127" t="str">
        <f>cuadrocompleto[[#This Row],[Letra]]</f>
        <v>L</v>
      </c>
      <c r="B1051" s="127" t="str">
        <f>cuadrocompleto[[#This Row],[Profesión]]</f>
        <v>Ingeniero Forestal</v>
      </c>
      <c r="C1051" s="127" t="str">
        <f>cuadrocompleto[[#This Row],[Apellido Paterno]]</f>
        <v>Leiva </v>
      </c>
      <c r="D1051" s="127" t="str">
        <f>cuadrocompleto[[#This Row],[Apellido Materno]]</f>
        <v>Jara</v>
      </c>
      <c r="E1051" s="127" t="str">
        <f>cuadrocompleto[[#This Row],[Nombres]]</f>
        <v>Marcelo Antonio</v>
      </c>
      <c r="F1051" s="127">
        <f>cuadrocompleto[[#This Row],[Año Títulación]]</f>
        <v>2010</v>
      </c>
      <c r="G1051" s="127" t="str">
        <f>cuadrocompleto[[#This Row],[Universidad]]</f>
        <v>Universidad de Talca</v>
      </c>
      <c r="H1051" s="127" t="str">
        <f>cuadrocompleto[[#This Row],[Año inscripción CONAF]]</f>
        <v>-</v>
      </c>
    </row>
    <row r="1052" spans="1:8" x14ac:dyDescent="0.25">
      <c r="A1052" s="127" t="str">
        <f>cuadrocompleto[[#This Row],[Letra]]</f>
        <v>L</v>
      </c>
      <c r="B1052" s="127" t="str">
        <f>cuadrocompleto[[#This Row],[Profesión]]</f>
        <v>Ingeniero Forestal</v>
      </c>
      <c r="C1052" s="127" t="str">
        <f>cuadrocompleto[[#This Row],[Apellido Paterno]]</f>
        <v>Leiva </v>
      </c>
      <c r="D1052" s="127" t="str">
        <f>cuadrocompleto[[#This Row],[Apellido Materno]]</f>
        <v>Morey</v>
      </c>
      <c r="E1052" s="127" t="str">
        <f>cuadrocompleto[[#This Row],[Nombres]]</f>
        <v>Felipe Andrés</v>
      </c>
      <c r="F1052" s="127">
        <f>cuadrocompleto[[#This Row],[Año Títulación]]</f>
        <v>2000</v>
      </c>
      <c r="G1052" s="127" t="str">
        <f>cuadrocompleto[[#This Row],[Universidad]]</f>
        <v>Universidad Austral de Chile</v>
      </c>
      <c r="H1052" s="127">
        <f>cuadrocompleto[[#This Row],[Año inscripción CONAF]]</f>
        <v>2016</v>
      </c>
    </row>
    <row r="1053" spans="1:8" x14ac:dyDescent="0.25">
      <c r="A1053" s="127" t="str">
        <f>cuadrocompleto[[#This Row],[Letra]]</f>
        <v>L</v>
      </c>
      <c r="B1053" s="127" t="str">
        <f>cuadrocompleto[[#This Row],[Profesión]]</f>
        <v>Ingeniero Forestal</v>
      </c>
      <c r="C1053" s="127" t="str">
        <f>cuadrocompleto[[#This Row],[Apellido Paterno]]</f>
        <v>León</v>
      </c>
      <c r="D1053" s="127" t="str">
        <f>cuadrocompleto[[#This Row],[Apellido Materno]]</f>
        <v>Ancares</v>
      </c>
      <c r="E1053" s="127" t="str">
        <f>cuadrocompleto[[#This Row],[Nombres]]</f>
        <v>Paula  Andrea</v>
      </c>
      <c r="F1053" s="127">
        <f>cuadrocompleto[[#This Row],[Año Títulación]]</f>
        <v>2009</v>
      </c>
      <c r="G1053" s="127" t="str">
        <f>cuadrocompleto[[#This Row],[Universidad]]</f>
        <v>Pontificia Universidad Católica de Chile</v>
      </c>
      <c r="H1053" s="127">
        <f>cuadrocompleto[[#This Row],[Año inscripción CONAF]]</f>
        <v>2024</v>
      </c>
    </row>
    <row r="1054" spans="1:8" x14ac:dyDescent="0.25">
      <c r="A1054" s="127" t="str">
        <f>cuadrocompleto[[#This Row],[Letra]]</f>
        <v>L</v>
      </c>
      <c r="B1054" s="127" t="str">
        <f>cuadrocompleto[[#This Row],[Profesión]]</f>
        <v>Ingeniero Forestal</v>
      </c>
      <c r="C1054" s="127" t="str">
        <f>cuadrocompleto[[#This Row],[Apellido Paterno]]</f>
        <v>Lemus</v>
      </c>
      <c r="D1054" s="127" t="str">
        <f>cuadrocompleto[[#This Row],[Apellido Materno]]</f>
        <v>Vera</v>
      </c>
      <c r="E1054" s="127" t="str">
        <f>cuadrocompleto[[#This Row],[Nombres]]</f>
        <v>Mauricio Francisco</v>
      </c>
      <c r="F1054" s="127">
        <f>cuadrocompleto[[#This Row],[Año Títulación]]</f>
        <v>2008</v>
      </c>
      <c r="G1054" s="127" t="str">
        <f>cuadrocompleto[[#This Row],[Universidad]]</f>
        <v>Universidad de Chile</v>
      </c>
      <c r="H1054" s="127">
        <f>cuadrocompleto[[#This Row],[Año inscripción CONAF]]</f>
        <v>2015</v>
      </c>
    </row>
    <row r="1055" spans="1:8" x14ac:dyDescent="0.25">
      <c r="A1055" s="127" t="str">
        <f>cuadrocompleto[[#This Row],[Letra]]</f>
        <v>L</v>
      </c>
      <c r="B1055" s="127" t="str">
        <f>cuadrocompleto[[#This Row],[Profesión]]</f>
        <v>Ingeniero Forestal</v>
      </c>
      <c r="C1055" s="127" t="str">
        <f>cuadrocompleto[[#This Row],[Apellido Paterno]]</f>
        <v>León</v>
      </c>
      <c r="D1055" s="127" t="str">
        <f>cuadrocompleto[[#This Row],[Apellido Materno]]</f>
        <v>Marchant</v>
      </c>
      <c r="E1055" s="127" t="str">
        <f>cuadrocompleto[[#This Row],[Nombres]]</f>
        <v>Fernando Andrés</v>
      </c>
      <c r="F1055" s="127">
        <f>cuadrocompleto[[#This Row],[Año Títulación]]</f>
        <v>1996</v>
      </c>
      <c r="G1055" s="127" t="str">
        <f>cuadrocompleto[[#This Row],[Universidad]]</f>
        <v>Universidad Austral de Chile</v>
      </c>
      <c r="H1055" s="127">
        <f>cuadrocompleto[[#This Row],[Año inscripción CONAF]]</f>
        <v>2016</v>
      </c>
    </row>
    <row r="1056" spans="1:8" x14ac:dyDescent="0.25">
      <c r="A1056" s="127" t="str">
        <f>cuadrocompleto[[#This Row],[Letra]]</f>
        <v>L</v>
      </c>
      <c r="B1056" s="127" t="str">
        <f>cuadrocompleto[[#This Row],[Profesión]]</f>
        <v>Ingeniero Forestal</v>
      </c>
      <c r="C1056" s="127" t="str">
        <f>cuadrocompleto[[#This Row],[Apellido Paterno]]</f>
        <v>León</v>
      </c>
      <c r="D1056" s="127" t="str">
        <f>cuadrocompleto[[#This Row],[Apellido Materno]]</f>
        <v>Molina</v>
      </c>
      <c r="E1056" s="127" t="str">
        <f>cuadrocompleto[[#This Row],[Nombres]]</f>
        <v>Ricardo Andrés</v>
      </c>
      <c r="F1056" s="127">
        <f>cuadrocompleto[[#This Row],[Año Títulación]]</f>
        <v>2015</v>
      </c>
      <c r="G1056" s="127" t="str">
        <f>cuadrocompleto[[#This Row],[Universidad]]</f>
        <v>Universidad Católica del Maule</v>
      </c>
      <c r="H1056" s="127">
        <f>cuadrocompleto[[#This Row],[Año inscripción CONAF]]</f>
        <v>2015</v>
      </c>
    </row>
    <row r="1057" spans="1:8" x14ac:dyDescent="0.25">
      <c r="A1057" s="127" t="str">
        <f>cuadrocompleto[[#This Row],[Letra]]</f>
        <v>L</v>
      </c>
      <c r="B1057" s="127" t="str">
        <f>cuadrocompleto[[#This Row],[Profesión]]</f>
        <v>Ingeniero Forestal</v>
      </c>
      <c r="C1057" s="127" t="str">
        <f>cuadrocompleto[[#This Row],[Apellido Paterno]]</f>
        <v>León</v>
      </c>
      <c r="D1057" s="127" t="str">
        <f>cuadrocompleto[[#This Row],[Apellido Materno]]</f>
        <v>Velasquez</v>
      </c>
      <c r="E1057" s="127" t="str">
        <f>cuadrocompleto[[#This Row],[Nombres]]</f>
        <v>César Andrés </v>
      </c>
      <c r="F1057" s="127">
        <f>cuadrocompleto[[#This Row],[Año Títulación]]</f>
        <v>2002</v>
      </c>
      <c r="G1057" s="127" t="str">
        <f>cuadrocompleto[[#This Row],[Universidad]]</f>
        <v>Universidad Austral de Chile</v>
      </c>
      <c r="H1057" s="127" t="str">
        <f>cuadrocompleto[[#This Row],[Año inscripción CONAF]]</f>
        <v>-</v>
      </c>
    </row>
    <row r="1058" spans="1:8" x14ac:dyDescent="0.25">
      <c r="A1058" s="127" t="str">
        <f>cuadrocompleto[[#This Row],[Letra]]</f>
        <v>L</v>
      </c>
      <c r="B1058" s="127" t="str">
        <f>cuadrocompleto[[#This Row],[Profesión]]</f>
        <v>Ingeniero Forestal</v>
      </c>
      <c r="C1058" s="127" t="str">
        <f>cuadrocompleto[[#This Row],[Apellido Paterno]]</f>
        <v>Leonelli</v>
      </c>
      <c r="D1058" s="127" t="str">
        <f>cuadrocompleto[[#This Row],[Apellido Materno]]</f>
        <v>Cantergiani</v>
      </c>
      <c r="E1058" s="127" t="str">
        <f>cuadrocompleto[[#This Row],[Nombres]]</f>
        <v>Mauricio Rodrigo</v>
      </c>
      <c r="F1058" s="127">
        <f>cuadrocompleto[[#This Row],[Año Títulación]]</f>
        <v>1998</v>
      </c>
      <c r="G1058" s="127" t="str">
        <f>cuadrocompleto[[#This Row],[Universidad]]</f>
        <v>Universidad Austral de Chile</v>
      </c>
      <c r="H1058" s="127" t="str">
        <f>cuadrocompleto[[#This Row],[Año inscripción CONAF]]</f>
        <v>-</v>
      </c>
    </row>
    <row r="1059" spans="1:8" x14ac:dyDescent="0.25">
      <c r="A1059" s="127" t="str">
        <f>cuadrocompleto[[#This Row],[Letra]]</f>
        <v>L</v>
      </c>
      <c r="B1059" s="127" t="str">
        <f>cuadrocompleto[[#This Row],[Profesión]]</f>
        <v>Ingeniero Forestal</v>
      </c>
      <c r="C1059" s="127" t="str">
        <f>cuadrocompleto[[#This Row],[Apellido Paterno]]</f>
        <v>Lermanda</v>
      </c>
      <c r="D1059" s="127" t="str">
        <f>cuadrocompleto[[#This Row],[Apellido Materno]]</f>
        <v>Saldías</v>
      </c>
      <c r="E1059" s="127" t="str">
        <f>cuadrocompleto[[#This Row],[Nombres]]</f>
        <v>Soraya Andrea</v>
      </c>
      <c r="F1059" s="127">
        <f>cuadrocompleto[[#This Row],[Año Títulación]]</f>
        <v>2002</v>
      </c>
      <c r="G1059" s="127" t="str">
        <f>cuadrocompleto[[#This Row],[Universidad]]</f>
        <v>Universidad de Concepción</v>
      </c>
      <c r="H1059" s="127">
        <f>cuadrocompleto[[#This Row],[Año inscripción CONAF]]</f>
        <v>2021</v>
      </c>
    </row>
    <row r="1060" spans="1:8" x14ac:dyDescent="0.25">
      <c r="A1060" s="127" t="str">
        <f>cuadrocompleto[[#This Row],[Letra]]</f>
        <v>L</v>
      </c>
      <c r="B1060" s="127" t="str">
        <f>cuadrocompleto[[#This Row],[Profesión]]</f>
        <v>Ingeniero Forestal</v>
      </c>
      <c r="C1060" s="127" t="str">
        <f>cuadrocompleto[[#This Row],[Apellido Paterno]]</f>
        <v>Letelier</v>
      </c>
      <c r="D1060" s="127" t="str">
        <f>cuadrocompleto[[#This Row],[Apellido Materno]]</f>
        <v>Martínez</v>
      </c>
      <c r="E1060" s="127" t="str">
        <f>cuadrocompleto[[#This Row],[Nombres]]</f>
        <v>Manuel José</v>
      </c>
      <c r="F1060" s="127">
        <f>cuadrocompleto[[#This Row],[Año Títulación]]</f>
        <v>1978</v>
      </c>
      <c r="G1060" s="127" t="str">
        <f>cuadrocompleto[[#This Row],[Universidad]]</f>
        <v>Universidad de Chile</v>
      </c>
      <c r="H1060" s="127" t="str">
        <f>cuadrocompleto[[#This Row],[Año inscripción CONAF]]</f>
        <v>-</v>
      </c>
    </row>
    <row r="1061" spans="1:8" x14ac:dyDescent="0.25">
      <c r="A1061" s="127" t="str">
        <f>cuadrocompleto[[#This Row],[Letra]]</f>
        <v>L</v>
      </c>
      <c r="B1061" s="127" t="str">
        <f>cuadrocompleto[[#This Row],[Profesión]]</f>
        <v>Ingeniero Forestal</v>
      </c>
      <c r="C1061" s="127" t="str">
        <f>cuadrocompleto[[#This Row],[Apellido Paterno]]</f>
        <v>Letelier</v>
      </c>
      <c r="D1061" s="127" t="str">
        <f>cuadrocompleto[[#This Row],[Apellido Materno]]</f>
        <v>Troncoso</v>
      </c>
      <c r="E1061" s="127" t="str">
        <f>cuadrocompleto[[#This Row],[Nombres]]</f>
        <v>Sandra Mackarena</v>
      </c>
      <c r="F1061" s="127">
        <f>cuadrocompleto[[#This Row],[Año Títulación]]</f>
        <v>1990</v>
      </c>
      <c r="G1061" s="127" t="str">
        <f>cuadrocompleto[[#This Row],[Universidad]]</f>
        <v>Universidad de Talca</v>
      </c>
      <c r="H1061" s="127" t="str">
        <f>cuadrocompleto[[#This Row],[Año inscripción CONAF]]</f>
        <v>-</v>
      </c>
    </row>
    <row r="1062" spans="1:8" x14ac:dyDescent="0.25">
      <c r="A1062" s="127" t="str">
        <f>cuadrocompleto[[#This Row],[Letra]]</f>
        <v>L</v>
      </c>
      <c r="B1062" s="127" t="str">
        <f>cuadrocompleto[[#This Row],[Profesión]]</f>
        <v>Ingeniero Forestal</v>
      </c>
      <c r="C1062" s="127" t="str">
        <f>cuadrocompleto[[#This Row],[Apellido Paterno]]</f>
        <v>Letelier</v>
      </c>
      <c r="D1062" s="127" t="str">
        <f>cuadrocompleto[[#This Row],[Apellido Materno]]</f>
        <v>Vergara</v>
      </c>
      <c r="E1062" s="127" t="str">
        <f>cuadrocompleto[[#This Row],[Nombres]]</f>
        <v>Luis Enrique</v>
      </c>
      <c r="F1062" s="127">
        <f>cuadrocompleto[[#This Row],[Año Títulación]]</f>
        <v>2008</v>
      </c>
      <c r="G1062" s="127" t="str">
        <f>cuadrocompleto[[#This Row],[Universidad]]</f>
        <v>Universidad de Talca</v>
      </c>
      <c r="H1062" s="127" t="str">
        <f>cuadrocompleto[[#This Row],[Año inscripción CONAF]]</f>
        <v>-</v>
      </c>
    </row>
    <row r="1063" spans="1:8" x14ac:dyDescent="0.25">
      <c r="A1063" s="127" t="str">
        <f>cuadrocompleto[[#This Row],[Letra]]</f>
        <v>L</v>
      </c>
      <c r="B1063" s="127" t="str">
        <f>cuadrocompleto[[#This Row],[Profesión]]</f>
        <v>Ingeniero Forestal</v>
      </c>
      <c r="C1063" s="127" t="str">
        <f>cuadrocompleto[[#This Row],[Apellido Paterno]]</f>
        <v>Levet</v>
      </c>
      <c r="D1063" s="127" t="str">
        <f>cuadrocompleto[[#This Row],[Apellido Materno]]</f>
        <v>Leiva</v>
      </c>
      <c r="E1063" s="127" t="str">
        <f>cuadrocompleto[[#This Row],[Nombres]]</f>
        <v>Sergio Andrés</v>
      </c>
      <c r="F1063" s="127">
        <f>cuadrocompleto[[#This Row],[Año Títulación]]</f>
        <v>2010</v>
      </c>
      <c r="G1063" s="127" t="str">
        <f>cuadrocompleto[[#This Row],[Universidad]]</f>
        <v>Universidad Iberoamericana de Ciencias y Tecnología</v>
      </c>
      <c r="H1063" s="127" t="str">
        <f>cuadrocompleto[[#This Row],[Año inscripción CONAF]]</f>
        <v>-</v>
      </c>
    </row>
    <row r="1064" spans="1:8" x14ac:dyDescent="0.25">
      <c r="A1064" s="127" t="str">
        <f>cuadrocompleto[[#This Row],[Letra]]</f>
        <v>L</v>
      </c>
      <c r="B1064" s="127" t="str">
        <f>cuadrocompleto[[#This Row],[Profesión]]</f>
        <v>Ingeniero Forestal</v>
      </c>
      <c r="C1064" s="127" t="str">
        <f>cuadrocompleto[[#This Row],[Apellido Paterno]]</f>
        <v>Levican</v>
      </c>
      <c r="D1064" s="127" t="str">
        <f>cuadrocompleto[[#This Row],[Apellido Materno]]</f>
        <v>Aguilar</v>
      </c>
      <c r="E1064" s="127" t="str">
        <f>cuadrocompleto[[#This Row],[Nombres]]</f>
        <v>Rodrigo Alexis</v>
      </c>
      <c r="F1064" s="127">
        <f>cuadrocompleto[[#This Row],[Año Títulación]]</f>
        <v>2006</v>
      </c>
      <c r="G1064" s="127" t="str">
        <f>cuadrocompleto[[#This Row],[Universidad]]</f>
        <v>Universidad Austral de Chile</v>
      </c>
      <c r="H1064" s="127" t="str">
        <f>cuadrocompleto[[#This Row],[Año inscripción CONAF]]</f>
        <v>-</v>
      </c>
    </row>
    <row r="1065" spans="1:8" x14ac:dyDescent="0.25">
      <c r="A1065" s="127" t="str">
        <f>cuadrocompleto[[#This Row],[Letra]]</f>
        <v>L</v>
      </c>
      <c r="B1065" s="127" t="str">
        <f>cuadrocompleto[[#This Row],[Profesión]]</f>
        <v>Ingeniero Forestal</v>
      </c>
      <c r="C1065" s="127" t="str">
        <f>cuadrocompleto[[#This Row],[Apellido Paterno]]</f>
        <v>Levicoy</v>
      </c>
      <c r="D1065" s="127" t="str">
        <f>cuadrocompleto[[#This Row],[Apellido Materno]]</f>
        <v>Zúñiga </v>
      </c>
      <c r="E1065" s="127" t="str">
        <f>cuadrocompleto[[#This Row],[Nombres]]</f>
        <v>Víctor Abel</v>
      </c>
      <c r="F1065" s="127">
        <f>cuadrocompleto[[#This Row],[Año Títulación]]</f>
        <v>2020</v>
      </c>
      <c r="G1065" s="127" t="str">
        <f>cuadrocompleto[[#This Row],[Universidad]]</f>
        <v>Universidad Austral de Chile</v>
      </c>
      <c r="H1065" s="127">
        <f>cuadrocompleto[[#This Row],[Año inscripción CONAF]]</f>
        <v>2021</v>
      </c>
    </row>
    <row r="1066" spans="1:8" x14ac:dyDescent="0.25">
      <c r="A1066" s="127" t="str">
        <f>cuadrocompleto[[#This Row],[Letra]]</f>
        <v>L</v>
      </c>
      <c r="B1066" s="127" t="str">
        <f>cuadrocompleto[[#This Row],[Profesión]]</f>
        <v>Ingeniero Forestal</v>
      </c>
      <c r="C1066" s="127" t="str">
        <f>cuadrocompleto[[#This Row],[Apellido Paterno]]</f>
        <v>Levil</v>
      </c>
      <c r="D1066" s="127" t="str">
        <f>cuadrocompleto[[#This Row],[Apellido Materno]]</f>
        <v>Llanquitru</v>
      </c>
      <c r="E1066" s="127" t="str">
        <f>cuadrocompleto[[#This Row],[Nombres]]</f>
        <v>Gladys Andrea</v>
      </c>
      <c r="F1066" s="127">
        <f>cuadrocompleto[[#This Row],[Año Títulación]]</f>
        <v>2011</v>
      </c>
      <c r="G1066" s="127" t="str">
        <f>cuadrocompleto[[#This Row],[Universidad]]</f>
        <v>Universidad de La Frontera</v>
      </c>
      <c r="H1066" s="127">
        <f>cuadrocompleto[[#This Row],[Año inscripción CONAF]]</f>
        <v>2015</v>
      </c>
    </row>
    <row r="1067" spans="1:8" x14ac:dyDescent="0.25">
      <c r="A1067" s="127" t="str">
        <f>cuadrocompleto[[#This Row],[Letra]]</f>
        <v>L</v>
      </c>
      <c r="B1067" s="127" t="str">
        <f>cuadrocompleto[[#This Row],[Profesión]]</f>
        <v>Ingeniero Forestal</v>
      </c>
      <c r="C1067" s="127" t="str">
        <f>cuadrocompleto[[#This Row],[Apellido Paterno]]</f>
        <v>Leyton</v>
      </c>
      <c r="D1067" s="127" t="str">
        <f>cuadrocompleto[[#This Row],[Apellido Materno]]</f>
        <v>Salas</v>
      </c>
      <c r="E1067" s="127" t="str">
        <f>cuadrocompleto[[#This Row],[Nombres]]</f>
        <v>Leonardo Felipe</v>
      </c>
      <c r="F1067" s="127">
        <f>cuadrocompleto[[#This Row],[Año Títulación]]</f>
        <v>2003</v>
      </c>
      <c r="G1067" s="127" t="str">
        <f>cuadrocompleto[[#This Row],[Universidad]]</f>
        <v>Universidad Católica del Maule</v>
      </c>
      <c r="H1067" s="127">
        <f>cuadrocompleto[[#This Row],[Año inscripción CONAF]]</f>
        <v>2015</v>
      </c>
    </row>
    <row r="1068" spans="1:8" x14ac:dyDescent="0.25">
      <c r="A1068" s="127" t="str">
        <f>cuadrocompleto[[#This Row],[Letra]]</f>
        <v>L</v>
      </c>
      <c r="B1068" s="127" t="str">
        <f>cuadrocompleto[[#This Row],[Profesión]]</f>
        <v>Ingeniero Forestal</v>
      </c>
      <c r="C1068" s="127" t="str">
        <f>cuadrocompleto[[#This Row],[Apellido Paterno]]</f>
        <v>Leyton</v>
      </c>
      <c r="D1068" s="127" t="str">
        <f>cuadrocompleto[[#This Row],[Apellido Materno]]</f>
        <v>Vásquez</v>
      </c>
      <c r="E1068" s="127" t="str">
        <f>cuadrocompleto[[#This Row],[Nombres]]</f>
        <v>José Ignacio</v>
      </c>
      <c r="F1068" s="127">
        <f>cuadrocompleto[[#This Row],[Año Títulación]]</f>
        <v>1964</v>
      </c>
      <c r="G1068" s="127" t="str">
        <f>cuadrocompleto[[#This Row],[Universidad]]</f>
        <v>Universidad de Chile</v>
      </c>
      <c r="H1068" s="127">
        <f>cuadrocompleto[[#This Row],[Año inscripción CONAF]]</f>
        <v>2022</v>
      </c>
    </row>
    <row r="1069" spans="1:8" x14ac:dyDescent="0.25">
      <c r="A1069" s="127" t="str">
        <f>cuadrocompleto[[#This Row],[Letra]]</f>
        <v>L</v>
      </c>
      <c r="B1069" s="127" t="str">
        <f>cuadrocompleto[[#This Row],[Profesión]]</f>
        <v>Ingeniero Forestal</v>
      </c>
      <c r="C1069" s="127" t="str">
        <f>cuadrocompleto[[#This Row],[Apellido Paterno]]</f>
        <v>Lillo</v>
      </c>
      <c r="D1069" s="127" t="str">
        <f>cuadrocompleto[[#This Row],[Apellido Materno]]</f>
        <v>Aliste</v>
      </c>
      <c r="E1069" s="127" t="str">
        <f>cuadrocompleto[[#This Row],[Nombres]]</f>
        <v>Sebastián Moriel</v>
      </c>
      <c r="F1069" s="127">
        <f>cuadrocompleto[[#This Row],[Año Títulación]]</f>
        <v>2013</v>
      </c>
      <c r="G1069" s="127" t="str">
        <f>cuadrocompleto[[#This Row],[Universidad]]</f>
        <v>Universidad de Chile</v>
      </c>
      <c r="H1069" s="127">
        <f>cuadrocompleto[[#This Row],[Año inscripción CONAF]]</f>
        <v>2018</v>
      </c>
    </row>
    <row r="1070" spans="1:8" x14ac:dyDescent="0.25">
      <c r="A1070" s="127" t="str">
        <f>cuadrocompleto[[#This Row],[Letra]]</f>
        <v>L</v>
      </c>
      <c r="B1070" s="127" t="str">
        <f>cuadrocompleto[[#This Row],[Profesión]]</f>
        <v>Ingeniero Forestal</v>
      </c>
      <c r="C1070" s="127" t="str">
        <f>cuadrocompleto[[#This Row],[Apellido Paterno]]</f>
        <v>Lillo</v>
      </c>
      <c r="D1070" s="127" t="str">
        <f>cuadrocompleto[[#This Row],[Apellido Materno]]</f>
        <v>Proust</v>
      </c>
      <c r="E1070" s="127" t="str">
        <f>cuadrocompleto[[#This Row],[Nombres]]</f>
        <v>Ariel Alejandro</v>
      </c>
      <c r="F1070" s="127">
        <f>cuadrocompleto[[#This Row],[Año Títulación]]</f>
        <v>1998</v>
      </c>
      <c r="G1070" s="127" t="str">
        <f>cuadrocompleto[[#This Row],[Universidad]]</f>
        <v>Universidad de Temuco</v>
      </c>
      <c r="H1070" s="127">
        <f>cuadrocompleto[[#This Row],[Año inscripción CONAF]]</f>
        <v>2015</v>
      </c>
    </row>
    <row r="1071" spans="1:8" x14ac:dyDescent="0.25">
      <c r="A1071" s="127" t="str">
        <f>cuadrocompleto[[#This Row],[Letra]]</f>
        <v>L</v>
      </c>
      <c r="B1071" s="127" t="str">
        <f>cuadrocompleto[[#This Row],[Profesión]]</f>
        <v>Ingeniero Forestal</v>
      </c>
      <c r="C1071" s="127" t="str">
        <f>cuadrocompleto[[#This Row],[Apellido Paterno]]</f>
        <v>Lincoleo</v>
      </c>
      <c r="D1071" s="127" t="str">
        <f>cuadrocompleto[[#This Row],[Apellido Materno]]</f>
        <v>Oyarce</v>
      </c>
      <c r="E1071" s="127" t="str">
        <f>cuadrocompleto[[#This Row],[Nombres]]</f>
        <v>Cristopher Jesús</v>
      </c>
      <c r="F1071" s="127">
        <f>cuadrocompleto[[#This Row],[Año Títulación]]</f>
        <v>2014</v>
      </c>
      <c r="G1071" s="127" t="str">
        <f>cuadrocompleto[[#This Row],[Universidad]]</f>
        <v>Universidad de Chile</v>
      </c>
      <c r="H1071" s="127">
        <f>cuadrocompleto[[#This Row],[Año inscripción CONAF]]</f>
        <v>2015</v>
      </c>
    </row>
    <row r="1072" spans="1:8" x14ac:dyDescent="0.25">
      <c r="A1072" s="127" t="str">
        <f>cuadrocompleto[[#This Row],[Letra]]</f>
        <v>L</v>
      </c>
      <c r="B1072" s="127" t="str">
        <f>cuadrocompleto[[#This Row],[Profesión]]</f>
        <v>Ingeniero Forestal</v>
      </c>
      <c r="C1072" s="127" t="str">
        <f>cuadrocompleto[[#This Row],[Apellido Paterno]]</f>
        <v>Lineros</v>
      </c>
      <c r="D1072" s="127" t="str">
        <f>cuadrocompleto[[#This Row],[Apellido Materno]]</f>
        <v>Parra</v>
      </c>
      <c r="E1072" s="127" t="str">
        <f>cuadrocompleto[[#This Row],[Nombres]]</f>
        <v>Manuel Alberto</v>
      </c>
      <c r="F1072" s="127">
        <f>cuadrocompleto[[#This Row],[Año Títulación]]</f>
        <v>1986</v>
      </c>
      <c r="G1072" s="127" t="str">
        <f>cuadrocompleto[[#This Row],[Universidad]]</f>
        <v>Universidad de Concepción</v>
      </c>
      <c r="H1072" s="127">
        <f>cuadrocompleto[[#This Row],[Año inscripción CONAF]]</f>
        <v>2015</v>
      </c>
    </row>
    <row r="1073" spans="1:8" x14ac:dyDescent="0.25">
      <c r="A1073" s="127" t="str">
        <f>cuadrocompleto[[#This Row],[Letra]]</f>
        <v>L</v>
      </c>
      <c r="B1073" s="127" t="str">
        <f>cuadrocompleto[[#This Row],[Profesión]]</f>
        <v>Ingeniero Forestal</v>
      </c>
      <c r="C1073" s="127" t="str">
        <f>cuadrocompleto[[#This Row],[Apellido Paterno]]</f>
        <v>Lisperguer</v>
      </c>
      <c r="D1073" s="127" t="str">
        <f>cuadrocompleto[[#This Row],[Apellido Materno]]</f>
        <v>Ávila</v>
      </c>
      <c r="E1073" s="127" t="str">
        <f>cuadrocompleto[[#This Row],[Nombres]]</f>
        <v>Pablo Ignacio</v>
      </c>
      <c r="F1073" s="127">
        <f>cuadrocompleto[[#This Row],[Año Títulación]]</f>
        <v>2021</v>
      </c>
      <c r="G1073" s="127" t="str">
        <f>cuadrocompleto[[#This Row],[Universidad]]</f>
        <v>Universidad de Concepción</v>
      </c>
      <c r="H1073" s="127">
        <f>cuadrocompleto[[#This Row],[Año inscripción CONAF]]</f>
        <v>2025</v>
      </c>
    </row>
    <row r="1074" spans="1:8" x14ac:dyDescent="0.25">
      <c r="A1074" s="127" t="str">
        <f>cuadrocompleto[[#This Row],[Letra]]</f>
        <v>L</v>
      </c>
      <c r="B1074" s="127" t="str">
        <f>cuadrocompleto[[#This Row],[Profesión]]</f>
        <v>Ingeniero Forestal</v>
      </c>
      <c r="C1074" s="127" t="str">
        <f>cuadrocompleto[[#This Row],[Apellido Paterno]]</f>
        <v>Lizama</v>
      </c>
      <c r="D1074" s="127" t="str">
        <f>cuadrocompleto[[#This Row],[Apellido Materno]]</f>
        <v>Nagel</v>
      </c>
      <c r="E1074" s="127" t="str">
        <f>cuadrocompleto[[#This Row],[Nombres]]</f>
        <v>Carlos Eduardo</v>
      </c>
      <c r="F1074" s="127">
        <f>cuadrocompleto[[#This Row],[Año Títulación]]</f>
        <v>1992</v>
      </c>
      <c r="G1074" s="127" t="str">
        <f>cuadrocompleto[[#This Row],[Universidad]]</f>
        <v>Universidad Austral de Chile</v>
      </c>
      <c r="H1074" s="127" t="str">
        <f>cuadrocompleto[[#This Row],[Año inscripción CONAF]]</f>
        <v>-</v>
      </c>
    </row>
    <row r="1075" spans="1:8" x14ac:dyDescent="0.25">
      <c r="A1075" s="127" t="str">
        <f>cuadrocompleto[[#This Row],[Letra]]</f>
        <v>L</v>
      </c>
      <c r="B1075" s="127" t="str">
        <f>cuadrocompleto[[#This Row],[Profesión]]</f>
        <v>Ingeniero Forestal</v>
      </c>
      <c r="C1075" s="127" t="str">
        <f>cuadrocompleto[[#This Row],[Apellido Paterno]]</f>
        <v>Llancabure</v>
      </c>
      <c r="D1075" s="127" t="str">
        <f>cuadrocompleto[[#This Row],[Apellido Materno]]</f>
        <v>Jara</v>
      </c>
      <c r="E1075" s="127" t="str">
        <f>cuadrocompleto[[#This Row],[Nombres]]</f>
        <v>Juan Carlos</v>
      </c>
      <c r="F1075" s="127">
        <f>cuadrocompleto[[#This Row],[Año Títulación]]</f>
        <v>2011</v>
      </c>
      <c r="G1075" s="127" t="str">
        <f>cuadrocompleto[[#This Row],[Universidad]]</f>
        <v>Universidad Austral de Chile</v>
      </c>
      <c r="H1075" s="127">
        <f>cuadrocompleto[[#This Row],[Año inscripción CONAF]]</f>
        <v>2017</v>
      </c>
    </row>
    <row r="1076" spans="1:8" x14ac:dyDescent="0.25">
      <c r="A1076" s="127" t="str">
        <f>cuadrocompleto[[#This Row],[Letra]]</f>
        <v>L</v>
      </c>
      <c r="B1076" s="127" t="str">
        <f>cuadrocompleto[[#This Row],[Profesión]]</f>
        <v>Ingeniero Forestal</v>
      </c>
      <c r="C1076" s="127" t="str">
        <f>cuadrocompleto[[#This Row],[Apellido Paterno]]</f>
        <v>Llanos</v>
      </c>
      <c r="D1076" s="127" t="str">
        <f>cuadrocompleto[[#This Row],[Apellido Materno]]</f>
        <v>Arias</v>
      </c>
      <c r="E1076" s="127" t="str">
        <f>cuadrocompleto[[#This Row],[Nombres]]</f>
        <v>Cristian Eduardo</v>
      </c>
      <c r="F1076" s="127">
        <f>cuadrocompleto[[#This Row],[Año Títulación]]</f>
        <v>2007</v>
      </c>
      <c r="G1076" s="127" t="str">
        <f>cuadrocompleto[[#This Row],[Universidad]]</f>
        <v>Pontificia Universidad Católica de Chile</v>
      </c>
      <c r="H1076" s="127">
        <f>cuadrocompleto[[#This Row],[Año inscripción CONAF]]</f>
        <v>2007</v>
      </c>
    </row>
    <row r="1077" spans="1:8" x14ac:dyDescent="0.25">
      <c r="A1077" s="127" t="str">
        <f>cuadrocompleto[[#This Row],[Letra]]</f>
        <v>L</v>
      </c>
      <c r="B1077" s="127" t="str">
        <f>cuadrocompleto[[#This Row],[Profesión]]</f>
        <v>Ingeniero Forestal</v>
      </c>
      <c r="C1077" s="127" t="str">
        <f>cuadrocompleto[[#This Row],[Apellido Paterno]]</f>
        <v>Llanos</v>
      </c>
      <c r="D1077" s="127" t="str">
        <f>cuadrocompleto[[#This Row],[Apellido Materno]]</f>
        <v>Cerna</v>
      </c>
      <c r="E1077" s="127" t="str">
        <f>cuadrocompleto[[#This Row],[Nombres]]</f>
        <v>Luis Alberto</v>
      </c>
      <c r="F1077" s="127">
        <f>cuadrocompleto[[#This Row],[Año Títulación]]</f>
        <v>1996</v>
      </c>
      <c r="G1077" s="127" t="str">
        <f>cuadrocompleto[[#This Row],[Universidad]]</f>
        <v>Universidad de Concepción</v>
      </c>
      <c r="H1077" s="127">
        <f>cuadrocompleto[[#This Row],[Año inscripción CONAF]]</f>
        <v>2015</v>
      </c>
    </row>
    <row r="1078" spans="1:8" x14ac:dyDescent="0.25">
      <c r="A1078" s="127" t="str">
        <f>cuadrocompleto[[#This Row],[Letra]]</f>
        <v>L</v>
      </c>
      <c r="B1078" s="127" t="str">
        <f>cuadrocompleto[[#This Row],[Profesión]]</f>
        <v>Ingeniero Forestal</v>
      </c>
      <c r="C1078" s="127" t="str">
        <f>cuadrocompleto[[#This Row],[Apellido Paterno]]</f>
        <v>Llanos</v>
      </c>
      <c r="D1078" s="127" t="str">
        <f>cuadrocompleto[[#This Row],[Apellido Materno]]</f>
        <v>Silva</v>
      </c>
      <c r="E1078" s="127" t="str">
        <f>cuadrocompleto[[#This Row],[Nombres]]</f>
        <v>Juan César</v>
      </c>
      <c r="F1078" s="127">
        <f>cuadrocompleto[[#This Row],[Año Títulación]]</f>
        <v>2004</v>
      </c>
      <c r="G1078" s="127" t="str">
        <f>cuadrocompleto[[#This Row],[Universidad]]</f>
        <v>Universidad de Concepción</v>
      </c>
      <c r="H1078" s="127">
        <f>cuadrocompleto[[#This Row],[Año inscripción CONAF]]</f>
        <v>2015</v>
      </c>
    </row>
    <row r="1079" spans="1:8" x14ac:dyDescent="0.25">
      <c r="A1079" s="127" t="str">
        <f>cuadrocompleto[[#This Row],[Letra]]</f>
        <v>L</v>
      </c>
      <c r="B1079" s="127" t="str">
        <f>cuadrocompleto[[#This Row],[Profesión]]</f>
        <v>Ingeniero Forestal</v>
      </c>
      <c r="C1079" s="127" t="str">
        <f>cuadrocompleto[[#This Row],[Apellido Paterno]]</f>
        <v>Lobo</v>
      </c>
      <c r="D1079" s="127" t="str">
        <f>cuadrocompleto[[#This Row],[Apellido Materno]]</f>
        <v>Bustamante</v>
      </c>
      <c r="E1079" s="127" t="str">
        <f>cuadrocompleto[[#This Row],[Nombres]]</f>
        <v>Eduardo Antonio</v>
      </c>
      <c r="F1079" s="127">
        <f>cuadrocompleto[[#This Row],[Año Títulación]]</f>
        <v>2001</v>
      </c>
      <c r="G1079" s="127" t="str">
        <f>cuadrocompleto[[#This Row],[Universidad]]</f>
        <v>Pontificia Universidad Católica de Chile</v>
      </c>
      <c r="H1079" s="127">
        <f>cuadrocompleto[[#This Row],[Año inscripción CONAF]]</f>
        <v>2023</v>
      </c>
    </row>
    <row r="1080" spans="1:8" x14ac:dyDescent="0.25">
      <c r="A1080" s="127" t="str">
        <f>cuadrocompleto[[#This Row],[Letra]]</f>
        <v>L</v>
      </c>
      <c r="B1080" s="127" t="str">
        <f>cuadrocompleto[[#This Row],[Profesión]]</f>
        <v>Ingeniero Forestal</v>
      </c>
      <c r="C1080" s="127" t="str">
        <f>cuadrocompleto[[#This Row],[Apellido Paterno]]</f>
        <v>Lobos</v>
      </c>
      <c r="D1080" s="127" t="str">
        <f>cuadrocompleto[[#This Row],[Apellido Materno]]</f>
        <v>Beneventi</v>
      </c>
      <c r="E1080" s="127" t="str">
        <f>cuadrocompleto[[#This Row],[Nombres]]</f>
        <v>Mauricio Alejandro</v>
      </c>
      <c r="F1080" s="127">
        <f>cuadrocompleto[[#This Row],[Año Títulación]]</f>
        <v>2006</v>
      </c>
      <c r="G1080" s="127" t="str">
        <f>cuadrocompleto[[#This Row],[Universidad]]</f>
        <v>Universidad de La Frontera</v>
      </c>
      <c r="H1080" s="127" t="str">
        <f>cuadrocompleto[[#This Row],[Año inscripción CONAF]]</f>
        <v>-</v>
      </c>
    </row>
    <row r="1081" spans="1:8" x14ac:dyDescent="0.25">
      <c r="A1081" s="127" t="str">
        <f>cuadrocompleto[[#This Row],[Letra]]</f>
        <v>L</v>
      </c>
      <c r="B1081" s="127" t="str">
        <f>cuadrocompleto[[#This Row],[Profesión]]</f>
        <v>Ingeniero Forestal</v>
      </c>
      <c r="C1081" s="127" t="str">
        <f>cuadrocompleto[[#This Row],[Apellido Paterno]]</f>
        <v>Lobos</v>
      </c>
      <c r="D1081" s="127" t="str">
        <f>cuadrocompleto[[#This Row],[Apellido Materno]]</f>
        <v>Camus</v>
      </c>
      <c r="E1081" s="127" t="str">
        <f>cuadrocompleto[[#This Row],[Nombres]]</f>
        <v>Claudio Héctor</v>
      </c>
      <c r="F1081" s="127">
        <f>cuadrocompleto[[#This Row],[Año Títulación]]</f>
        <v>1975</v>
      </c>
      <c r="G1081" s="127" t="str">
        <f>cuadrocompleto[[#This Row],[Universidad]]</f>
        <v>Universidad de Chile</v>
      </c>
      <c r="H1081" s="127">
        <f>cuadrocompleto[[#This Row],[Año inscripción CONAF]]</f>
        <v>2016</v>
      </c>
    </row>
    <row r="1082" spans="1:8" x14ac:dyDescent="0.25">
      <c r="A1082" s="127" t="str">
        <f>cuadrocompleto[[#This Row],[Letra]]</f>
        <v>L</v>
      </c>
      <c r="B1082" s="127" t="str">
        <f>cuadrocompleto[[#This Row],[Profesión]]</f>
        <v>Ingeniero Forestal</v>
      </c>
      <c r="C1082" s="127" t="str">
        <f>cuadrocompleto[[#This Row],[Apellido Paterno]]</f>
        <v>López</v>
      </c>
      <c r="D1082" s="127" t="str">
        <f>cuadrocompleto[[#This Row],[Apellido Materno]]</f>
        <v>Bello</v>
      </c>
      <c r="E1082" s="127" t="str">
        <f>cuadrocompleto[[#This Row],[Nombres]]</f>
        <v>Cristina de Lourdes</v>
      </c>
      <c r="F1082" s="127">
        <f>cuadrocompleto[[#This Row],[Año Títulación]]</f>
        <v>2007</v>
      </c>
      <c r="G1082" s="127" t="str">
        <f>cuadrocompleto[[#This Row],[Universidad]]</f>
        <v>Universidad de Concepción</v>
      </c>
      <c r="H1082" s="127">
        <f>cuadrocompleto[[#This Row],[Año inscripción CONAF]]</f>
        <v>2018</v>
      </c>
    </row>
    <row r="1083" spans="1:8" x14ac:dyDescent="0.25">
      <c r="A1083" s="127" t="str">
        <f>cuadrocompleto[[#This Row],[Letra]]</f>
        <v>L</v>
      </c>
      <c r="B1083" s="127" t="str">
        <f>cuadrocompleto[[#This Row],[Profesión]]</f>
        <v>Ingeniero Forestal</v>
      </c>
      <c r="C1083" s="127" t="str">
        <f>cuadrocompleto[[#This Row],[Apellido Paterno]]</f>
        <v>López</v>
      </c>
      <c r="D1083" s="127" t="str">
        <f>cuadrocompleto[[#This Row],[Apellido Materno]]</f>
        <v>Briceño</v>
      </c>
      <c r="E1083" s="127" t="str">
        <f>cuadrocompleto[[#This Row],[Nombres]]</f>
        <v>Luis Alejandro</v>
      </c>
      <c r="F1083" s="127">
        <f>cuadrocompleto[[#This Row],[Año Títulación]]</f>
        <v>2014</v>
      </c>
      <c r="G1083" s="127" t="str">
        <f>cuadrocompleto[[#This Row],[Universidad]]</f>
        <v>Universidad Católica del Maule</v>
      </c>
      <c r="H1083" s="127">
        <f>cuadrocompleto[[#This Row],[Año inscripción CONAF]]</f>
        <v>2015</v>
      </c>
    </row>
    <row r="1084" spans="1:8" x14ac:dyDescent="0.25">
      <c r="A1084" s="127" t="str">
        <f>cuadrocompleto[[#This Row],[Letra]]</f>
        <v>L</v>
      </c>
      <c r="B1084" s="127" t="str">
        <f>cuadrocompleto[[#This Row],[Profesión]]</f>
        <v>Ingeniero Forestal</v>
      </c>
      <c r="C1084" s="127" t="str">
        <f>cuadrocompleto[[#This Row],[Apellido Paterno]]</f>
        <v>López</v>
      </c>
      <c r="D1084" s="127" t="str">
        <f>cuadrocompleto[[#This Row],[Apellido Materno]]</f>
        <v>Carmona</v>
      </c>
      <c r="E1084" s="127" t="str">
        <f>cuadrocompleto[[#This Row],[Nombres]]</f>
        <v>Marilyn del Carmen</v>
      </c>
      <c r="F1084" s="127">
        <f>cuadrocompleto[[#This Row],[Año Títulación]]</f>
        <v>2009</v>
      </c>
      <c r="G1084" s="127" t="str">
        <f>cuadrocompleto[[#This Row],[Universidad]]</f>
        <v>Universidad de Talca</v>
      </c>
      <c r="H1084" s="127">
        <f>cuadrocompleto[[#This Row],[Año inscripción CONAF]]</f>
        <v>2016</v>
      </c>
    </row>
    <row r="1085" spans="1:8" x14ac:dyDescent="0.25">
      <c r="A1085" s="127" t="str">
        <f>cuadrocompleto[[#This Row],[Letra]]</f>
        <v>L</v>
      </c>
      <c r="B1085" s="127" t="str">
        <f>cuadrocompleto[[#This Row],[Profesión]]</f>
        <v>Ingeniero Forestal</v>
      </c>
      <c r="C1085" s="127" t="str">
        <f>cuadrocompleto[[#This Row],[Apellido Paterno]]</f>
        <v>López</v>
      </c>
      <c r="D1085" s="127" t="str">
        <f>cuadrocompleto[[#This Row],[Apellido Materno]]</f>
        <v>Carrera</v>
      </c>
      <c r="E1085" s="127" t="str">
        <f>cuadrocompleto[[#This Row],[Nombres]]</f>
        <v>Patricio Eleno</v>
      </c>
      <c r="F1085" s="127">
        <f>cuadrocompleto[[#This Row],[Año Títulación]]</f>
        <v>2005</v>
      </c>
      <c r="G1085" s="127" t="str">
        <f>cuadrocompleto[[#This Row],[Universidad]]</f>
        <v>Universidad de Talca</v>
      </c>
      <c r="H1085" s="127" t="str">
        <f>cuadrocompleto[[#This Row],[Año inscripción CONAF]]</f>
        <v>-</v>
      </c>
    </row>
    <row r="1086" spans="1:8" x14ac:dyDescent="0.25">
      <c r="A1086" s="127" t="str">
        <f>cuadrocompleto[[#This Row],[Letra]]</f>
        <v>L</v>
      </c>
      <c r="B1086" s="127" t="str">
        <f>cuadrocompleto[[#This Row],[Profesión]]</f>
        <v>Ingeniero Forestal</v>
      </c>
      <c r="C1086" s="127" t="str">
        <f>cuadrocompleto[[#This Row],[Apellido Paterno]]</f>
        <v>López</v>
      </c>
      <c r="D1086" s="127" t="str">
        <f>cuadrocompleto[[#This Row],[Apellido Materno]]</f>
        <v>Castillo</v>
      </c>
      <c r="E1086" s="127" t="str">
        <f>cuadrocompleto[[#This Row],[Nombres]]</f>
        <v>Gabriel Alejandro</v>
      </c>
      <c r="F1086" s="127">
        <f>cuadrocompleto[[#This Row],[Año Títulación]]</f>
        <v>2009</v>
      </c>
      <c r="G1086" s="127" t="str">
        <f>cuadrocompleto[[#This Row],[Universidad]]</f>
        <v>Universidad de La Frontera</v>
      </c>
      <c r="H1086" s="127" t="str">
        <f>cuadrocompleto[[#This Row],[Año inscripción CONAF]]</f>
        <v>-</v>
      </c>
    </row>
    <row r="1087" spans="1:8" x14ac:dyDescent="0.25">
      <c r="A1087" s="127" t="str">
        <f>cuadrocompleto[[#This Row],[Letra]]</f>
        <v>L</v>
      </c>
      <c r="B1087" s="127" t="str">
        <f>cuadrocompleto[[#This Row],[Profesión]]</f>
        <v>Ingeniero Forestal</v>
      </c>
      <c r="C1087" s="127" t="str">
        <f>cuadrocompleto[[#This Row],[Apellido Paterno]]</f>
        <v>López</v>
      </c>
      <c r="D1087" s="127" t="str">
        <f>cuadrocompleto[[#This Row],[Apellido Materno]]</f>
        <v>González</v>
      </c>
      <c r="E1087" s="127" t="str">
        <f>cuadrocompleto[[#This Row],[Nombres]]</f>
        <v>Jaime Antonio</v>
      </c>
      <c r="F1087" s="127">
        <f>cuadrocompleto[[#This Row],[Año Títulación]]</f>
        <v>2008</v>
      </c>
      <c r="G1087" s="127" t="str">
        <f>cuadrocompleto[[#This Row],[Universidad]]</f>
        <v>Universidad de Chile</v>
      </c>
      <c r="H1087" s="127">
        <f>cuadrocompleto[[#This Row],[Año inscripción CONAF]]</f>
        <v>2019</v>
      </c>
    </row>
    <row r="1088" spans="1:8" x14ac:dyDescent="0.25">
      <c r="A1088" s="127" t="str">
        <f>cuadrocompleto[[#This Row],[Letra]]</f>
        <v>L</v>
      </c>
      <c r="B1088" s="127" t="str">
        <f>cuadrocompleto[[#This Row],[Profesión]]</f>
        <v>Ingeniero Forestal</v>
      </c>
      <c r="C1088" s="127" t="str">
        <f>cuadrocompleto[[#This Row],[Apellido Paterno]]</f>
        <v>López</v>
      </c>
      <c r="D1088" s="127" t="str">
        <f>cuadrocompleto[[#This Row],[Apellido Materno]]</f>
        <v>González</v>
      </c>
      <c r="E1088" s="127" t="str">
        <f>cuadrocompleto[[#This Row],[Nombres]]</f>
        <v>Marcelo Sigisfredo</v>
      </c>
      <c r="F1088" s="127">
        <f>cuadrocompleto[[#This Row],[Año Títulación]]</f>
        <v>2021</v>
      </c>
      <c r="G1088" s="127" t="str">
        <f>cuadrocompleto[[#This Row],[Universidad]]</f>
        <v>Universidad de Concepción</v>
      </c>
      <c r="H1088" s="127">
        <f>cuadrocompleto[[#This Row],[Año inscripción CONAF]]</f>
        <v>2026</v>
      </c>
    </row>
    <row r="1089" spans="1:8" x14ac:dyDescent="0.25">
      <c r="A1089" s="127" t="str">
        <f>cuadrocompleto[[#This Row],[Letra]]</f>
        <v>L</v>
      </c>
      <c r="B1089" s="127" t="str">
        <f>cuadrocompleto[[#This Row],[Profesión]]</f>
        <v>Ingeniero Forestal</v>
      </c>
      <c r="C1089" s="127" t="str">
        <f>cuadrocompleto[[#This Row],[Apellido Paterno]]</f>
        <v>López</v>
      </c>
      <c r="D1089" s="127" t="str">
        <f>cuadrocompleto[[#This Row],[Apellido Materno]]</f>
        <v>Montecinos </v>
      </c>
      <c r="E1089" s="127" t="str">
        <f>cuadrocompleto[[#This Row],[Nombres]]</f>
        <v>Cristian Mario Javier</v>
      </c>
      <c r="F1089" s="127">
        <f>cuadrocompleto[[#This Row],[Año Títulación]]</f>
        <v>2000</v>
      </c>
      <c r="G1089" s="127" t="str">
        <f>cuadrocompleto[[#This Row],[Universidad]]</f>
        <v>Universidad de Talca</v>
      </c>
      <c r="H1089" s="127" t="str">
        <f>cuadrocompleto[[#This Row],[Año inscripción CONAF]]</f>
        <v>-</v>
      </c>
    </row>
    <row r="1090" spans="1:8" x14ac:dyDescent="0.25">
      <c r="A1090" s="127" t="str">
        <f>cuadrocompleto[[#This Row],[Letra]]</f>
        <v>L</v>
      </c>
      <c r="B1090" s="127" t="str">
        <f>cuadrocompleto[[#This Row],[Profesión]]</f>
        <v>Ingeniero Forestal</v>
      </c>
      <c r="C1090" s="127" t="str">
        <f>cuadrocompleto[[#This Row],[Apellido Paterno]]</f>
        <v>López</v>
      </c>
      <c r="D1090" s="127" t="str">
        <f>cuadrocompleto[[#This Row],[Apellido Materno]]</f>
        <v>Rosas</v>
      </c>
      <c r="E1090" s="127" t="str">
        <f>cuadrocompleto[[#This Row],[Nombres]]</f>
        <v>Miriam Angélica</v>
      </c>
      <c r="F1090" s="127">
        <f>cuadrocompleto[[#This Row],[Año Títulación]]</f>
        <v>1997</v>
      </c>
      <c r="G1090" s="127" t="str">
        <f>cuadrocompleto[[#This Row],[Universidad]]</f>
        <v>Universidad Austral de Chile</v>
      </c>
      <c r="H1090" s="127">
        <f>cuadrocompleto[[#This Row],[Año inscripción CONAF]]</f>
        <v>2015</v>
      </c>
    </row>
    <row r="1091" spans="1:8" x14ac:dyDescent="0.25">
      <c r="A1091" s="127" t="str">
        <f>cuadrocompleto[[#This Row],[Letra]]</f>
        <v>L</v>
      </c>
      <c r="B1091" s="127" t="str">
        <f>cuadrocompleto[[#This Row],[Profesión]]</f>
        <v>Ingeniero Forestal</v>
      </c>
      <c r="C1091" s="127" t="str">
        <f>cuadrocompleto[[#This Row],[Apellido Paterno]]</f>
        <v>López</v>
      </c>
      <c r="D1091" s="127" t="str">
        <f>cuadrocompleto[[#This Row],[Apellido Materno]]</f>
        <v>Silva</v>
      </c>
      <c r="E1091" s="127" t="str">
        <f>cuadrocompleto[[#This Row],[Nombres]]</f>
        <v>Cristian Rigoberto</v>
      </c>
      <c r="F1091" s="127">
        <f>cuadrocompleto[[#This Row],[Año Títulación]]</f>
        <v>2002</v>
      </c>
      <c r="G1091" s="127" t="str">
        <f>cuadrocompleto[[#This Row],[Universidad]]</f>
        <v>Universidad de Concepción</v>
      </c>
      <c r="H1091" s="127" t="str">
        <f>cuadrocompleto[[#This Row],[Año inscripción CONAF]]</f>
        <v>-</v>
      </c>
    </row>
    <row r="1092" spans="1:8" x14ac:dyDescent="0.25">
      <c r="A1092" s="127" t="str">
        <f>cuadrocompleto[[#This Row],[Letra]]</f>
        <v>L</v>
      </c>
      <c r="B1092" s="127" t="str">
        <f>cuadrocompleto[[#This Row],[Profesión]]</f>
        <v>Ingeniero Forestal</v>
      </c>
      <c r="C1092" s="127" t="str">
        <f>cuadrocompleto[[#This Row],[Apellido Paterno]]</f>
        <v>López</v>
      </c>
      <c r="D1092" s="127" t="str">
        <f>cuadrocompleto[[#This Row],[Apellido Materno]]</f>
        <v>Ulloa</v>
      </c>
      <c r="E1092" s="127" t="str">
        <f>cuadrocompleto[[#This Row],[Nombres]]</f>
        <v>Sergio Andrés</v>
      </c>
      <c r="F1092" s="127">
        <f>cuadrocompleto[[#This Row],[Año Títulación]]</f>
        <v>2001</v>
      </c>
      <c r="G1092" s="127" t="str">
        <f>cuadrocompleto[[#This Row],[Universidad]]</f>
        <v>Universidad Austral de Chile</v>
      </c>
      <c r="H1092" s="127" t="str">
        <f>cuadrocompleto[[#This Row],[Año inscripción CONAF]]</f>
        <v>-</v>
      </c>
    </row>
    <row r="1093" spans="1:8" x14ac:dyDescent="0.25">
      <c r="A1093" s="127" t="str">
        <f>cuadrocompleto[[#This Row],[Letra]]</f>
        <v>L</v>
      </c>
      <c r="B1093" s="127" t="str">
        <f>cuadrocompleto[[#This Row],[Profesión]]</f>
        <v>Ingeniero Forestal</v>
      </c>
      <c r="C1093" s="127" t="str">
        <f>cuadrocompleto[[#This Row],[Apellido Paterno]]</f>
        <v>López</v>
      </c>
      <c r="D1093" s="127" t="str">
        <f>cuadrocompleto[[#This Row],[Apellido Materno]]</f>
        <v>Vega</v>
      </c>
      <c r="E1093" s="127" t="str">
        <f>cuadrocompleto[[#This Row],[Nombres]]</f>
        <v>Alfredo Ricardo</v>
      </c>
      <c r="F1093" s="127">
        <f>cuadrocompleto[[#This Row],[Año Títulación]]</f>
        <v>1981</v>
      </c>
      <c r="G1093" s="127" t="str">
        <f>cuadrocompleto[[#This Row],[Universidad]]</f>
        <v>Universidad de Chile</v>
      </c>
      <c r="H1093" s="127" t="str">
        <f>cuadrocompleto[[#This Row],[Año inscripción CONAF]]</f>
        <v>-</v>
      </c>
    </row>
    <row r="1094" spans="1:8" x14ac:dyDescent="0.25">
      <c r="A1094" s="127" t="str">
        <f>cuadrocompleto[[#This Row],[Letra]]</f>
        <v>L</v>
      </c>
      <c r="B1094" s="127" t="str">
        <f>cuadrocompleto[[#This Row],[Profesión]]</f>
        <v>Ingeniero Forestal</v>
      </c>
      <c r="C1094" s="127" t="str">
        <f>cuadrocompleto[[#This Row],[Apellido Paterno]]</f>
        <v>López</v>
      </c>
      <c r="D1094" s="127" t="str">
        <f>cuadrocompleto[[#This Row],[Apellido Materno]]</f>
        <v>Wiederhold</v>
      </c>
      <c r="E1094" s="127" t="str">
        <f>cuadrocompleto[[#This Row],[Nombres]]</f>
        <v>Alan camilo</v>
      </c>
      <c r="F1094" s="127">
        <f>cuadrocompleto[[#This Row],[Año Títulación]]</f>
        <v>2024</v>
      </c>
      <c r="G1094" s="127" t="str">
        <f>cuadrocompleto[[#This Row],[Universidad]]</f>
        <v>Universidad de Aysen</v>
      </c>
      <c r="H1094" s="127">
        <f>cuadrocompleto[[#This Row],[Año inscripción CONAF]]</f>
        <v>2026</v>
      </c>
    </row>
    <row r="1095" spans="1:8" x14ac:dyDescent="0.25">
      <c r="A1095" s="127" t="str">
        <f>cuadrocompleto[[#This Row],[Letra]]</f>
        <v>L</v>
      </c>
      <c r="B1095" s="127" t="str">
        <f>cuadrocompleto[[#This Row],[Profesión]]</f>
        <v>Ingeniero Forestal</v>
      </c>
      <c r="C1095" s="127" t="str">
        <f>cuadrocompleto[[#This Row],[Apellido Paterno]]</f>
        <v>Loyola</v>
      </c>
      <c r="D1095" s="127" t="str">
        <f>cuadrocompleto[[#This Row],[Apellido Materno]]</f>
        <v>Herrera</v>
      </c>
      <c r="E1095" s="127" t="str">
        <f>cuadrocompleto[[#This Row],[Nombres]]</f>
        <v>Jorge Andrés </v>
      </c>
      <c r="F1095" s="127">
        <f>cuadrocompleto[[#This Row],[Año Títulación]]</f>
        <v>2002</v>
      </c>
      <c r="G1095" s="127" t="str">
        <f>cuadrocompleto[[#This Row],[Universidad]]</f>
        <v>Universidad Mayor</v>
      </c>
      <c r="H1095" s="127" t="str">
        <f>cuadrocompleto[[#This Row],[Año inscripción CONAF]]</f>
        <v>-</v>
      </c>
    </row>
    <row r="1096" spans="1:8" x14ac:dyDescent="0.25">
      <c r="A1096" s="127" t="str">
        <f>cuadrocompleto[[#This Row],[Letra]]</f>
        <v>L</v>
      </c>
      <c r="B1096" s="127" t="str">
        <f>cuadrocompleto[[#This Row],[Profesión]]</f>
        <v>Ingeniero Forestal</v>
      </c>
      <c r="C1096" s="127" t="str">
        <f>cuadrocompleto[[#This Row],[Apellido Paterno]]</f>
        <v>Loyola</v>
      </c>
      <c r="D1096" s="127" t="str">
        <f>cuadrocompleto[[#This Row],[Apellido Materno]]</f>
        <v>Moyano</v>
      </c>
      <c r="E1096" s="127" t="str">
        <f>cuadrocompleto[[#This Row],[Nombres]]</f>
        <v>Nodora Elis</v>
      </c>
      <c r="F1096" s="127">
        <f>cuadrocompleto[[#This Row],[Año Títulación]]</f>
        <v>2024</v>
      </c>
      <c r="G1096" s="127" t="str">
        <f>cuadrocompleto[[#This Row],[Universidad]]</f>
        <v>Universidad de Chile</v>
      </c>
      <c r="H1096" s="127">
        <f>cuadrocompleto[[#This Row],[Año inscripción CONAF]]</f>
        <v>2025</v>
      </c>
    </row>
    <row r="1097" spans="1:8" x14ac:dyDescent="0.25">
      <c r="A1097" s="127" t="str">
        <f>cuadrocompleto[[#This Row],[Letra]]</f>
        <v>L</v>
      </c>
      <c r="B1097" s="127" t="str">
        <f>cuadrocompleto[[#This Row],[Profesión]]</f>
        <v>Ingeniero Forestal</v>
      </c>
      <c r="C1097" s="127" t="str">
        <f>cuadrocompleto[[#This Row],[Apellido Paterno]]</f>
        <v>Lotina</v>
      </c>
      <c r="D1097" s="127" t="str">
        <f>cuadrocompleto[[#This Row],[Apellido Materno]]</f>
        <v>Díaz</v>
      </c>
      <c r="E1097" s="127" t="str">
        <f>cuadrocompleto[[#This Row],[Nombres]]</f>
        <v>Martín Nicolás</v>
      </c>
      <c r="F1097" s="127">
        <f>cuadrocompleto[[#This Row],[Año Títulación]]</f>
        <v>2023</v>
      </c>
      <c r="G1097" s="127" t="str">
        <f>cuadrocompleto[[#This Row],[Universidad]]</f>
        <v>Universidad de Chile</v>
      </c>
      <c r="H1097" s="127">
        <f>cuadrocompleto[[#This Row],[Año inscripción CONAF]]</f>
        <v>2024</v>
      </c>
    </row>
    <row r="1098" spans="1:8" x14ac:dyDescent="0.25">
      <c r="A1098" s="127" t="str">
        <f>cuadrocompleto[[#This Row],[Letra]]</f>
        <v>L</v>
      </c>
      <c r="B1098" s="127" t="str">
        <f>cuadrocompleto[[#This Row],[Profesión]]</f>
        <v>Ingeniero Forestal</v>
      </c>
      <c r="C1098" s="127" t="str">
        <f>cuadrocompleto[[#This Row],[Apellido Paterno]]</f>
        <v>Luarte</v>
      </c>
      <c r="D1098" s="127" t="str">
        <f>cuadrocompleto[[#This Row],[Apellido Materno]]</f>
        <v>Miranda</v>
      </c>
      <c r="E1098" s="127" t="str">
        <f>cuadrocompleto[[#This Row],[Nombres]]</f>
        <v>Claudio Andrés </v>
      </c>
      <c r="F1098" s="127">
        <f>cuadrocompleto[[#This Row],[Año Títulación]]</f>
        <v>1998</v>
      </c>
      <c r="G1098" s="127" t="str">
        <f>cuadrocompleto[[#This Row],[Universidad]]</f>
        <v>Universidad de Concepción</v>
      </c>
      <c r="H1098" s="127" t="str">
        <f>cuadrocompleto[[#This Row],[Año inscripción CONAF]]</f>
        <v>-</v>
      </c>
    </row>
    <row r="1099" spans="1:8" x14ac:dyDescent="0.25">
      <c r="A1099" s="127" t="str">
        <f>cuadrocompleto[[#This Row],[Letra]]</f>
        <v>L</v>
      </c>
      <c r="B1099" s="127" t="str">
        <f>cuadrocompleto[[#This Row],[Profesión]]</f>
        <v>Ingeniero Forestal</v>
      </c>
      <c r="C1099" s="127" t="str">
        <f>cuadrocompleto[[#This Row],[Apellido Paterno]]</f>
        <v>Lucero</v>
      </c>
      <c r="D1099" s="127" t="str">
        <f>cuadrocompleto[[#This Row],[Apellido Materno]]</f>
        <v>Ignamarca</v>
      </c>
      <c r="E1099" s="127" t="str">
        <f>cuadrocompleto[[#This Row],[Nombres]]</f>
        <v>Alejandro Agustín</v>
      </c>
      <c r="F1099" s="127">
        <f>cuadrocompleto[[#This Row],[Año Títulación]]</f>
        <v>1997</v>
      </c>
      <c r="G1099" s="127" t="str">
        <f>cuadrocompleto[[#This Row],[Universidad]]</f>
        <v>Universidad de Talca</v>
      </c>
      <c r="H1099" s="127" t="str">
        <f>cuadrocompleto[[#This Row],[Año inscripción CONAF]]</f>
        <v>-</v>
      </c>
    </row>
    <row r="1100" spans="1:8" x14ac:dyDescent="0.25">
      <c r="A1100" s="127" t="str">
        <f>cuadrocompleto[[#This Row],[Letra]]</f>
        <v>L</v>
      </c>
      <c r="B1100" s="127" t="str">
        <f>cuadrocompleto[[#This Row],[Profesión]]</f>
        <v>Ingeniero Forestal</v>
      </c>
      <c r="C1100" s="127" t="str">
        <f>cuadrocompleto[[#This Row],[Apellido Paterno]]</f>
        <v>Luco</v>
      </c>
      <c r="D1100" s="127" t="str">
        <f>cuadrocompleto[[#This Row],[Apellido Materno]]</f>
        <v>Molina</v>
      </c>
      <c r="E1100" s="127" t="str">
        <f>cuadrocompleto[[#This Row],[Nombres]]</f>
        <v>Carlos Alberto</v>
      </c>
      <c r="F1100" s="127">
        <f>cuadrocompleto[[#This Row],[Año Títulación]]</f>
        <v>2022</v>
      </c>
      <c r="G1100" s="127" t="str">
        <f>cuadrocompleto[[#This Row],[Universidad]]</f>
        <v>Universidad Austral de Chile</v>
      </c>
      <c r="H1100" s="127">
        <f>cuadrocompleto[[#This Row],[Año inscripción CONAF]]</f>
        <v>2023</v>
      </c>
    </row>
    <row r="1101" spans="1:8" x14ac:dyDescent="0.25">
      <c r="A1101" s="127" t="str">
        <f>cuadrocompleto[[#This Row],[Letra]]</f>
        <v>L</v>
      </c>
      <c r="B1101" s="127" t="str">
        <f>cuadrocompleto[[#This Row],[Profesión]]</f>
        <v>Ingeniero Forestal</v>
      </c>
      <c r="C1101" s="127" t="str">
        <f>cuadrocompleto[[#This Row],[Apellido Paterno]]</f>
        <v>Lüders</v>
      </c>
      <c r="D1101" s="127" t="str">
        <f>cuadrocompleto[[#This Row],[Apellido Materno]]</f>
        <v>Rascheya</v>
      </c>
      <c r="E1101" s="127" t="str">
        <f>cuadrocompleto[[#This Row],[Nombres]]</f>
        <v>Christian Adolfo</v>
      </c>
      <c r="F1101" s="127">
        <f>cuadrocompleto[[#This Row],[Año Títulación]]</f>
        <v>1999</v>
      </c>
      <c r="G1101" s="127" t="str">
        <f>cuadrocompleto[[#This Row],[Universidad]]</f>
        <v>Universidad Austral de Chile</v>
      </c>
      <c r="H1101" s="127">
        <f>cuadrocompleto[[#This Row],[Año inscripción CONAF]]</f>
        <v>2021</v>
      </c>
    </row>
    <row r="1102" spans="1:8" x14ac:dyDescent="0.25">
      <c r="A1102" s="127" t="str">
        <f>cuadrocompleto[[#This Row],[Letra]]</f>
        <v>L</v>
      </c>
      <c r="B1102" s="127" t="str">
        <f>cuadrocompleto[[#This Row],[Profesión]]</f>
        <v>Ingeniero Forestal</v>
      </c>
      <c r="C1102" s="127" t="str">
        <f>cuadrocompleto[[#This Row],[Apellido Paterno]]</f>
        <v>Luengo</v>
      </c>
      <c r="D1102" s="127" t="str">
        <f>cuadrocompleto[[#This Row],[Apellido Materno]]</f>
        <v>Pozo</v>
      </c>
      <c r="E1102" s="127" t="str">
        <f>cuadrocompleto[[#This Row],[Nombres]]</f>
        <v>Elías Javier</v>
      </c>
      <c r="F1102" s="127">
        <f>cuadrocompleto[[#This Row],[Año Títulación]]</f>
        <v>2006</v>
      </c>
      <c r="G1102" s="127" t="str">
        <f>cuadrocompleto[[#This Row],[Universidad]]</f>
        <v>Universidad de La Frontera</v>
      </c>
      <c r="H1102" s="127" t="str">
        <f>cuadrocompleto[[#This Row],[Año inscripción CONAF]]</f>
        <v>-</v>
      </c>
    </row>
    <row r="1103" spans="1:8" x14ac:dyDescent="0.25">
      <c r="A1103" s="127" t="str">
        <f>cuadrocompleto[[#This Row],[Letra]]</f>
        <v>L</v>
      </c>
      <c r="B1103" s="127" t="str">
        <f>cuadrocompleto[[#This Row],[Profesión]]</f>
        <v>Ingeniero Forestal</v>
      </c>
      <c r="C1103" s="127" t="str">
        <f>cuadrocompleto[[#This Row],[Apellido Paterno]]</f>
        <v xml:space="preserve">Lyon </v>
      </c>
      <c r="D1103" s="127" t="str">
        <f>cuadrocompleto[[#This Row],[Apellido Materno]]</f>
        <v>Ramírez</v>
      </c>
      <c r="E1103" s="127" t="str">
        <f>cuadrocompleto[[#This Row],[Nombres]]</f>
        <v xml:space="preserve">Andrés  </v>
      </c>
      <c r="F1103" s="127">
        <f>cuadrocompleto[[#This Row],[Año Títulación]]</f>
        <v>1990</v>
      </c>
      <c r="G1103" s="127" t="str">
        <f>cuadrocompleto[[#This Row],[Universidad]]</f>
        <v>Universidad de Chile</v>
      </c>
      <c r="H1103" s="127" t="str">
        <f>cuadrocompleto[[#This Row],[Año inscripción CONAF]]</f>
        <v>-</v>
      </c>
    </row>
    <row r="1104" spans="1:8" x14ac:dyDescent="0.25">
      <c r="A1104" s="127" t="str">
        <f>cuadrocompleto[[#This Row],[Letra]]</f>
        <v>M</v>
      </c>
      <c r="B1104" s="127" t="str">
        <f>cuadrocompleto[[#This Row],[Profesión]]</f>
        <v>Ingeniero Forestal</v>
      </c>
      <c r="C1104" s="127" t="str">
        <f>cuadrocompleto[[#This Row],[Apellido Paterno]]</f>
        <v>Machuca</v>
      </c>
      <c r="D1104" s="127" t="str">
        <f>cuadrocompleto[[#This Row],[Apellido Materno]]</f>
        <v>Peñaloza</v>
      </c>
      <c r="E1104" s="127" t="str">
        <f>cuadrocompleto[[#This Row],[Nombres]]</f>
        <v>Guillermo Alexander</v>
      </c>
      <c r="F1104" s="127">
        <f>cuadrocompleto[[#This Row],[Año Títulación]]</f>
        <v>2011</v>
      </c>
      <c r="G1104" s="127" t="str">
        <f>cuadrocompleto[[#This Row],[Universidad]]</f>
        <v>Universidad de Concepción</v>
      </c>
      <c r="H1104" s="127" t="str">
        <f>cuadrocompleto[[#This Row],[Año inscripción CONAF]]</f>
        <v>-</v>
      </c>
    </row>
    <row r="1105" spans="1:8" x14ac:dyDescent="0.25">
      <c r="A1105" s="127" t="str">
        <f>cuadrocompleto[[#This Row],[Letra]]</f>
        <v>M</v>
      </c>
      <c r="B1105" s="127" t="str">
        <f>cuadrocompleto[[#This Row],[Profesión]]</f>
        <v>Ingeniero Forestal</v>
      </c>
      <c r="C1105" s="127" t="str">
        <f>cuadrocompleto[[#This Row],[Apellido Paterno]]</f>
        <v xml:space="preserve">Machuca </v>
      </c>
      <c r="D1105" s="127" t="str">
        <f>cuadrocompleto[[#This Row],[Apellido Materno]]</f>
        <v>Sepúlveda</v>
      </c>
      <c r="E1105" s="127" t="str">
        <f>cuadrocompleto[[#This Row],[Nombres]]</f>
        <v>Jorge Salvador</v>
      </c>
      <c r="F1105" s="127">
        <f>cuadrocompleto[[#This Row],[Año Títulación]]</f>
        <v>2015</v>
      </c>
      <c r="G1105" s="127" t="str">
        <f>cuadrocompleto[[#This Row],[Universidad]]</f>
        <v>Universidad de Chile</v>
      </c>
      <c r="H1105" s="127">
        <f>cuadrocompleto[[#This Row],[Año inscripción CONAF]]</f>
        <v>2017</v>
      </c>
    </row>
    <row r="1106" spans="1:8" x14ac:dyDescent="0.25">
      <c r="A1106" s="127" t="str">
        <f>cuadrocompleto[[#This Row],[Letra]]</f>
        <v>M</v>
      </c>
      <c r="B1106" s="127" t="str">
        <f>cuadrocompleto[[#This Row],[Profesión]]</f>
        <v>Ingeniero Forestal</v>
      </c>
      <c r="C1106" s="127" t="str">
        <f>cuadrocompleto[[#This Row],[Apellido Paterno]]</f>
        <v>Macuada</v>
      </c>
      <c r="D1106" s="127" t="str">
        <f>cuadrocompleto[[#This Row],[Apellido Materno]]</f>
        <v>Silva</v>
      </c>
      <c r="E1106" s="127" t="str">
        <f>cuadrocompleto[[#This Row],[Nombres]]</f>
        <v>Gonzalo Esteban</v>
      </c>
      <c r="F1106" s="127">
        <f>cuadrocompleto[[#This Row],[Año Títulación]]</f>
        <v>2014</v>
      </c>
      <c r="G1106" s="127" t="str">
        <f>cuadrocompleto[[#This Row],[Universidad]]</f>
        <v>Universidad de Chile</v>
      </c>
      <c r="H1106" s="127">
        <f>cuadrocompleto[[#This Row],[Año inscripción CONAF]]</f>
        <v>2017</v>
      </c>
    </row>
    <row r="1107" spans="1:8" x14ac:dyDescent="0.25">
      <c r="A1107" s="127" t="str">
        <f>cuadrocompleto[[#This Row],[Letra]]</f>
        <v>M</v>
      </c>
      <c r="B1107" s="127" t="str">
        <f>cuadrocompleto[[#This Row],[Profesión]]</f>
        <v>Ingeniero Forestal</v>
      </c>
      <c r="C1107" s="127" t="str">
        <f>cuadrocompleto[[#This Row],[Apellido Paterno]]</f>
        <v>Magallanes</v>
      </c>
      <c r="D1107" s="127" t="str">
        <f>cuadrocompleto[[#This Row],[Apellido Materno]]</f>
        <v>Perez</v>
      </c>
      <c r="E1107" s="127" t="str">
        <f>cuadrocompleto[[#This Row],[Nombres]]</f>
        <v>Katty</v>
      </c>
      <c r="F1107" s="127">
        <f>cuadrocompleto[[#This Row],[Año Títulación]]</f>
        <v>2022</v>
      </c>
      <c r="G1107" s="127" t="str">
        <f>cuadrocompleto[[#This Row],[Universidad]]</f>
        <v>Universidad Mayor</v>
      </c>
      <c r="H1107" s="127">
        <f>cuadrocompleto[[#This Row],[Año inscripción CONAF]]</f>
        <v>2025</v>
      </c>
    </row>
    <row r="1108" spans="1:8" x14ac:dyDescent="0.25">
      <c r="A1108" s="127" t="str">
        <f>cuadrocompleto[[#This Row],[Letra]]</f>
        <v>M</v>
      </c>
      <c r="B1108" s="127" t="str">
        <f>cuadrocompleto[[#This Row],[Profesión]]</f>
        <v>Ingeniero Forestal</v>
      </c>
      <c r="C1108" s="127" t="str">
        <f>cuadrocompleto[[#This Row],[Apellido Paterno]]</f>
        <v>Maggio</v>
      </c>
      <c r="D1108" s="127" t="str">
        <f>cuadrocompleto[[#This Row],[Apellido Materno]]</f>
        <v>Flores</v>
      </c>
      <c r="E1108" s="127" t="str">
        <f>cuadrocompleto[[#This Row],[Nombres]]</f>
        <v>María Francisca</v>
      </c>
      <c r="F1108" s="127">
        <f>cuadrocompleto[[#This Row],[Año Títulación]]</f>
        <v>2014</v>
      </c>
      <c r="G1108" s="127" t="str">
        <f>cuadrocompleto[[#This Row],[Universidad]]</f>
        <v>Universidad Austral de Chile</v>
      </c>
      <c r="H1108" s="127">
        <f>cuadrocompleto[[#This Row],[Año inscripción CONAF]]</f>
        <v>2015</v>
      </c>
    </row>
    <row r="1109" spans="1:8" x14ac:dyDescent="0.25">
      <c r="A1109" s="127" t="str">
        <f>cuadrocompleto[[#This Row],[Letra]]</f>
        <v>M</v>
      </c>
      <c r="B1109" s="127" t="str">
        <f>cuadrocompleto[[#This Row],[Profesión]]</f>
        <v>Ingeniero Forestal</v>
      </c>
      <c r="C1109" s="127" t="str">
        <f>cuadrocompleto[[#This Row],[Apellido Paterno]]</f>
        <v>Magni</v>
      </c>
      <c r="D1109" s="127" t="str">
        <f>cuadrocompleto[[#This Row],[Apellido Materno]]</f>
        <v>Díaz</v>
      </c>
      <c r="E1109" s="127" t="str">
        <f>cuadrocompleto[[#This Row],[Nombres]]</f>
        <v>Carlos Renato</v>
      </c>
      <c r="F1109" s="127">
        <f>cuadrocompleto[[#This Row],[Año Títulación]]</f>
        <v>1995</v>
      </c>
      <c r="G1109" s="127" t="str">
        <f>cuadrocompleto[[#This Row],[Universidad]]</f>
        <v>Universidad de Chile</v>
      </c>
      <c r="H1109" s="127" t="str">
        <f>cuadrocompleto[[#This Row],[Año inscripción CONAF]]</f>
        <v>-</v>
      </c>
    </row>
    <row r="1110" spans="1:8" x14ac:dyDescent="0.25">
      <c r="A1110" s="127" t="str">
        <f>cuadrocompleto[[#This Row],[Letra]]</f>
        <v>M</v>
      </c>
      <c r="B1110" s="127" t="str">
        <f>cuadrocompleto[[#This Row],[Profesión]]</f>
        <v>Ingeniero Forestal</v>
      </c>
      <c r="C1110" s="127" t="str">
        <f>cuadrocompleto[[#This Row],[Apellido Paterno]]</f>
        <v>Mahias</v>
      </c>
      <c r="D1110" s="127" t="str">
        <f>cuadrocompleto[[#This Row],[Apellido Materno]]</f>
        <v>Allendes</v>
      </c>
      <c r="E1110" s="127" t="str">
        <f>cuadrocompleto[[#This Row],[Nombres]]</f>
        <v xml:space="preserve">Emilio </v>
      </c>
      <c r="F1110" s="127">
        <f>cuadrocompleto[[#This Row],[Año Títulación]]</f>
        <v>2017</v>
      </c>
      <c r="G1110" s="127" t="str">
        <f>cuadrocompleto[[#This Row],[Universidad]]</f>
        <v>Universidad de Chile</v>
      </c>
      <c r="H1110" s="127">
        <f>cuadrocompleto[[#This Row],[Año inscripción CONAF]]</f>
        <v>2024</v>
      </c>
    </row>
    <row r="1111" spans="1:8" x14ac:dyDescent="0.25">
      <c r="A1111" s="127" t="str">
        <f>cuadrocompleto[[#This Row],[Letra]]</f>
        <v>M</v>
      </c>
      <c r="B1111" s="127" t="str">
        <f>cuadrocompleto[[#This Row],[Profesión]]</f>
        <v>Ingeniero Forestal</v>
      </c>
      <c r="C1111" s="127" t="str">
        <f>cuadrocompleto[[#This Row],[Apellido Paterno]]</f>
        <v>Mahncke</v>
      </c>
      <c r="D1111" s="127" t="str">
        <f>cuadrocompleto[[#This Row],[Apellido Materno]]</f>
        <v>Klagges</v>
      </c>
      <c r="E1111" s="127" t="str">
        <f>cuadrocompleto[[#This Row],[Nombres]]</f>
        <v>Marcelo Raúl</v>
      </c>
      <c r="F1111" s="127">
        <f>cuadrocompleto[[#This Row],[Año Títulación]]</f>
        <v>1997</v>
      </c>
      <c r="G1111" s="127" t="str">
        <f>cuadrocompleto[[#This Row],[Universidad]]</f>
        <v>Universidad de Temuco</v>
      </c>
      <c r="H1111" s="127">
        <f>cuadrocompleto[[#This Row],[Año inscripción CONAF]]</f>
        <v>2015</v>
      </c>
    </row>
    <row r="1112" spans="1:8" x14ac:dyDescent="0.25">
      <c r="A1112" s="127" t="str">
        <f>cuadrocompleto[[#This Row],[Letra]]</f>
        <v>M</v>
      </c>
      <c r="B1112" s="127" t="str">
        <f>cuadrocompleto[[#This Row],[Profesión]]</f>
        <v>Ingeniero Forestal</v>
      </c>
      <c r="C1112" s="127" t="str">
        <f>cuadrocompleto[[#This Row],[Apellido Paterno]]</f>
        <v>Maiz</v>
      </c>
      <c r="D1112" s="127" t="str">
        <f>cuadrocompleto[[#This Row],[Apellido Materno]]</f>
        <v>Gurruchaga</v>
      </c>
      <c r="E1112" s="127" t="str">
        <f>cuadrocompleto[[#This Row],[Nombres]]</f>
        <v>José Miguel</v>
      </c>
      <c r="F1112" s="127">
        <f>cuadrocompleto[[#This Row],[Año Títulación]]</f>
        <v>1987</v>
      </c>
      <c r="G1112" s="127" t="str">
        <f>cuadrocompleto[[#This Row],[Universidad]]</f>
        <v>Universidad de Chile</v>
      </c>
      <c r="H1112" s="127">
        <f>cuadrocompleto[[#This Row],[Año inscripción CONAF]]</f>
        <v>2016</v>
      </c>
    </row>
    <row r="1113" spans="1:8" x14ac:dyDescent="0.25">
      <c r="A1113" s="127" t="str">
        <f>cuadrocompleto[[#This Row],[Letra]]</f>
        <v>M</v>
      </c>
      <c r="B1113" s="127" t="str">
        <f>cuadrocompleto[[#This Row],[Profesión]]</f>
        <v>Ingeniero Forestal</v>
      </c>
      <c r="C1113" s="127" t="str">
        <f>cuadrocompleto[[#This Row],[Apellido Paterno]]</f>
        <v>Maldonado</v>
      </c>
      <c r="D1113" s="127" t="str">
        <f>cuadrocompleto[[#This Row],[Apellido Materno]]</f>
        <v>González</v>
      </c>
      <c r="E1113" s="127" t="str">
        <f>cuadrocompleto[[#This Row],[Nombres]]</f>
        <v>Jaime Ignacio</v>
      </c>
      <c r="F1113" s="127">
        <f>cuadrocompleto[[#This Row],[Año Títulación]]</f>
        <v>2021</v>
      </c>
      <c r="G1113" s="127" t="str">
        <f>cuadrocompleto[[#This Row],[Universidad]]</f>
        <v>Universidad de Concepción</v>
      </c>
      <c r="H1113" s="127">
        <f>cuadrocompleto[[#This Row],[Año inscripción CONAF]]</f>
        <v>2023</v>
      </c>
    </row>
    <row r="1114" spans="1:8" x14ac:dyDescent="0.25">
      <c r="A1114" s="127" t="str">
        <f>cuadrocompleto[[#This Row],[Letra]]</f>
        <v>M</v>
      </c>
      <c r="B1114" s="127" t="str">
        <f>cuadrocompleto[[#This Row],[Profesión]]</f>
        <v>Ingeniero Forestal</v>
      </c>
      <c r="C1114" s="127" t="str">
        <f>cuadrocompleto[[#This Row],[Apellido Paterno]]</f>
        <v>Maldonado</v>
      </c>
      <c r="D1114" s="127" t="str">
        <f>cuadrocompleto[[#This Row],[Apellido Materno]]</f>
        <v>Paredes</v>
      </c>
      <c r="E1114" s="127" t="str">
        <f>cuadrocompleto[[#This Row],[Nombres]]</f>
        <v>Benjamín Andres</v>
      </c>
      <c r="F1114" s="127">
        <f>cuadrocompleto[[#This Row],[Año Títulación]]</f>
        <v>2022</v>
      </c>
      <c r="G1114" s="127" t="str">
        <f>cuadrocompleto[[#This Row],[Universidad]]</f>
        <v>Universidad de Chile</v>
      </c>
      <c r="H1114" s="127">
        <f>cuadrocompleto[[#This Row],[Año inscripción CONAF]]</f>
        <v>2025</v>
      </c>
    </row>
    <row r="1115" spans="1:8" x14ac:dyDescent="0.25">
      <c r="A1115" s="127" t="str">
        <f>cuadrocompleto[[#This Row],[Letra]]</f>
        <v>M</v>
      </c>
      <c r="B1115" s="127" t="str">
        <f>cuadrocompleto[[#This Row],[Profesión]]</f>
        <v>Ingeniero Forestal</v>
      </c>
      <c r="C1115" s="127" t="str">
        <f>cuadrocompleto[[#This Row],[Apellido Paterno]]</f>
        <v>Maldonado</v>
      </c>
      <c r="D1115" s="127" t="str">
        <f>cuadrocompleto[[#This Row],[Apellido Materno]]</f>
        <v>Sarabia</v>
      </c>
      <c r="E1115" s="127" t="str">
        <f>cuadrocompleto[[#This Row],[Nombres]]</f>
        <v>Adrián Gustavo</v>
      </c>
      <c r="F1115" s="127">
        <f>cuadrocompleto[[#This Row],[Año Títulación]]</f>
        <v>2003</v>
      </c>
      <c r="G1115" s="127" t="str">
        <f>cuadrocompleto[[#This Row],[Universidad]]</f>
        <v>Universidad de La Frontera</v>
      </c>
      <c r="H1115" s="127" t="str">
        <f>cuadrocompleto[[#This Row],[Año inscripción CONAF]]</f>
        <v>-</v>
      </c>
    </row>
    <row r="1116" spans="1:8" x14ac:dyDescent="0.25">
      <c r="A1116" s="127" t="str">
        <f>cuadrocompleto[[#This Row],[Letra]]</f>
        <v>M</v>
      </c>
      <c r="B1116" s="127" t="str">
        <f>cuadrocompleto[[#This Row],[Profesión]]</f>
        <v>Ingeniero Forestal</v>
      </c>
      <c r="C1116" s="127" t="str">
        <f>cuadrocompleto[[#This Row],[Apellido Paterno]]</f>
        <v>Mancilla</v>
      </c>
      <c r="D1116" s="127" t="str">
        <f>cuadrocompleto[[#This Row],[Apellido Materno]]</f>
        <v>Barrientos</v>
      </c>
      <c r="E1116" s="127" t="str">
        <f>cuadrocompleto[[#This Row],[Nombres]]</f>
        <v>Héctor Omar</v>
      </c>
      <c r="F1116" s="127">
        <f>cuadrocompleto[[#This Row],[Año Títulación]]</f>
        <v>2012</v>
      </c>
      <c r="G1116" s="127" t="str">
        <f>cuadrocompleto[[#This Row],[Universidad]]</f>
        <v>Universidad Católica del Maule</v>
      </c>
      <c r="H1116" s="127">
        <f>cuadrocompleto[[#This Row],[Año inscripción CONAF]]</f>
        <v>2015</v>
      </c>
    </row>
    <row r="1117" spans="1:8" x14ac:dyDescent="0.25">
      <c r="A1117" s="127" t="str">
        <f>cuadrocompleto[[#This Row],[Letra]]</f>
        <v>M</v>
      </c>
      <c r="B1117" s="127" t="str">
        <f>cuadrocompleto[[#This Row],[Profesión]]</f>
        <v>Ingeniero Forestal</v>
      </c>
      <c r="C1117" s="127" t="str">
        <f>cuadrocompleto[[#This Row],[Apellido Paterno]]</f>
        <v>Manosalva</v>
      </c>
      <c r="D1117" s="127" t="str">
        <f>cuadrocompleto[[#This Row],[Apellido Materno]]</f>
        <v>Gallardo</v>
      </c>
      <c r="E1117" s="127" t="str">
        <f>cuadrocompleto[[#This Row],[Nombres]]</f>
        <v>Luis Eduardo</v>
      </c>
      <c r="F1117" s="127">
        <f>cuadrocompleto[[#This Row],[Año Títulación]]</f>
        <v>1995</v>
      </c>
      <c r="G1117" s="127" t="str">
        <f>cuadrocompleto[[#This Row],[Universidad]]</f>
        <v>Universidad Austral de Chile</v>
      </c>
      <c r="H1117" s="127">
        <f>cuadrocompleto[[#This Row],[Año inscripción CONAF]]</f>
        <v>2015</v>
      </c>
    </row>
    <row r="1118" spans="1:8" x14ac:dyDescent="0.25">
      <c r="A1118" s="127" t="str">
        <f>cuadrocompleto[[#This Row],[Letra]]</f>
        <v>M</v>
      </c>
      <c r="B1118" s="127" t="str">
        <f>cuadrocompleto[[#This Row],[Profesión]]</f>
        <v>Ingeniero Forestal</v>
      </c>
      <c r="C1118" s="127" t="str">
        <f>cuadrocompleto[[#This Row],[Apellido Paterno]]</f>
        <v>Manosalva</v>
      </c>
      <c r="D1118" s="127" t="str">
        <f>cuadrocompleto[[#This Row],[Apellido Materno]]</f>
        <v>Quinteros</v>
      </c>
      <c r="E1118" s="127" t="str">
        <f>cuadrocompleto[[#This Row],[Nombres]]</f>
        <v>Daniela Alejandra</v>
      </c>
      <c r="F1118" s="127">
        <f>cuadrocompleto[[#This Row],[Año Títulación]]</f>
        <v>2004</v>
      </c>
      <c r="G1118" s="127" t="str">
        <f>cuadrocompleto[[#This Row],[Universidad]]</f>
        <v>Universidad de Chile</v>
      </c>
      <c r="H1118" s="127" t="str">
        <f>cuadrocompleto[[#This Row],[Año inscripción CONAF]]</f>
        <v>-</v>
      </c>
    </row>
    <row r="1119" spans="1:8" x14ac:dyDescent="0.25">
      <c r="A1119" s="127" t="str">
        <f>cuadrocompleto[[#This Row],[Letra]]</f>
        <v>M</v>
      </c>
      <c r="B1119" s="127" t="str">
        <f>cuadrocompleto[[#This Row],[Profesión]]</f>
        <v>Ingeniero Forestal</v>
      </c>
      <c r="C1119" s="127" t="str">
        <f>cuadrocompleto[[#This Row],[Apellido Paterno]]</f>
        <v>Manquenahuel</v>
      </c>
      <c r="D1119" s="127" t="str">
        <f>cuadrocompleto[[#This Row],[Apellido Materno]]</f>
        <v>Montecinos</v>
      </c>
      <c r="E1119" s="127" t="str">
        <f>cuadrocompleto[[#This Row],[Nombres]]</f>
        <v>Ximena del Carmen</v>
      </c>
      <c r="F1119" s="127">
        <f>cuadrocompleto[[#This Row],[Año Títulación]]</f>
        <v>2003</v>
      </c>
      <c r="G1119" s="127" t="str">
        <f>cuadrocompleto[[#This Row],[Universidad]]</f>
        <v>Universidad Católica de Temuco</v>
      </c>
      <c r="H1119" s="127" t="str">
        <f>cuadrocompleto[[#This Row],[Año inscripción CONAF]]</f>
        <v>-</v>
      </c>
    </row>
    <row r="1120" spans="1:8" x14ac:dyDescent="0.25">
      <c r="A1120" s="127" t="str">
        <f>cuadrocompleto[[#This Row],[Letra]]</f>
        <v>M</v>
      </c>
      <c r="B1120" s="127" t="str">
        <f>cuadrocompleto[[#This Row],[Profesión]]</f>
        <v>Ingeniero Forestal</v>
      </c>
      <c r="C1120" s="127" t="str">
        <f>cuadrocompleto[[#This Row],[Apellido Paterno]]</f>
        <v>Manríquez</v>
      </c>
      <c r="D1120" s="127" t="str">
        <f>cuadrocompleto[[#This Row],[Apellido Materno]]</f>
        <v>Bravo</v>
      </c>
      <c r="E1120" s="127" t="str">
        <f>cuadrocompleto[[#This Row],[Nombres]]</f>
        <v>Gerald Jacob</v>
      </c>
      <c r="F1120" s="127">
        <f>cuadrocompleto[[#This Row],[Año Títulación]]</f>
        <v>2008</v>
      </c>
      <c r="G1120" s="127" t="str">
        <f>cuadrocompleto[[#This Row],[Universidad]]</f>
        <v>Universidad Católica de Temuco</v>
      </c>
      <c r="H1120" s="127" t="str">
        <f>cuadrocompleto[[#This Row],[Año inscripción CONAF]]</f>
        <v>-</v>
      </c>
    </row>
    <row r="1121" spans="1:8" x14ac:dyDescent="0.25">
      <c r="A1121" s="127" t="str">
        <f>cuadrocompleto[[#This Row],[Letra]]</f>
        <v>M</v>
      </c>
      <c r="B1121" s="127" t="str">
        <f>cuadrocompleto[[#This Row],[Profesión]]</f>
        <v>Ingeniero Forestal</v>
      </c>
      <c r="C1121" s="127" t="str">
        <f>cuadrocompleto[[#This Row],[Apellido Paterno]]</f>
        <v>Manríquez</v>
      </c>
      <c r="D1121" s="127" t="str">
        <f>cuadrocompleto[[#This Row],[Apellido Materno]]</f>
        <v>Fuenzalida</v>
      </c>
      <c r="E1121" s="127" t="str">
        <f>cuadrocompleto[[#This Row],[Nombres]]</f>
        <v>Mauricio Lionel</v>
      </c>
      <c r="F1121" s="127">
        <f>cuadrocompleto[[#This Row],[Año Títulación]]</f>
        <v>1993</v>
      </c>
      <c r="G1121" s="127" t="str">
        <f>cuadrocompleto[[#This Row],[Universidad]]</f>
        <v>Universidad de Chile</v>
      </c>
      <c r="H1121" s="127">
        <f>cuadrocompleto[[#This Row],[Año inscripción CONAF]]</f>
        <v>2015</v>
      </c>
    </row>
    <row r="1122" spans="1:8" x14ac:dyDescent="0.25">
      <c r="A1122" s="127" t="str">
        <f>cuadrocompleto[[#This Row],[Letra]]</f>
        <v>M</v>
      </c>
      <c r="B1122" s="127" t="str">
        <f>cuadrocompleto[[#This Row],[Profesión]]</f>
        <v>Ingeniero Forestal</v>
      </c>
      <c r="C1122" s="127" t="str">
        <f>cuadrocompleto[[#This Row],[Apellido Paterno]]</f>
        <v>Manríquez</v>
      </c>
      <c r="D1122" s="127" t="str">
        <f>cuadrocompleto[[#This Row],[Apellido Materno]]</f>
        <v>Gajardo</v>
      </c>
      <c r="E1122" s="127" t="str">
        <f>cuadrocompleto[[#This Row],[Nombres]]</f>
        <v>David Ismael</v>
      </c>
      <c r="F1122" s="127">
        <f>cuadrocompleto[[#This Row],[Año Títulación]]</f>
        <v>1994</v>
      </c>
      <c r="G1122" s="127" t="str">
        <f>cuadrocompleto[[#This Row],[Universidad]]</f>
        <v>Universidad Austral de Chile</v>
      </c>
      <c r="H1122" s="127" t="str">
        <f>cuadrocompleto[[#This Row],[Año inscripción CONAF]]</f>
        <v>-</v>
      </c>
    </row>
    <row r="1123" spans="1:8" x14ac:dyDescent="0.25">
      <c r="A1123" s="127" t="str">
        <f>cuadrocompleto[[#This Row],[Letra]]</f>
        <v>M</v>
      </c>
      <c r="B1123" s="127" t="str">
        <f>cuadrocompleto[[#This Row],[Profesión]]</f>
        <v>Ingeniero Forestal</v>
      </c>
      <c r="C1123" s="127" t="str">
        <f>cuadrocompleto[[#This Row],[Apellido Paterno]]</f>
        <v>Manríquez</v>
      </c>
      <c r="D1123" s="127" t="str">
        <f>cuadrocompleto[[#This Row],[Apellido Materno]]</f>
        <v>Rodríguez</v>
      </c>
      <c r="E1123" s="127" t="str">
        <f>cuadrocompleto[[#This Row],[Nombres]]</f>
        <v>Lissette Angélica</v>
      </c>
      <c r="F1123" s="127">
        <f>cuadrocompleto[[#This Row],[Año Títulación]]</f>
        <v>2003</v>
      </c>
      <c r="G1123" s="127" t="str">
        <f>cuadrocompleto[[#This Row],[Universidad]]</f>
        <v>Universidad de La Frontera</v>
      </c>
      <c r="H1123" s="127" t="str">
        <f>cuadrocompleto[[#This Row],[Año inscripción CONAF]]</f>
        <v>-</v>
      </c>
    </row>
    <row r="1124" spans="1:8" x14ac:dyDescent="0.25">
      <c r="A1124" s="127" t="str">
        <f>cuadrocompleto[[#This Row],[Letra]]</f>
        <v>M</v>
      </c>
      <c r="B1124" s="127" t="str">
        <f>cuadrocompleto[[#This Row],[Profesión]]</f>
        <v>Ingeniero Forestal</v>
      </c>
      <c r="C1124" s="127" t="str">
        <f>cuadrocompleto[[#This Row],[Apellido Paterno]]</f>
        <v>Mansilla</v>
      </c>
      <c r="D1124" s="127" t="str">
        <f>cuadrocompleto[[#This Row],[Apellido Materno]]</f>
        <v>Aravena</v>
      </c>
      <c r="E1124" s="127" t="str">
        <f>cuadrocompleto[[#This Row],[Nombres]]</f>
        <v>Mauricio Javier</v>
      </c>
      <c r="F1124" s="127">
        <f>cuadrocompleto[[#This Row],[Año Títulación]]</f>
        <v>2010</v>
      </c>
      <c r="G1124" s="127" t="str">
        <f>cuadrocompleto[[#This Row],[Universidad]]</f>
        <v>Universidad Arturo Prat</v>
      </c>
      <c r="H1124" s="127">
        <f>cuadrocompleto[[#This Row],[Año inscripción CONAF]]</f>
        <v>2015</v>
      </c>
    </row>
    <row r="1125" spans="1:8" x14ac:dyDescent="0.25">
      <c r="A1125" s="127" t="str">
        <f>cuadrocompleto[[#This Row],[Letra]]</f>
        <v>M</v>
      </c>
      <c r="B1125" s="127" t="str">
        <f>cuadrocompleto[[#This Row],[Profesión]]</f>
        <v>Ingeniero Forestal</v>
      </c>
      <c r="C1125" s="127" t="str">
        <f>cuadrocompleto[[#This Row],[Apellido Paterno]]</f>
        <v>Mansilla</v>
      </c>
      <c r="D1125" s="127" t="str">
        <f>cuadrocompleto[[#This Row],[Apellido Materno]]</f>
        <v>Troncoso</v>
      </c>
      <c r="E1125" s="127" t="str">
        <f>cuadrocompleto[[#This Row],[Nombres]]</f>
        <v>José Enrique</v>
      </c>
      <c r="F1125" s="127">
        <f>cuadrocompleto[[#This Row],[Año Títulación]]</f>
        <v>1988</v>
      </c>
      <c r="G1125" s="127" t="str">
        <f>cuadrocompleto[[#This Row],[Universidad]]</f>
        <v>Universidad Austral de Chile</v>
      </c>
      <c r="H1125" s="127" t="str">
        <f>cuadrocompleto[[#This Row],[Año inscripción CONAF]]</f>
        <v>-</v>
      </c>
    </row>
    <row r="1126" spans="1:8" x14ac:dyDescent="0.25">
      <c r="A1126" s="127" t="str">
        <f>cuadrocompleto[[#This Row],[Letra]]</f>
        <v>M</v>
      </c>
      <c r="B1126" s="127" t="str">
        <f>cuadrocompleto[[#This Row],[Profesión]]</f>
        <v>Ingeniero Forestal</v>
      </c>
      <c r="C1126" s="127" t="str">
        <f>cuadrocompleto[[#This Row],[Apellido Paterno]]</f>
        <v>Mansilla</v>
      </c>
      <c r="D1126" s="127" t="str">
        <f>cuadrocompleto[[#This Row],[Apellido Materno]]</f>
        <v>Vera </v>
      </c>
      <c r="E1126" s="127" t="str">
        <f>cuadrocompleto[[#This Row],[Nombres]]</f>
        <v>Yuri Aquilino</v>
      </c>
      <c r="F1126" s="127">
        <f>cuadrocompleto[[#This Row],[Año Títulación]]</f>
        <v>1997</v>
      </c>
      <c r="G1126" s="127" t="str">
        <f>cuadrocompleto[[#This Row],[Universidad]]</f>
        <v>Universidad Austral de Chile</v>
      </c>
      <c r="H1126" s="127">
        <f>cuadrocompleto[[#This Row],[Año inscripción CONAF]]</f>
        <v>2015</v>
      </c>
    </row>
    <row r="1127" spans="1:8" x14ac:dyDescent="0.25">
      <c r="A1127" s="127" t="str">
        <f>cuadrocompleto[[#This Row],[Letra]]</f>
        <v>M</v>
      </c>
      <c r="B1127" s="127" t="str">
        <f>cuadrocompleto[[#This Row],[Profesión]]</f>
        <v>Ingeniero Forestal</v>
      </c>
      <c r="C1127" s="127" t="str">
        <f>cuadrocompleto[[#This Row],[Apellido Paterno]]</f>
        <v>Mañas</v>
      </c>
      <c r="D1127" s="127" t="str">
        <f>cuadrocompleto[[#This Row],[Apellido Materno]]</f>
        <v>Martínez</v>
      </c>
      <c r="E1127" s="127" t="str">
        <f>cuadrocompleto[[#This Row],[Nombres]]</f>
        <v>Julio</v>
      </c>
      <c r="F1127" s="127">
        <f>cuadrocompleto[[#This Row],[Año Títulación]]</f>
        <v>2008</v>
      </c>
      <c r="G1127" s="127" t="str">
        <f>cuadrocompleto[[#This Row],[Universidad]]</f>
        <v>Universidad de Chile</v>
      </c>
      <c r="H1127" s="127">
        <f>cuadrocompleto[[#This Row],[Año inscripción CONAF]]</f>
        <v>2021</v>
      </c>
    </row>
    <row r="1128" spans="1:8" x14ac:dyDescent="0.25">
      <c r="A1128" s="127" t="str">
        <f>cuadrocompleto[[#This Row],[Letra]]</f>
        <v>M</v>
      </c>
      <c r="B1128" s="127" t="str">
        <f>cuadrocompleto[[#This Row],[Profesión]]</f>
        <v>Ingeniero Forestal</v>
      </c>
      <c r="C1128" s="127" t="str">
        <f>cuadrocompleto[[#This Row],[Apellido Paterno]]</f>
        <v>Marabolí</v>
      </c>
      <c r="D1128" s="127" t="str">
        <f>cuadrocompleto[[#This Row],[Apellido Materno]]</f>
        <v>Poveda</v>
      </c>
      <c r="E1128" s="127" t="str">
        <f>cuadrocompleto[[#This Row],[Nombres]]</f>
        <v>Franco Alejandro</v>
      </c>
      <c r="F1128" s="127">
        <f>cuadrocompleto[[#This Row],[Año Títulación]]</f>
        <v>1996</v>
      </c>
      <c r="G1128" s="127" t="str">
        <f>cuadrocompleto[[#This Row],[Universidad]]</f>
        <v>Universidad Austral de Chile</v>
      </c>
      <c r="H1128" s="127">
        <f>cuadrocompleto[[#This Row],[Año inscripción CONAF]]</f>
        <v>2015</v>
      </c>
    </row>
    <row r="1129" spans="1:8" x14ac:dyDescent="0.25">
      <c r="A1129" s="127" t="str">
        <f>cuadrocompleto[[#This Row],[Letra]]</f>
        <v>M</v>
      </c>
      <c r="B1129" s="127" t="str">
        <f>cuadrocompleto[[#This Row],[Profesión]]</f>
        <v>Ingeniero Forestal</v>
      </c>
      <c r="C1129" s="127" t="str">
        <f>cuadrocompleto[[#This Row],[Apellido Paterno]]</f>
        <v>Marambio</v>
      </c>
      <c r="D1129" s="127" t="str">
        <f>cuadrocompleto[[#This Row],[Apellido Materno]]</f>
        <v>Martín</v>
      </c>
      <c r="E1129" s="127" t="str">
        <f>cuadrocompleto[[#This Row],[Nombres]]</f>
        <v>Carolina María</v>
      </c>
      <c r="F1129" s="127">
        <f>cuadrocompleto[[#This Row],[Año Títulación]]</f>
        <v>2001</v>
      </c>
      <c r="G1129" s="127" t="str">
        <f>cuadrocompleto[[#This Row],[Universidad]]</f>
        <v>Universidad de Chile</v>
      </c>
      <c r="H1129" s="127" t="str">
        <f>cuadrocompleto[[#This Row],[Año inscripción CONAF]]</f>
        <v>-</v>
      </c>
    </row>
    <row r="1130" spans="1:8" x14ac:dyDescent="0.25">
      <c r="A1130" s="127" t="str">
        <f>cuadrocompleto[[#This Row],[Letra]]</f>
        <v>M</v>
      </c>
      <c r="B1130" s="127" t="str">
        <f>cuadrocompleto[[#This Row],[Profesión]]</f>
        <v>Ingeniero Forestal</v>
      </c>
      <c r="C1130" s="127" t="str">
        <f>cuadrocompleto[[#This Row],[Apellido Paterno]]</f>
        <v>Marchant</v>
      </c>
      <c r="D1130" s="127" t="str">
        <f>cuadrocompleto[[#This Row],[Apellido Materno]]</f>
        <v>Velásquez</v>
      </c>
      <c r="E1130" s="127" t="str">
        <f>cuadrocompleto[[#This Row],[Nombres]]</f>
        <v>Heriberto Andrés</v>
      </c>
      <c r="F1130" s="127">
        <f>cuadrocompleto[[#This Row],[Año Títulación]]</f>
        <v>1984</v>
      </c>
      <c r="G1130" s="127" t="str">
        <f>cuadrocompleto[[#This Row],[Universidad]]</f>
        <v>Universidad Austral de Chile</v>
      </c>
      <c r="H1130" s="127" t="str">
        <f>cuadrocompleto[[#This Row],[Año inscripción CONAF]]</f>
        <v>-</v>
      </c>
    </row>
    <row r="1131" spans="1:8" x14ac:dyDescent="0.25">
      <c r="A1131" s="127" t="str">
        <f>cuadrocompleto[[#This Row],[Letra]]</f>
        <v>M</v>
      </c>
      <c r="B1131" s="127" t="str">
        <f>cuadrocompleto[[#This Row],[Profesión]]</f>
        <v>Ingeniero Forestal</v>
      </c>
      <c r="C1131" s="127" t="str">
        <f>cuadrocompleto[[#This Row],[Apellido Paterno]]</f>
        <v>Marín</v>
      </c>
      <c r="D1131" s="127" t="str">
        <f>cuadrocompleto[[#This Row],[Apellido Materno]]</f>
        <v>Durán</v>
      </c>
      <c r="E1131" s="127" t="str">
        <f>cuadrocompleto[[#This Row],[Nombres]]</f>
        <v>Hugo Alejandro</v>
      </c>
      <c r="F1131" s="127">
        <f>cuadrocompleto[[#This Row],[Año Títulación]]</f>
        <v>2002</v>
      </c>
      <c r="G1131" s="127" t="str">
        <f>cuadrocompleto[[#This Row],[Universidad]]</f>
        <v>Universidad Católica de Temuco</v>
      </c>
      <c r="H1131" s="127" t="str">
        <f>cuadrocompleto[[#This Row],[Año inscripción CONAF]]</f>
        <v>-</v>
      </c>
    </row>
    <row r="1132" spans="1:8" x14ac:dyDescent="0.25">
      <c r="A1132" s="127" t="str">
        <f>cuadrocompleto[[#This Row],[Letra]]</f>
        <v>M</v>
      </c>
      <c r="B1132" s="127" t="str">
        <f>cuadrocompleto[[#This Row],[Profesión]]</f>
        <v>Ingeniero Forestal</v>
      </c>
      <c r="C1132" s="127" t="str">
        <f>cuadrocompleto[[#This Row],[Apellido Paterno]]</f>
        <v>Marín</v>
      </c>
      <c r="D1132" s="127" t="str">
        <f>cuadrocompleto[[#This Row],[Apellido Materno]]</f>
        <v>Franz</v>
      </c>
      <c r="E1132" s="127" t="str">
        <f>cuadrocompleto[[#This Row],[Nombres]]</f>
        <v>Ramón Luis</v>
      </c>
      <c r="F1132" s="127">
        <f>cuadrocompleto[[#This Row],[Año Títulación]]</f>
        <v>1969</v>
      </c>
      <c r="G1132" s="127" t="str">
        <f>cuadrocompleto[[#This Row],[Universidad]]</f>
        <v>Universidad de Chile</v>
      </c>
      <c r="H1132" s="127">
        <f>cuadrocompleto[[#This Row],[Año inscripción CONAF]]</f>
        <v>2015</v>
      </c>
    </row>
    <row r="1133" spans="1:8" x14ac:dyDescent="0.25">
      <c r="A1133" s="127" t="str">
        <f>cuadrocompleto[[#This Row],[Letra]]</f>
        <v>M</v>
      </c>
      <c r="B1133" s="127" t="str">
        <f>cuadrocompleto[[#This Row],[Profesión]]</f>
        <v>Ingeniero Forestal</v>
      </c>
      <c r="C1133" s="127" t="str">
        <f>cuadrocompleto[[#This Row],[Apellido Paterno]]</f>
        <v xml:space="preserve">Marín </v>
      </c>
      <c r="D1133" s="127" t="str">
        <f>cuadrocompleto[[#This Row],[Apellido Materno]]</f>
        <v>Marchant</v>
      </c>
      <c r="E1133" s="127" t="str">
        <f>cuadrocompleto[[#This Row],[Nombres]]</f>
        <v>Nicolás Gabriel</v>
      </c>
      <c r="F1133" s="127">
        <f>cuadrocompleto[[#This Row],[Año Títulación]]</f>
        <v>2014</v>
      </c>
      <c r="G1133" s="127" t="str">
        <f>cuadrocompleto[[#This Row],[Universidad]]</f>
        <v>Universidad de Chile</v>
      </c>
      <c r="H1133" s="127">
        <f>cuadrocompleto[[#This Row],[Año inscripción CONAF]]</f>
        <v>2017</v>
      </c>
    </row>
    <row r="1134" spans="1:8" x14ac:dyDescent="0.25">
      <c r="A1134" s="127" t="str">
        <f>cuadrocompleto[[#This Row],[Letra]]</f>
        <v>M</v>
      </c>
      <c r="B1134" s="127" t="str">
        <f>cuadrocompleto[[#This Row],[Profesión]]</f>
        <v>Ingeniero Forestal</v>
      </c>
      <c r="C1134" s="127" t="str">
        <f>cuadrocompleto[[#This Row],[Apellido Paterno]]</f>
        <v>Marinao</v>
      </c>
      <c r="D1134" s="127" t="str">
        <f>cuadrocompleto[[#This Row],[Apellido Materno]]</f>
        <v>Altamirano</v>
      </c>
      <c r="E1134" s="127" t="str">
        <f>cuadrocompleto[[#This Row],[Nombres]]</f>
        <v>Jorge Alejandro</v>
      </c>
      <c r="F1134" s="127">
        <f>cuadrocompleto[[#This Row],[Año Títulación]]</f>
        <v>2005</v>
      </c>
      <c r="G1134" s="127" t="str">
        <f>cuadrocompleto[[#This Row],[Universidad]]</f>
        <v>Universidad de La Frontera</v>
      </c>
      <c r="H1134" s="127" t="str">
        <f>cuadrocompleto[[#This Row],[Año inscripción CONAF]]</f>
        <v>-</v>
      </c>
    </row>
    <row r="1135" spans="1:8" x14ac:dyDescent="0.25">
      <c r="A1135" s="127" t="str">
        <f>cuadrocompleto[[#This Row],[Letra]]</f>
        <v>M</v>
      </c>
      <c r="B1135" s="127" t="str">
        <f>cuadrocompleto[[#This Row],[Profesión]]</f>
        <v>Ingeniero Forestal</v>
      </c>
      <c r="C1135" s="127" t="str">
        <f>cuadrocompleto[[#This Row],[Apellido Paterno]]</f>
        <v>Márquez</v>
      </c>
      <c r="D1135" s="127" t="str">
        <f>cuadrocompleto[[#This Row],[Apellido Materno]]</f>
        <v>Godoy</v>
      </c>
      <c r="E1135" s="127" t="str">
        <f>cuadrocompleto[[#This Row],[Nombres]]</f>
        <v>Susan Judith</v>
      </c>
      <c r="F1135" s="127">
        <f>cuadrocompleto[[#This Row],[Año Títulación]]</f>
        <v>2011</v>
      </c>
      <c r="G1135" s="127" t="str">
        <f>cuadrocompleto[[#This Row],[Universidad]]</f>
        <v>Universidad de Chile</v>
      </c>
      <c r="H1135" s="127">
        <f>cuadrocompleto[[#This Row],[Año inscripción CONAF]]</f>
        <v>2015</v>
      </c>
    </row>
    <row r="1136" spans="1:8" x14ac:dyDescent="0.25">
      <c r="A1136" s="127" t="str">
        <f>cuadrocompleto[[#This Row],[Letra]]</f>
        <v>M</v>
      </c>
      <c r="B1136" s="127" t="str">
        <f>cuadrocompleto[[#This Row],[Profesión]]</f>
        <v>Ingeniero Forestal</v>
      </c>
      <c r="C1136" s="127" t="str">
        <f>cuadrocompleto[[#This Row],[Apellido Paterno]]</f>
        <v>Márquez</v>
      </c>
      <c r="D1136" s="127" t="str">
        <f>cuadrocompleto[[#This Row],[Apellido Materno]]</f>
        <v>Ortiz</v>
      </c>
      <c r="E1136" s="127" t="str">
        <f>cuadrocompleto[[#This Row],[Nombres]]</f>
        <v>Julio César</v>
      </c>
      <c r="F1136" s="127">
        <f>cuadrocompleto[[#This Row],[Año Títulación]]</f>
        <v>2003</v>
      </c>
      <c r="G1136" s="127" t="str">
        <f>cuadrocompleto[[#This Row],[Universidad]]</f>
        <v>Universidad Austral de Chile</v>
      </c>
      <c r="H1136" s="127">
        <f>cuadrocompleto[[#This Row],[Año inscripción CONAF]]</f>
        <v>2015</v>
      </c>
    </row>
    <row r="1137" spans="1:8" x14ac:dyDescent="0.25">
      <c r="A1137" s="127" t="str">
        <f>cuadrocompleto[[#This Row],[Letra]]</f>
        <v>M</v>
      </c>
      <c r="B1137" s="127" t="str">
        <f>cuadrocompleto[[#This Row],[Profesión]]</f>
        <v>Ingeniero Forestal</v>
      </c>
      <c r="C1137" s="127" t="str">
        <f>cuadrocompleto[[#This Row],[Apellido Paterno]]</f>
        <v>Martín</v>
      </c>
      <c r="D1137" s="127" t="str">
        <f>cuadrocompleto[[#This Row],[Apellido Materno]]</f>
        <v>Alvar</v>
      </c>
      <c r="E1137" s="127" t="str">
        <f>cuadrocompleto[[#This Row],[Nombres]]</f>
        <v>Karina Verónica</v>
      </c>
      <c r="F1137" s="127">
        <f>cuadrocompleto[[#This Row],[Año Títulación]]</f>
        <v>2007</v>
      </c>
      <c r="G1137" s="127" t="str">
        <f>cuadrocompleto[[#This Row],[Universidad]]</f>
        <v>Universidad Austral de Chile</v>
      </c>
      <c r="H1137" s="127" t="str">
        <f>cuadrocompleto[[#This Row],[Año inscripción CONAF]]</f>
        <v>-</v>
      </c>
    </row>
    <row r="1138" spans="1:8" x14ac:dyDescent="0.25">
      <c r="A1138" s="127" t="str">
        <f>cuadrocompleto[[#This Row],[Letra]]</f>
        <v>M</v>
      </c>
      <c r="B1138" s="127" t="str">
        <f>cuadrocompleto[[#This Row],[Profesión]]</f>
        <v>Ingeniero Forestal</v>
      </c>
      <c r="C1138" s="127" t="str">
        <f>cuadrocompleto[[#This Row],[Apellido Paterno]]</f>
        <v>Martin</v>
      </c>
      <c r="D1138" s="127" t="str">
        <f>cuadrocompleto[[#This Row],[Apellido Materno]]</f>
        <v>Subercaseaux</v>
      </c>
      <c r="E1138" s="127" t="str">
        <f>cuadrocompleto[[#This Row],[Nombres]]</f>
        <v>Luis Francisco S</v>
      </c>
      <c r="F1138" s="127">
        <f>cuadrocompleto[[#This Row],[Año Títulación]]</f>
        <v>1993</v>
      </c>
      <c r="G1138" s="127" t="str">
        <f>cuadrocompleto[[#This Row],[Universidad]]</f>
        <v>Universidad Austral de Chile</v>
      </c>
      <c r="H1138" s="127">
        <f>cuadrocompleto[[#This Row],[Año inscripción CONAF]]</f>
        <v>2025</v>
      </c>
    </row>
    <row r="1139" spans="1:8" x14ac:dyDescent="0.25">
      <c r="A1139" s="127" t="str">
        <f>cuadrocompleto[[#This Row],[Letra]]</f>
        <v>M</v>
      </c>
      <c r="B1139" s="127" t="str">
        <f>cuadrocompleto[[#This Row],[Profesión]]</f>
        <v>Ingeniero Forestal</v>
      </c>
      <c r="C1139" s="127" t="str">
        <f>cuadrocompleto[[#This Row],[Apellido Paterno]]</f>
        <v>Martínez</v>
      </c>
      <c r="D1139" s="127" t="str">
        <f>cuadrocompleto[[#This Row],[Apellido Materno]]</f>
        <v>Albornoz</v>
      </c>
      <c r="E1139" s="127" t="str">
        <f>cuadrocompleto[[#This Row],[Nombres]]</f>
        <v>Ema Rosa Teresa</v>
      </c>
      <c r="F1139" s="127">
        <f>cuadrocompleto[[#This Row],[Año Títulación]]</f>
        <v>2000</v>
      </c>
      <c r="G1139" s="127" t="str">
        <f>cuadrocompleto[[#This Row],[Universidad]]</f>
        <v>Universidad de Temuco</v>
      </c>
      <c r="H1139" s="127" t="str">
        <f>cuadrocompleto[[#This Row],[Año inscripción CONAF]]</f>
        <v>-</v>
      </c>
    </row>
    <row r="1140" spans="1:8" x14ac:dyDescent="0.25">
      <c r="A1140" s="127" t="str">
        <f>cuadrocompleto[[#This Row],[Letra]]</f>
        <v>M</v>
      </c>
      <c r="B1140" s="127" t="str">
        <f>cuadrocompleto[[#This Row],[Profesión]]</f>
        <v>Ingeniero Forestal</v>
      </c>
      <c r="C1140" s="127" t="str">
        <f>cuadrocompleto[[#This Row],[Apellido Paterno]]</f>
        <v>Martínez</v>
      </c>
      <c r="D1140" s="127" t="str">
        <f>cuadrocompleto[[#This Row],[Apellido Materno]]</f>
        <v>Araneda</v>
      </c>
      <c r="E1140" s="127" t="str">
        <f>cuadrocompleto[[#This Row],[Nombres]]</f>
        <v>Camila Alejandra</v>
      </c>
      <c r="F1140" s="127">
        <f>cuadrocompleto[[#This Row],[Año Títulación]]</f>
        <v>2004</v>
      </c>
      <c r="G1140" s="127" t="str">
        <f>cuadrocompleto[[#This Row],[Universidad]]</f>
        <v>Universidad Austral de Chile</v>
      </c>
      <c r="H1140" s="127">
        <f>cuadrocompleto[[#This Row],[Año inscripción CONAF]]</f>
        <v>2019</v>
      </c>
    </row>
    <row r="1141" spans="1:8" x14ac:dyDescent="0.25">
      <c r="A1141" s="127" t="str">
        <f>cuadrocompleto[[#This Row],[Letra]]</f>
        <v>M</v>
      </c>
      <c r="B1141" s="127" t="str">
        <f>cuadrocompleto[[#This Row],[Profesión]]</f>
        <v>Ingeniero Forestal</v>
      </c>
      <c r="C1141" s="127" t="str">
        <f>cuadrocompleto[[#This Row],[Apellido Paterno]]</f>
        <v>Martínez</v>
      </c>
      <c r="D1141" s="127" t="str">
        <f>cuadrocompleto[[#This Row],[Apellido Materno]]</f>
        <v>Araya</v>
      </c>
      <c r="E1141" s="127" t="str">
        <f>cuadrocompleto[[#This Row],[Nombres]]</f>
        <v>Enzo Erick</v>
      </c>
      <c r="F1141" s="127">
        <f>cuadrocompleto[[#This Row],[Año Títulación]]</f>
        <v>2004</v>
      </c>
      <c r="G1141" s="127" t="str">
        <f>cuadrocompleto[[#This Row],[Universidad]]</f>
        <v>Universidad de Talca</v>
      </c>
      <c r="H1141" s="127" t="str">
        <f>cuadrocompleto[[#This Row],[Año inscripción CONAF]]</f>
        <v>-</v>
      </c>
    </row>
    <row r="1142" spans="1:8" x14ac:dyDescent="0.25">
      <c r="A1142" s="127" t="str">
        <f>cuadrocompleto[[#This Row],[Letra]]</f>
        <v>M</v>
      </c>
      <c r="B1142" s="127" t="str">
        <f>cuadrocompleto[[#This Row],[Profesión]]</f>
        <v>Ingeniero Forestal</v>
      </c>
      <c r="C1142" s="127" t="str">
        <f>cuadrocompleto[[#This Row],[Apellido Paterno]]</f>
        <v>Martínez</v>
      </c>
      <c r="D1142" s="127" t="str">
        <f>cuadrocompleto[[#This Row],[Apellido Materno]]</f>
        <v>Cordero</v>
      </c>
      <c r="E1142" s="127" t="str">
        <f>cuadrocompleto[[#This Row],[Nombres]]</f>
        <v>Manuel</v>
      </c>
      <c r="F1142" s="127">
        <f>cuadrocompleto[[#This Row],[Año Títulación]]</f>
        <v>2014</v>
      </c>
      <c r="G1142" s="127" t="str">
        <f>cuadrocompleto[[#This Row],[Universidad]]</f>
        <v>Universidad Austral de Chile</v>
      </c>
      <c r="H1142" s="127">
        <f>cuadrocompleto[[#This Row],[Año inscripción CONAF]]</f>
        <v>2015</v>
      </c>
    </row>
    <row r="1143" spans="1:8" x14ac:dyDescent="0.25">
      <c r="A1143" s="127" t="str">
        <f>cuadrocompleto[[#This Row],[Letra]]</f>
        <v>M</v>
      </c>
      <c r="B1143" s="127" t="str">
        <f>cuadrocompleto[[#This Row],[Profesión]]</f>
        <v>Ingeniero Forestal</v>
      </c>
      <c r="C1143" s="127" t="str">
        <f>cuadrocompleto[[#This Row],[Apellido Paterno]]</f>
        <v>Martínez</v>
      </c>
      <c r="D1143" s="127" t="str">
        <f>cuadrocompleto[[#This Row],[Apellido Materno]]</f>
        <v>Friz</v>
      </c>
      <c r="E1143" s="127" t="str">
        <f>cuadrocompleto[[#This Row],[Nombres]]</f>
        <v>Paolo Marcial</v>
      </c>
      <c r="F1143" s="127">
        <f>cuadrocompleto[[#This Row],[Año Títulación]]</f>
        <v>2004</v>
      </c>
      <c r="G1143" s="127" t="str">
        <f>cuadrocompleto[[#This Row],[Universidad]]</f>
        <v>Universidad de Concepción</v>
      </c>
      <c r="H1143" s="127" t="str">
        <f>cuadrocompleto[[#This Row],[Año inscripción CONAF]]</f>
        <v>-</v>
      </c>
    </row>
    <row r="1144" spans="1:8" x14ac:dyDescent="0.25">
      <c r="A1144" s="127" t="str">
        <f>cuadrocompleto[[#This Row],[Letra]]</f>
        <v>M</v>
      </c>
      <c r="B1144" s="127" t="str">
        <f>cuadrocompleto[[#This Row],[Profesión]]</f>
        <v>Ingeniero Forestal</v>
      </c>
      <c r="C1144" s="127" t="str">
        <f>cuadrocompleto[[#This Row],[Apellido Paterno]]</f>
        <v>Martínez</v>
      </c>
      <c r="D1144" s="127" t="str">
        <f>cuadrocompleto[[#This Row],[Apellido Materno]]</f>
        <v>Marconi</v>
      </c>
      <c r="E1144" s="127" t="str">
        <f>cuadrocompleto[[#This Row],[Nombres]]</f>
        <v>Gerardo Felipe Andrés</v>
      </c>
      <c r="F1144" s="127">
        <f>cuadrocompleto[[#This Row],[Año Títulación]]</f>
        <v>2014</v>
      </c>
      <c r="G1144" s="127" t="str">
        <f>cuadrocompleto[[#This Row],[Universidad]]</f>
        <v>Universidad de Talca</v>
      </c>
      <c r="H1144" s="127" t="str">
        <f>cuadrocompleto[[#This Row],[Año inscripción CONAF]]</f>
        <v>-</v>
      </c>
    </row>
    <row r="1145" spans="1:8" x14ac:dyDescent="0.25">
      <c r="A1145" s="127" t="str">
        <f>cuadrocompleto[[#This Row],[Letra]]</f>
        <v>M</v>
      </c>
      <c r="B1145" s="127" t="str">
        <f>cuadrocompleto[[#This Row],[Profesión]]</f>
        <v>Ingeniero Forestal</v>
      </c>
      <c r="C1145" s="127" t="str">
        <f>cuadrocompleto[[#This Row],[Apellido Paterno]]</f>
        <v>Martínez</v>
      </c>
      <c r="D1145" s="127" t="str">
        <f>cuadrocompleto[[#This Row],[Apellido Materno]]</f>
        <v>Méndez</v>
      </c>
      <c r="E1145" s="127" t="str">
        <f>cuadrocompleto[[#This Row],[Nombres]]</f>
        <v>Juan Paulo</v>
      </c>
      <c r="F1145" s="127">
        <f>cuadrocompleto[[#This Row],[Año Títulación]]</f>
        <v>2017</v>
      </c>
      <c r="G1145" s="127" t="str">
        <f>cuadrocompleto[[#This Row],[Universidad]]</f>
        <v>Universidad de Talca</v>
      </c>
      <c r="H1145" s="127">
        <f>cuadrocompleto[[#This Row],[Año inscripción CONAF]]</f>
        <v>2018</v>
      </c>
    </row>
    <row r="1146" spans="1:8" x14ac:dyDescent="0.25">
      <c r="A1146" s="127" t="str">
        <f>cuadrocompleto[[#This Row],[Letra]]</f>
        <v>M</v>
      </c>
      <c r="B1146" s="127" t="str">
        <f>cuadrocompleto[[#This Row],[Profesión]]</f>
        <v>Ingeniero Forestal</v>
      </c>
      <c r="C1146" s="127" t="str">
        <f>cuadrocompleto[[#This Row],[Apellido Paterno]]</f>
        <v>Martínez</v>
      </c>
      <c r="D1146" s="127" t="str">
        <f>cuadrocompleto[[#This Row],[Apellido Materno]]</f>
        <v>Miranda</v>
      </c>
      <c r="E1146" s="127" t="str">
        <f>cuadrocompleto[[#This Row],[Nombres]]</f>
        <v>Osvaldo</v>
      </c>
      <c r="F1146" s="127">
        <f>cuadrocompleto[[#This Row],[Año Títulación]]</f>
        <v>1965</v>
      </c>
      <c r="G1146" s="127" t="str">
        <f>cuadrocompleto[[#This Row],[Universidad]]</f>
        <v>Universidad de Chile</v>
      </c>
      <c r="H1146" s="127" t="str">
        <f>cuadrocompleto[[#This Row],[Año inscripción CONAF]]</f>
        <v>-</v>
      </c>
    </row>
    <row r="1147" spans="1:8" x14ac:dyDescent="0.25">
      <c r="A1147" s="127" t="str">
        <f>cuadrocompleto[[#This Row],[Letra]]</f>
        <v>M</v>
      </c>
      <c r="B1147" s="127" t="str">
        <f>cuadrocompleto[[#This Row],[Profesión]]</f>
        <v>Ingeniero Forestal</v>
      </c>
      <c r="C1147" s="127" t="str">
        <f>cuadrocompleto[[#This Row],[Apellido Paterno]]</f>
        <v>Martínez</v>
      </c>
      <c r="D1147" s="127" t="str">
        <f>cuadrocompleto[[#This Row],[Apellido Materno]]</f>
        <v>Sagredo</v>
      </c>
      <c r="E1147" s="127" t="str">
        <f>cuadrocompleto[[#This Row],[Nombres]]</f>
        <v>Jorge Fernando</v>
      </c>
      <c r="F1147" s="127">
        <f>cuadrocompleto[[#This Row],[Año Títulación]]</f>
        <v>1985</v>
      </c>
      <c r="G1147" s="127" t="str">
        <f>cuadrocompleto[[#This Row],[Universidad]]</f>
        <v>Universidad de Chile</v>
      </c>
      <c r="H1147" s="127">
        <f>cuadrocompleto[[#This Row],[Año inscripción CONAF]]</f>
        <v>2018</v>
      </c>
    </row>
    <row r="1148" spans="1:8" x14ac:dyDescent="0.25">
      <c r="A1148" s="127" t="str">
        <f>cuadrocompleto[[#This Row],[Letra]]</f>
        <v>M</v>
      </c>
      <c r="B1148" s="127" t="str">
        <f>cuadrocompleto[[#This Row],[Profesión]]</f>
        <v>Ingeniero Forestal</v>
      </c>
      <c r="C1148" s="127" t="str">
        <f>cuadrocompleto[[#This Row],[Apellido Paterno]]</f>
        <v>Martinez</v>
      </c>
      <c r="D1148" s="127" t="str">
        <f>cuadrocompleto[[#This Row],[Apellido Materno]]</f>
        <v>Sánchez</v>
      </c>
      <c r="E1148" s="127" t="str">
        <f>cuadrocompleto[[#This Row],[Nombres]]</f>
        <v>David Joel</v>
      </c>
      <c r="F1148" s="127">
        <f>cuadrocompleto[[#This Row],[Año Títulación]]</f>
        <v>2022</v>
      </c>
      <c r="G1148" s="127" t="str">
        <f>cuadrocompleto[[#This Row],[Universidad]]</f>
        <v>Universidad de Chile</v>
      </c>
      <c r="H1148" s="127">
        <f>cuadrocompleto[[#This Row],[Año inscripción CONAF]]</f>
        <v>2024</v>
      </c>
    </row>
    <row r="1149" spans="1:8" x14ac:dyDescent="0.25">
      <c r="A1149" s="127" t="str">
        <f>cuadrocompleto[[#This Row],[Letra]]</f>
        <v>M</v>
      </c>
      <c r="B1149" s="127" t="str">
        <f>cuadrocompleto[[#This Row],[Profesión]]</f>
        <v>Ingeniero Forestal</v>
      </c>
      <c r="C1149" s="127" t="str">
        <f>cuadrocompleto[[#This Row],[Apellido Paterno]]</f>
        <v>Martínez</v>
      </c>
      <c r="D1149" s="127" t="str">
        <f>cuadrocompleto[[#This Row],[Apellido Materno]]</f>
        <v>Soto</v>
      </c>
      <c r="E1149" s="127" t="str">
        <f>cuadrocompleto[[#This Row],[Nombres]]</f>
        <v>Ludovic Fortunato</v>
      </c>
      <c r="F1149" s="127">
        <f>cuadrocompleto[[#This Row],[Año Títulación]]</f>
        <v>1996</v>
      </c>
      <c r="G1149" s="127" t="str">
        <f>cuadrocompleto[[#This Row],[Universidad]]</f>
        <v>Universidad Austral de Chile</v>
      </c>
      <c r="H1149" s="127">
        <f>cuadrocompleto[[#This Row],[Año inscripción CONAF]]</f>
        <v>2015</v>
      </c>
    </row>
    <row r="1150" spans="1:8" x14ac:dyDescent="0.25">
      <c r="A1150" s="127" t="str">
        <f>cuadrocompleto[[#This Row],[Letra]]</f>
        <v>M</v>
      </c>
      <c r="B1150" s="127" t="str">
        <f>cuadrocompleto[[#This Row],[Profesión]]</f>
        <v>Ingeniero Forestal</v>
      </c>
      <c r="C1150" s="127" t="str">
        <f>cuadrocompleto[[#This Row],[Apellido Paterno]]</f>
        <v>Martínez</v>
      </c>
      <c r="D1150" s="127" t="str">
        <f>cuadrocompleto[[#This Row],[Apellido Materno]]</f>
        <v>Toledo</v>
      </c>
      <c r="E1150" s="127" t="str">
        <f>cuadrocompleto[[#This Row],[Nombres]]</f>
        <v>Ricardo Esteban</v>
      </c>
      <c r="F1150" s="127">
        <f>cuadrocompleto[[#This Row],[Año Títulación]]</f>
        <v>2017</v>
      </c>
      <c r="G1150" s="127" t="str">
        <f>cuadrocompleto[[#This Row],[Universidad]]</f>
        <v>Universidad de Talca</v>
      </c>
      <c r="H1150" s="127">
        <f>cuadrocompleto[[#This Row],[Año inscripción CONAF]]</f>
        <v>2018</v>
      </c>
    </row>
    <row r="1151" spans="1:8" x14ac:dyDescent="0.25">
      <c r="A1151" s="127" t="str">
        <f>cuadrocompleto[[#This Row],[Letra]]</f>
        <v>M</v>
      </c>
      <c r="B1151" s="127" t="str">
        <f>cuadrocompleto[[#This Row],[Profesión]]</f>
        <v>Ingeniero Forestal</v>
      </c>
      <c r="C1151" s="127" t="str">
        <f>cuadrocompleto[[#This Row],[Apellido Paterno]]</f>
        <v>Martínez</v>
      </c>
      <c r="D1151" s="127" t="str">
        <f>cuadrocompleto[[#This Row],[Apellido Materno]]</f>
        <v>Vera</v>
      </c>
      <c r="E1151" s="127" t="str">
        <f>cuadrocompleto[[#This Row],[Nombres]]</f>
        <v>Freddy Sergio</v>
      </c>
      <c r="F1151" s="127">
        <f>cuadrocompleto[[#This Row],[Año Títulación]]</f>
        <v>2016</v>
      </c>
      <c r="G1151" s="127" t="str">
        <f>cuadrocompleto[[#This Row],[Universidad]]</f>
        <v>Universidad Católica de Temuco</v>
      </c>
      <c r="H1151" s="127">
        <f>cuadrocompleto[[#This Row],[Año inscripción CONAF]]</f>
        <v>2016</v>
      </c>
    </row>
    <row r="1152" spans="1:8" x14ac:dyDescent="0.25">
      <c r="A1152" s="127" t="str">
        <f>cuadrocompleto[[#This Row],[Letra]]</f>
        <v>M</v>
      </c>
      <c r="B1152" s="127" t="str">
        <f>cuadrocompleto[[#This Row],[Profesión]]</f>
        <v>Ingeniero Forestal</v>
      </c>
      <c r="C1152" s="127" t="str">
        <f>cuadrocompleto[[#This Row],[Apellido Paterno]]</f>
        <v>Mascetti</v>
      </c>
      <c r="D1152" s="127" t="str">
        <f>cuadrocompleto[[#This Row],[Apellido Materno]]</f>
        <v>Devoto</v>
      </c>
      <c r="E1152" s="127" t="str">
        <f>cuadrocompleto[[#This Row],[Nombres]]</f>
        <v>Ricardo Enrico</v>
      </c>
      <c r="F1152" s="127">
        <f>cuadrocompleto[[#This Row],[Año Títulación]]</f>
        <v>1970</v>
      </c>
      <c r="G1152" s="127" t="str">
        <f>cuadrocompleto[[#This Row],[Universidad]]</f>
        <v>Universidad Austral de Chile</v>
      </c>
      <c r="H1152" s="127" t="str">
        <f>cuadrocompleto[[#This Row],[Año inscripción CONAF]]</f>
        <v>-</v>
      </c>
    </row>
    <row r="1153" spans="1:8" x14ac:dyDescent="0.25">
      <c r="A1153" s="127" t="str">
        <f>cuadrocompleto[[#This Row],[Letra]]</f>
        <v>M</v>
      </c>
      <c r="B1153" s="127" t="str">
        <f>cuadrocompleto[[#This Row],[Profesión]]</f>
        <v>Ingeniero Forestal</v>
      </c>
      <c r="C1153" s="127" t="str">
        <f>cuadrocompleto[[#This Row],[Apellido Paterno]]</f>
        <v>Massai</v>
      </c>
      <c r="D1153" s="127" t="str">
        <f>cuadrocompleto[[#This Row],[Apellido Materno]]</f>
        <v>Cruzat</v>
      </c>
      <c r="E1153" s="127" t="str">
        <f>cuadrocompleto[[#This Row],[Nombres]]</f>
        <v>Carolina Ximena</v>
      </c>
      <c r="F1153" s="127">
        <f>cuadrocompleto[[#This Row],[Año Títulación]]</f>
        <v>1986</v>
      </c>
      <c r="G1153" s="127" t="str">
        <f>cuadrocompleto[[#This Row],[Universidad]]</f>
        <v>Universidad de Chile</v>
      </c>
      <c r="H1153" s="127" t="str">
        <f>cuadrocompleto[[#This Row],[Año inscripción CONAF]]</f>
        <v>-</v>
      </c>
    </row>
    <row r="1154" spans="1:8" x14ac:dyDescent="0.25">
      <c r="A1154" s="127" t="str">
        <f>cuadrocompleto[[#This Row],[Letra]]</f>
        <v>M</v>
      </c>
      <c r="B1154" s="127" t="str">
        <f>cuadrocompleto[[#This Row],[Profesión]]</f>
        <v>Ingeniero Forestal</v>
      </c>
      <c r="C1154" s="127" t="str">
        <f>cuadrocompleto[[#This Row],[Apellido Paterno]]</f>
        <v>Massardo</v>
      </c>
      <c r="D1154" s="127" t="str">
        <f>cuadrocompleto[[#This Row],[Apellido Materno]]</f>
        <v>Jara</v>
      </c>
      <c r="E1154" s="127" t="str">
        <f>cuadrocompleto[[#This Row],[Nombres]]</f>
        <v>Ítalo Alfredo</v>
      </c>
      <c r="F1154" s="127">
        <f>cuadrocompleto[[#This Row],[Año Títulación]]</f>
        <v>2007</v>
      </c>
      <c r="G1154" s="127" t="str">
        <f>cuadrocompleto[[#This Row],[Universidad]]</f>
        <v>Universidad Católica de Temuco</v>
      </c>
      <c r="H1154" s="127">
        <f>cuadrocompleto[[#This Row],[Año inscripción CONAF]]</f>
        <v>2015</v>
      </c>
    </row>
    <row r="1155" spans="1:8" x14ac:dyDescent="0.25">
      <c r="A1155" s="127" t="str">
        <f>cuadrocompleto[[#This Row],[Letra]]</f>
        <v>M</v>
      </c>
      <c r="B1155" s="127" t="str">
        <f>cuadrocompleto[[#This Row],[Profesión]]</f>
        <v>Ingeniero Forestal</v>
      </c>
      <c r="C1155" s="127" t="str">
        <f>cuadrocompleto[[#This Row],[Apellido Paterno]]</f>
        <v>Matamala</v>
      </c>
      <c r="D1155" s="127" t="str">
        <f>cuadrocompleto[[#This Row],[Apellido Materno]]</f>
        <v>Gajardo</v>
      </c>
      <c r="E1155" s="127" t="str">
        <f>cuadrocompleto[[#This Row],[Nombres]]</f>
        <v>Gabriela Belén</v>
      </c>
      <c r="F1155" s="127">
        <f>cuadrocompleto[[#This Row],[Año Títulación]]</f>
        <v>2019</v>
      </c>
      <c r="G1155" s="127" t="str">
        <f>cuadrocompleto[[#This Row],[Universidad]]</f>
        <v>Pontificia Universidad Católica de Chile</v>
      </c>
      <c r="H1155" s="127">
        <f>cuadrocompleto[[#This Row],[Año inscripción CONAF]]</f>
        <v>2020</v>
      </c>
    </row>
    <row r="1156" spans="1:8" x14ac:dyDescent="0.25">
      <c r="A1156" s="127" t="str">
        <f>cuadrocompleto[[#This Row],[Letra]]</f>
        <v>M</v>
      </c>
      <c r="B1156" s="127" t="str">
        <f>cuadrocompleto[[#This Row],[Profesión]]</f>
        <v>Ingeniero Forestal</v>
      </c>
      <c r="C1156" s="127" t="str">
        <f>cuadrocompleto[[#This Row],[Apellido Paterno]]</f>
        <v>Maturana</v>
      </c>
      <c r="D1156" s="127" t="str">
        <f>cuadrocompleto[[#This Row],[Apellido Materno]]</f>
        <v>Millabur</v>
      </c>
      <c r="E1156" s="127" t="str">
        <f>cuadrocompleto[[#This Row],[Nombres]]</f>
        <v>Ruth Cecilia</v>
      </c>
      <c r="F1156" s="127">
        <f>cuadrocompleto[[#This Row],[Año Títulación]]</f>
        <v>2011</v>
      </c>
      <c r="G1156" s="127" t="str">
        <f>cuadrocompleto[[#This Row],[Universidad]]</f>
        <v>Universidad de Concepción</v>
      </c>
      <c r="H1156" s="127" t="str">
        <f>cuadrocompleto[[#This Row],[Año inscripción CONAF]]</f>
        <v>-</v>
      </c>
    </row>
    <row r="1157" spans="1:8" x14ac:dyDescent="0.25">
      <c r="A1157" s="127" t="str">
        <f>cuadrocompleto[[#This Row],[Letra]]</f>
        <v>M</v>
      </c>
      <c r="B1157" s="127" t="str">
        <f>cuadrocompleto[[#This Row],[Profesión]]</f>
        <v>Ingeniero Forestal</v>
      </c>
      <c r="C1157" s="127" t="str">
        <f>cuadrocompleto[[#This Row],[Apellido Paterno]]</f>
        <v>Matus</v>
      </c>
      <c r="D1157" s="127" t="str">
        <f>cuadrocompleto[[#This Row],[Apellido Materno]]</f>
        <v>Antecao</v>
      </c>
      <c r="E1157" s="127" t="str">
        <f>cuadrocompleto[[#This Row],[Nombres]]</f>
        <v>Cristian Gonzalo</v>
      </c>
      <c r="F1157" s="127">
        <f>cuadrocompleto[[#This Row],[Año Títulación]]</f>
        <v>2004</v>
      </c>
      <c r="G1157" s="127" t="str">
        <f>cuadrocompleto[[#This Row],[Universidad]]</f>
        <v>Universidad Austral de Chile</v>
      </c>
      <c r="H1157" s="127" t="str">
        <f>cuadrocompleto[[#This Row],[Año inscripción CONAF]]</f>
        <v>-</v>
      </c>
    </row>
    <row r="1158" spans="1:8" x14ac:dyDescent="0.25">
      <c r="A1158" s="127" t="str">
        <f>cuadrocompleto[[#This Row],[Letra]]</f>
        <v>M</v>
      </c>
      <c r="B1158" s="127" t="str">
        <f>cuadrocompleto[[#This Row],[Profesión]]</f>
        <v>Ingeniero Forestal</v>
      </c>
      <c r="C1158" s="127" t="str">
        <f>cuadrocompleto[[#This Row],[Apellido Paterno]]</f>
        <v>Maulén</v>
      </c>
      <c r="D1158" s="127" t="str">
        <f>cuadrocompleto[[#This Row],[Apellido Materno]]</f>
        <v>Orellana</v>
      </c>
      <c r="E1158" s="127" t="str">
        <f>cuadrocompleto[[#This Row],[Nombres]]</f>
        <v>Fernando Segundo Marcelo</v>
      </c>
      <c r="F1158" s="127">
        <f>cuadrocompleto[[#This Row],[Año Títulación]]</f>
        <v>2015</v>
      </c>
      <c r="G1158" s="127" t="str">
        <f>cuadrocompleto[[#This Row],[Universidad]]</f>
        <v>Universidad de Chile</v>
      </c>
      <c r="H1158" s="127">
        <f>cuadrocompleto[[#This Row],[Año inscripción CONAF]]</f>
        <v>2017</v>
      </c>
    </row>
    <row r="1159" spans="1:8" x14ac:dyDescent="0.25">
      <c r="A1159" s="127" t="str">
        <f>cuadrocompleto[[#This Row],[Letra]]</f>
        <v>M</v>
      </c>
      <c r="B1159" s="127" t="str">
        <f>cuadrocompleto[[#This Row],[Profesión]]</f>
        <v>Ingeniero Forestal</v>
      </c>
      <c r="C1159" s="127" t="str">
        <f>cuadrocompleto[[#This Row],[Apellido Paterno]]</f>
        <v>Maureira</v>
      </c>
      <c r="D1159" s="127" t="str">
        <f>cuadrocompleto[[#This Row],[Apellido Materno]]</f>
        <v>Retamal</v>
      </c>
      <c r="E1159" s="127" t="str">
        <f>cuadrocompleto[[#This Row],[Nombres]]</f>
        <v>Mario César Enrique</v>
      </c>
      <c r="F1159" s="127">
        <f>cuadrocompleto[[#This Row],[Año Títulación]]</f>
        <v>2018</v>
      </c>
      <c r="G1159" s="127" t="str">
        <f>cuadrocompleto[[#This Row],[Universidad]]</f>
        <v>Universidad Católica del Maule</v>
      </c>
      <c r="H1159" s="127">
        <f>cuadrocompleto[[#This Row],[Año inscripción CONAF]]</f>
        <v>2018</v>
      </c>
    </row>
    <row r="1160" spans="1:8" x14ac:dyDescent="0.25">
      <c r="A1160" s="127" t="str">
        <f>cuadrocompleto[[#This Row],[Letra]]</f>
        <v>M</v>
      </c>
      <c r="B1160" s="127" t="str">
        <f>cuadrocompleto[[#This Row],[Profesión]]</f>
        <v>Ingeniero Forestal</v>
      </c>
      <c r="C1160" s="127" t="str">
        <f>cuadrocompleto[[#This Row],[Apellido Paterno]]</f>
        <v>Mayor</v>
      </c>
      <c r="D1160" s="127" t="str">
        <f>cuadrocompleto[[#This Row],[Apellido Materno]]</f>
        <v>Muñoz</v>
      </c>
      <c r="E1160" s="127" t="str">
        <f>cuadrocompleto[[#This Row],[Nombres]]</f>
        <v>Luis Alejandro</v>
      </c>
      <c r="F1160" s="127">
        <f>cuadrocompleto[[#This Row],[Año Títulación]]</f>
        <v>2009</v>
      </c>
      <c r="G1160" s="127" t="str">
        <f>cuadrocompleto[[#This Row],[Universidad]]</f>
        <v>Pontificia Universidad Católica de Chile</v>
      </c>
      <c r="H1160" s="127">
        <f>cuadrocompleto[[#This Row],[Año inscripción CONAF]]</f>
        <v>2015</v>
      </c>
    </row>
    <row r="1161" spans="1:8" x14ac:dyDescent="0.25">
      <c r="A1161" s="127" t="str">
        <f>cuadrocompleto[[#This Row],[Letra]]</f>
        <v>M</v>
      </c>
      <c r="B1161" s="127" t="str">
        <f>cuadrocompleto[[#This Row],[Profesión]]</f>
        <v>Ingeniero Forestal</v>
      </c>
      <c r="C1161" s="127" t="str">
        <f>cuadrocompleto[[#This Row],[Apellido Paterno]]</f>
        <v>Mayorga</v>
      </c>
      <c r="D1161" s="127" t="str">
        <f>cuadrocompleto[[#This Row],[Apellido Materno]]</f>
        <v>Ennatarriaga</v>
      </c>
      <c r="E1161" s="127" t="str">
        <f>cuadrocompleto[[#This Row],[Nombres]]</f>
        <v>Alfredo Antonio</v>
      </c>
      <c r="F1161" s="127">
        <f>cuadrocompleto[[#This Row],[Año Títulación]]</f>
        <v>1996</v>
      </c>
      <c r="G1161" s="127" t="str">
        <f>cuadrocompleto[[#This Row],[Universidad]]</f>
        <v>Universidad Austral de Chile</v>
      </c>
      <c r="H1161" s="127">
        <f>cuadrocompleto[[#This Row],[Año inscripción CONAF]]</f>
        <v>2019</v>
      </c>
    </row>
    <row r="1162" spans="1:8" x14ac:dyDescent="0.25">
      <c r="A1162" s="127" t="str">
        <f>cuadrocompleto[[#This Row],[Letra]]</f>
        <v>M</v>
      </c>
      <c r="B1162" s="127" t="str">
        <f>cuadrocompleto[[#This Row],[Profesión]]</f>
        <v>Ingeniero Forestal</v>
      </c>
      <c r="C1162" s="127" t="str">
        <f>cuadrocompleto[[#This Row],[Apellido Paterno]]</f>
        <v>Mc Manus</v>
      </c>
      <c r="D1162" s="127" t="str">
        <f>cuadrocompleto[[#This Row],[Apellido Materno]]</f>
        <v>Caballero</v>
      </c>
      <c r="E1162" s="127" t="str">
        <f>cuadrocompleto[[#This Row],[Nombres]]</f>
        <v>Enrique Nicanor</v>
      </c>
      <c r="F1162" s="127">
        <f>cuadrocompleto[[#This Row],[Año Títulación]]</f>
        <v>1985</v>
      </c>
      <c r="G1162" s="127" t="str">
        <f>cuadrocompleto[[#This Row],[Universidad]]</f>
        <v>Universidad de Chile</v>
      </c>
      <c r="H1162" s="127" t="str">
        <f>cuadrocompleto[[#This Row],[Año inscripción CONAF]]</f>
        <v>-</v>
      </c>
    </row>
    <row r="1163" spans="1:8" x14ac:dyDescent="0.25">
      <c r="A1163" s="127" t="str">
        <f>cuadrocompleto[[#This Row],[Letra]]</f>
        <v>M</v>
      </c>
      <c r="B1163" s="127" t="str">
        <f>cuadrocompleto[[#This Row],[Profesión]]</f>
        <v>Ingeniero Forestal</v>
      </c>
      <c r="C1163" s="127" t="str">
        <f>cuadrocompleto[[#This Row],[Apellido Paterno]]</f>
        <v>Meave</v>
      </c>
      <c r="D1163" s="127" t="str">
        <f>cuadrocompleto[[#This Row],[Apellido Materno]]</f>
        <v>Heredia</v>
      </c>
      <c r="E1163" s="127" t="str">
        <f>cuadrocompleto[[#This Row],[Nombres]]</f>
        <v>Marcelo Rafael</v>
      </c>
      <c r="F1163" s="127">
        <f>cuadrocompleto[[#This Row],[Año Títulación]]</f>
        <v>2010</v>
      </c>
      <c r="G1163" s="127" t="str">
        <f>cuadrocompleto[[#This Row],[Universidad]]</f>
        <v>Universidad Mayor de San Simón (Bolivia)</v>
      </c>
      <c r="H1163" s="127">
        <f>cuadrocompleto[[#This Row],[Año inscripción CONAF]]</f>
        <v>2022</v>
      </c>
    </row>
    <row r="1164" spans="1:8" x14ac:dyDescent="0.25">
      <c r="A1164" s="127" t="str">
        <f>cuadrocompleto[[#This Row],[Letra]]</f>
        <v>M</v>
      </c>
      <c r="B1164" s="127" t="str">
        <f>cuadrocompleto[[#This Row],[Profesión]]</f>
        <v>Ingeniero Forestal</v>
      </c>
      <c r="C1164" s="127" t="str">
        <f>cuadrocompleto[[#This Row],[Apellido Paterno]]</f>
        <v>Medel</v>
      </c>
      <c r="D1164" s="127" t="str">
        <f>cuadrocompleto[[#This Row],[Apellido Materno]]</f>
        <v>Herrera</v>
      </c>
      <c r="E1164" s="127" t="str">
        <f>cuadrocompleto[[#This Row],[Nombres]]</f>
        <v>Iván Gabriel</v>
      </c>
      <c r="F1164" s="127">
        <f>cuadrocompleto[[#This Row],[Año Títulación]]</f>
        <v>2008</v>
      </c>
      <c r="G1164" s="127" t="str">
        <f>cuadrocompleto[[#This Row],[Universidad]]</f>
        <v>Universidad Católica del Maule</v>
      </c>
      <c r="H1164" s="127" t="str">
        <f>cuadrocompleto[[#This Row],[Año inscripción CONAF]]</f>
        <v>-</v>
      </c>
    </row>
    <row r="1165" spans="1:8" x14ac:dyDescent="0.25">
      <c r="A1165" s="127" t="str">
        <f>cuadrocompleto[[#This Row],[Letra]]</f>
        <v>M</v>
      </c>
      <c r="B1165" s="127" t="str">
        <f>cuadrocompleto[[#This Row],[Profesión]]</f>
        <v>Ingeniero Forestal</v>
      </c>
      <c r="C1165" s="127" t="str">
        <f>cuadrocompleto[[#This Row],[Apellido Paterno]]</f>
        <v>Medel</v>
      </c>
      <c r="D1165" s="127" t="str">
        <f>cuadrocompleto[[#This Row],[Apellido Materno]]</f>
        <v>Riquelme</v>
      </c>
      <c r="E1165" s="127" t="str">
        <f>cuadrocompleto[[#This Row],[Nombres]]</f>
        <v>Carlos Francisco</v>
      </c>
      <c r="F1165" s="127">
        <f>cuadrocompleto[[#This Row],[Año Títulación]]</f>
        <v>2011</v>
      </c>
      <c r="G1165" s="127" t="str">
        <f>cuadrocompleto[[#This Row],[Universidad]]</f>
        <v>Universidad Austral de Chile</v>
      </c>
      <c r="H1165" s="127">
        <f>cuadrocompleto[[#This Row],[Año inscripción CONAF]]</f>
        <v>2020</v>
      </c>
    </row>
    <row r="1166" spans="1:8" x14ac:dyDescent="0.25">
      <c r="A1166" s="127" t="str">
        <f>cuadrocompleto[[#This Row],[Letra]]</f>
        <v>M</v>
      </c>
      <c r="B1166" s="127" t="str">
        <f>cuadrocompleto[[#This Row],[Profesión]]</f>
        <v>Ingeniero Forestal</v>
      </c>
      <c r="C1166" s="127" t="str">
        <f>cuadrocompleto[[#This Row],[Apellido Paterno]]</f>
        <v>Medina</v>
      </c>
      <c r="D1166" s="127" t="str">
        <f>cuadrocompleto[[#This Row],[Apellido Materno]]</f>
        <v>Aguilera</v>
      </c>
      <c r="E1166" s="127" t="str">
        <f>cuadrocompleto[[#This Row],[Nombres]]</f>
        <v>Rafael Miguel</v>
      </c>
      <c r="F1166" s="127">
        <f>cuadrocompleto[[#This Row],[Año Títulación]]</f>
        <v>1996</v>
      </c>
      <c r="G1166" s="127" t="str">
        <f>cuadrocompleto[[#This Row],[Universidad]]</f>
        <v>Universidad de Chile</v>
      </c>
      <c r="H1166" s="127">
        <f>cuadrocompleto[[#This Row],[Año inscripción CONAF]]</f>
        <v>2018</v>
      </c>
    </row>
    <row r="1167" spans="1:8" x14ac:dyDescent="0.25">
      <c r="A1167" s="127" t="str">
        <f>cuadrocompleto[[#This Row],[Letra]]</f>
        <v>M</v>
      </c>
      <c r="B1167" s="127" t="str">
        <f>cuadrocompleto[[#This Row],[Profesión]]</f>
        <v>Ingeniero Forestal</v>
      </c>
      <c r="C1167" s="127" t="str">
        <f>cuadrocompleto[[#This Row],[Apellido Paterno]]</f>
        <v>Medina</v>
      </c>
      <c r="D1167" s="127" t="str">
        <f>cuadrocompleto[[#This Row],[Apellido Materno]]</f>
        <v>Ayrer</v>
      </c>
      <c r="E1167" s="127" t="str">
        <f>cuadrocompleto[[#This Row],[Nombres]]</f>
        <v>Ernesto Gerardo</v>
      </c>
      <c r="F1167" s="127">
        <f>cuadrocompleto[[#This Row],[Año Títulación]]</f>
        <v>1987</v>
      </c>
      <c r="G1167" s="127" t="str">
        <f>cuadrocompleto[[#This Row],[Universidad]]</f>
        <v>Universidad Austral de Chile</v>
      </c>
      <c r="H1167" s="127">
        <f>cuadrocompleto[[#This Row],[Año inscripción CONAF]]</f>
        <v>2018</v>
      </c>
    </row>
    <row r="1168" spans="1:8" x14ac:dyDescent="0.25">
      <c r="A1168" s="127" t="str">
        <f>cuadrocompleto[[#This Row],[Letra]]</f>
        <v>M</v>
      </c>
      <c r="B1168" s="127" t="str">
        <f>cuadrocompleto[[#This Row],[Profesión]]</f>
        <v>Ingeniero Forestal</v>
      </c>
      <c r="C1168" s="127" t="str">
        <f>cuadrocompleto[[#This Row],[Apellido Paterno]]</f>
        <v>Medina</v>
      </c>
      <c r="D1168" s="127" t="str">
        <f>cuadrocompleto[[#This Row],[Apellido Materno]]</f>
        <v>Fernández </v>
      </c>
      <c r="E1168" s="127" t="str">
        <f>cuadrocompleto[[#This Row],[Nombres]]</f>
        <v>Héctor Rodrigo </v>
      </c>
      <c r="F1168" s="127">
        <f>cuadrocompleto[[#This Row],[Año Títulación]]</f>
        <v>2000</v>
      </c>
      <c r="G1168" s="127" t="str">
        <f>cuadrocompleto[[#This Row],[Universidad]]</f>
        <v>Universidad de Concepción</v>
      </c>
      <c r="H1168" s="127" t="str">
        <f>cuadrocompleto[[#This Row],[Año inscripción CONAF]]</f>
        <v>-</v>
      </c>
    </row>
    <row r="1169" spans="1:8" x14ac:dyDescent="0.25">
      <c r="A1169" s="127" t="str">
        <f>cuadrocompleto[[#This Row],[Letra]]</f>
        <v>M</v>
      </c>
      <c r="B1169" s="127" t="str">
        <f>cuadrocompleto[[#This Row],[Profesión]]</f>
        <v>Ingeniero Forestal</v>
      </c>
      <c r="C1169" s="127" t="str">
        <f>cuadrocompleto[[#This Row],[Apellido Paterno]]</f>
        <v>Medina</v>
      </c>
      <c r="D1169" s="127" t="str">
        <f>cuadrocompleto[[#This Row],[Apellido Materno]]</f>
        <v>Hernández</v>
      </c>
      <c r="E1169" s="127" t="str">
        <f>cuadrocompleto[[#This Row],[Nombres]]</f>
        <v>Juan Bautista</v>
      </c>
      <c r="F1169" s="127">
        <f>cuadrocompleto[[#This Row],[Año Títulación]]</f>
        <v>2008</v>
      </c>
      <c r="G1169" s="127" t="str">
        <f>cuadrocompleto[[#This Row],[Universidad]]</f>
        <v>Universidad de Concepción</v>
      </c>
      <c r="H1169" s="127" t="str">
        <f>cuadrocompleto[[#This Row],[Año inscripción CONAF]]</f>
        <v>-</v>
      </c>
    </row>
    <row r="1170" spans="1:8" x14ac:dyDescent="0.25">
      <c r="A1170" s="127" t="str">
        <f>cuadrocompleto[[#This Row],[Letra]]</f>
        <v>M</v>
      </c>
      <c r="B1170" s="127" t="str">
        <f>cuadrocompleto[[#This Row],[Profesión]]</f>
        <v>Ingeniero Forestal</v>
      </c>
      <c r="C1170" s="127" t="str">
        <f>cuadrocompleto[[#This Row],[Apellido Paterno]]</f>
        <v>Medina</v>
      </c>
      <c r="D1170" s="127" t="str">
        <f>cuadrocompleto[[#This Row],[Apellido Materno]]</f>
        <v>Jaramillo</v>
      </c>
      <c r="E1170" s="127" t="str">
        <f>cuadrocompleto[[#This Row],[Nombres]]</f>
        <v>Ricardo Alfonso</v>
      </c>
      <c r="F1170" s="127">
        <f>cuadrocompleto[[#This Row],[Año Títulación]]</f>
        <v>1988</v>
      </c>
      <c r="G1170" s="127" t="str">
        <f>cuadrocompleto[[#This Row],[Universidad]]</f>
        <v>Universidad Austral de Chile</v>
      </c>
      <c r="H1170" s="127">
        <f>cuadrocompleto[[#This Row],[Año inscripción CONAF]]</f>
        <v>2017</v>
      </c>
    </row>
    <row r="1171" spans="1:8" x14ac:dyDescent="0.25">
      <c r="A1171" s="127" t="str">
        <f>cuadrocompleto[[#This Row],[Letra]]</f>
        <v>M</v>
      </c>
      <c r="B1171" s="127" t="str">
        <f>cuadrocompleto[[#This Row],[Profesión]]</f>
        <v>Ingeniero Forestal</v>
      </c>
      <c r="C1171" s="127" t="str">
        <f>cuadrocompleto[[#This Row],[Apellido Paterno]]</f>
        <v>Medina</v>
      </c>
      <c r="D1171" s="127" t="str">
        <f>cuadrocompleto[[#This Row],[Apellido Materno]]</f>
        <v>Quintanilla</v>
      </c>
      <c r="E1171" s="127" t="str">
        <f>cuadrocompleto[[#This Row],[Nombres]]</f>
        <v>Tomás Quinty</v>
      </c>
      <c r="F1171" s="127">
        <f>cuadrocompleto[[#This Row],[Año Títulación]]</f>
        <v>2010</v>
      </c>
      <c r="G1171" s="127" t="str">
        <f>cuadrocompleto[[#This Row],[Universidad]]</f>
        <v>Universidad de Chile</v>
      </c>
      <c r="H1171" s="127" t="str">
        <f>cuadrocompleto[[#This Row],[Año inscripción CONAF]]</f>
        <v>-</v>
      </c>
    </row>
    <row r="1172" spans="1:8" x14ac:dyDescent="0.25">
      <c r="A1172" s="127" t="str">
        <f>cuadrocompleto[[#This Row],[Letra]]</f>
        <v>M</v>
      </c>
      <c r="B1172" s="127" t="str">
        <f>cuadrocompleto[[#This Row],[Profesión]]</f>
        <v>Ingeniero Forestal</v>
      </c>
      <c r="C1172" s="127" t="str">
        <f>cuadrocompleto[[#This Row],[Apellido Paterno]]</f>
        <v>Medina</v>
      </c>
      <c r="D1172" s="127" t="str">
        <f>cuadrocompleto[[#This Row],[Apellido Materno]]</f>
        <v>Torres</v>
      </c>
      <c r="E1172" s="127" t="str">
        <f>cuadrocompleto[[#This Row],[Nombres]]</f>
        <v>Macarena del Pilar</v>
      </c>
      <c r="F1172" s="127">
        <f>cuadrocompleto[[#This Row],[Año Títulación]]</f>
        <v>2010</v>
      </c>
      <c r="G1172" s="127" t="str">
        <f>cuadrocompleto[[#This Row],[Universidad]]</f>
        <v>Universidad de Talca</v>
      </c>
      <c r="H1172" s="127" t="str">
        <f>cuadrocompleto[[#This Row],[Año inscripción CONAF]]</f>
        <v>-</v>
      </c>
    </row>
    <row r="1173" spans="1:8" x14ac:dyDescent="0.25">
      <c r="A1173" s="127" t="str">
        <f>cuadrocompleto[[#This Row],[Letra]]</f>
        <v>M</v>
      </c>
      <c r="B1173" s="127" t="str">
        <f>cuadrocompleto[[#This Row],[Profesión]]</f>
        <v>Ingeniero Forestal</v>
      </c>
      <c r="C1173" s="127" t="str">
        <f>cuadrocompleto[[#This Row],[Apellido Paterno]]</f>
        <v>Medina</v>
      </c>
      <c r="D1173" s="127" t="str">
        <f>cuadrocompleto[[#This Row],[Apellido Materno]]</f>
        <v>Vega</v>
      </c>
      <c r="E1173" s="127" t="str">
        <f>cuadrocompleto[[#This Row],[Nombres]]</f>
        <v>Natalia Ximena</v>
      </c>
      <c r="F1173" s="127">
        <f>cuadrocompleto[[#This Row],[Año Títulación]]</f>
        <v>2017</v>
      </c>
      <c r="G1173" s="127" t="str">
        <f>cuadrocompleto[[#This Row],[Universidad]]</f>
        <v>Universidad Mayor</v>
      </c>
      <c r="H1173" s="127">
        <f>cuadrocompleto[[#This Row],[Año inscripción CONAF]]</f>
        <v>2021</v>
      </c>
    </row>
    <row r="1174" spans="1:8" x14ac:dyDescent="0.25">
      <c r="A1174" s="127" t="str">
        <f>cuadrocompleto[[#This Row],[Letra]]</f>
        <v>M</v>
      </c>
      <c r="B1174" s="127" t="str">
        <f>cuadrocompleto[[#This Row],[Profesión]]</f>
        <v>Ingeniero Forestal</v>
      </c>
      <c r="C1174" s="127" t="str">
        <f>cuadrocompleto[[#This Row],[Apellido Paterno]]</f>
        <v>Medrano</v>
      </c>
      <c r="D1174" s="127" t="str">
        <f>cuadrocompleto[[#This Row],[Apellido Materno]]</f>
        <v>Medi</v>
      </c>
      <c r="E1174" s="127" t="str">
        <f>cuadrocompleto[[#This Row],[Nombres]]</f>
        <v>Marco Antonio</v>
      </c>
      <c r="F1174" s="127">
        <f>cuadrocompleto[[#This Row],[Año Títulación]]</f>
        <v>1992</v>
      </c>
      <c r="G1174" s="127" t="str">
        <f>cuadrocompleto[[#This Row],[Universidad]]</f>
        <v>Universidad de Talca</v>
      </c>
      <c r="H1174" s="127" t="str">
        <f>cuadrocompleto[[#This Row],[Año inscripción CONAF]]</f>
        <v>-</v>
      </c>
    </row>
    <row r="1175" spans="1:8" x14ac:dyDescent="0.25">
      <c r="A1175" s="127" t="str">
        <f>cuadrocompleto[[#This Row],[Letra]]</f>
        <v>M</v>
      </c>
      <c r="B1175" s="127" t="str">
        <f>cuadrocompleto[[#This Row],[Profesión]]</f>
        <v>Ingeniero Forestal</v>
      </c>
      <c r="C1175" s="127" t="str">
        <f>cuadrocompleto[[#This Row],[Apellido Paterno]]</f>
        <v>Meier</v>
      </c>
      <c r="D1175" s="127" t="str">
        <f>cuadrocompleto[[#This Row],[Apellido Materno]]</f>
        <v>Carrillo</v>
      </c>
      <c r="E1175" s="127" t="str">
        <f>cuadrocompleto[[#This Row],[Nombres]]</f>
        <v>Alexis Fabián</v>
      </c>
      <c r="F1175" s="127">
        <f>cuadrocompleto[[#This Row],[Año Títulación]]</f>
        <v>2010</v>
      </c>
      <c r="G1175" s="127" t="str">
        <f>cuadrocompleto[[#This Row],[Universidad]]</f>
        <v>Universidad Arturo Prat</v>
      </c>
      <c r="H1175" s="127">
        <f>cuadrocompleto[[#This Row],[Año inscripción CONAF]]</f>
        <v>2015</v>
      </c>
    </row>
    <row r="1176" spans="1:8" x14ac:dyDescent="0.25">
      <c r="A1176" s="127" t="str">
        <f>cuadrocompleto[[#This Row],[Letra]]</f>
        <v>M</v>
      </c>
      <c r="B1176" s="127" t="str">
        <f>cuadrocompleto[[#This Row],[Profesión]]</f>
        <v>Ingeniero Forestal</v>
      </c>
      <c r="C1176" s="127" t="str">
        <f>cuadrocompleto[[#This Row],[Apellido Paterno]]</f>
        <v>Mejías</v>
      </c>
      <c r="D1176" s="127" t="str">
        <f>cuadrocompleto[[#This Row],[Apellido Materno]]</f>
        <v>Azcarategui</v>
      </c>
      <c r="E1176" s="127" t="str">
        <f>cuadrocompleto[[#This Row],[Nombres]]</f>
        <v>Marcelo Enrique</v>
      </c>
      <c r="F1176" s="127">
        <f>cuadrocompleto[[#This Row],[Año Títulación]]</f>
        <v>2010</v>
      </c>
      <c r="G1176" s="127" t="str">
        <f>cuadrocompleto[[#This Row],[Universidad]]</f>
        <v>Universidad Católica del Maule</v>
      </c>
      <c r="H1176" s="127">
        <f>cuadrocompleto[[#This Row],[Año inscripción CONAF]]</f>
        <v>2019</v>
      </c>
    </row>
    <row r="1177" spans="1:8" x14ac:dyDescent="0.25">
      <c r="A1177" s="127" t="str">
        <f>cuadrocompleto[[#This Row],[Letra]]</f>
        <v>M</v>
      </c>
      <c r="B1177" s="127" t="str">
        <f>cuadrocompleto[[#This Row],[Profesión]]</f>
        <v>Ingeniero Forestal</v>
      </c>
      <c r="C1177" s="127" t="str">
        <f>cuadrocompleto[[#This Row],[Apellido Paterno]]</f>
        <v>Melgarejo</v>
      </c>
      <c r="D1177" s="127" t="str">
        <f>cuadrocompleto[[#This Row],[Apellido Materno]]</f>
        <v>Soto</v>
      </c>
      <c r="E1177" s="127" t="str">
        <f>cuadrocompleto[[#This Row],[Nombres]]</f>
        <v>Jéssica Marcela</v>
      </c>
      <c r="F1177" s="127">
        <f>cuadrocompleto[[#This Row],[Año Títulación]]</f>
        <v>2003</v>
      </c>
      <c r="G1177" s="127" t="str">
        <f>cuadrocompleto[[#This Row],[Universidad]]</f>
        <v>Universidad de Concepción</v>
      </c>
      <c r="H1177" s="127">
        <f>cuadrocompleto[[#This Row],[Año inscripción CONAF]]</f>
        <v>2015</v>
      </c>
    </row>
    <row r="1178" spans="1:8" x14ac:dyDescent="0.25">
      <c r="A1178" s="127" t="str">
        <f>cuadrocompleto[[#This Row],[Letra]]</f>
        <v>M</v>
      </c>
      <c r="B1178" s="127" t="str">
        <f>cuadrocompleto[[#This Row],[Profesión]]</f>
        <v>Ingeniero Forestal</v>
      </c>
      <c r="C1178" s="127" t="str">
        <f>cuadrocompleto[[#This Row],[Apellido Paterno]]</f>
        <v>Melipán</v>
      </c>
      <c r="D1178" s="127" t="str">
        <f>cuadrocompleto[[#This Row],[Apellido Materno]]</f>
        <v>Riquelme</v>
      </c>
      <c r="E1178" s="127" t="str">
        <f>cuadrocompleto[[#This Row],[Nombres]]</f>
        <v>Beatriz Elfrides</v>
      </c>
      <c r="F1178" s="127">
        <f>cuadrocompleto[[#This Row],[Año Títulación]]</f>
        <v>2001</v>
      </c>
      <c r="G1178" s="127" t="str">
        <f>cuadrocompleto[[#This Row],[Universidad]]</f>
        <v>Universidad de Concepción</v>
      </c>
      <c r="H1178" s="127">
        <f>cuadrocompleto[[#This Row],[Año inscripción CONAF]]</f>
        <v>2015</v>
      </c>
    </row>
    <row r="1179" spans="1:8" x14ac:dyDescent="0.25">
      <c r="A1179" s="127" t="str">
        <f>cuadrocompleto[[#This Row],[Letra]]</f>
        <v>M</v>
      </c>
      <c r="B1179" s="127" t="str">
        <f>cuadrocompleto[[#This Row],[Profesión]]</f>
        <v>Ingeniero Forestal</v>
      </c>
      <c r="C1179" s="127" t="str">
        <f>cuadrocompleto[[#This Row],[Apellido Paterno]]</f>
        <v>Mella</v>
      </c>
      <c r="D1179" s="127" t="str">
        <f>cuadrocompleto[[#This Row],[Apellido Materno]]</f>
        <v>Fierro</v>
      </c>
      <c r="E1179" s="127" t="str">
        <f>cuadrocompleto[[#This Row],[Nombres]]</f>
        <v>Tamara Valeria </v>
      </c>
      <c r="F1179" s="127">
        <f>cuadrocompleto[[#This Row],[Año Títulación]]</f>
        <v>2004</v>
      </c>
      <c r="G1179" s="127" t="str">
        <f>cuadrocompleto[[#This Row],[Universidad]]</f>
        <v>Universidad de La Frontera</v>
      </c>
      <c r="H1179" s="127" t="str">
        <f>cuadrocompleto[[#This Row],[Año inscripción CONAF]]</f>
        <v>-</v>
      </c>
    </row>
    <row r="1180" spans="1:8" x14ac:dyDescent="0.25">
      <c r="A1180" s="127" t="str">
        <f>cuadrocompleto[[#This Row],[Letra]]</f>
        <v>M</v>
      </c>
      <c r="B1180" s="127" t="str">
        <f>cuadrocompleto[[#This Row],[Profesión]]</f>
        <v>Ingeniero Forestal</v>
      </c>
      <c r="C1180" s="127" t="str">
        <f>cuadrocompleto[[#This Row],[Apellido Paterno]]</f>
        <v>Melo</v>
      </c>
      <c r="D1180" s="127" t="str">
        <f>cuadrocompleto[[#This Row],[Apellido Materno]]</f>
        <v>González</v>
      </c>
      <c r="E1180" s="127" t="str">
        <f>cuadrocompleto[[#This Row],[Nombres]]</f>
        <v>Sebastián</v>
      </c>
      <c r="F1180" s="127">
        <f>cuadrocompleto[[#This Row],[Año Títulación]]</f>
        <v>2021</v>
      </c>
      <c r="G1180" s="127" t="str">
        <f>cuadrocompleto[[#This Row],[Universidad]]</f>
        <v>Pontificia Universidad Católica de Chile</v>
      </c>
      <c r="H1180" s="127">
        <f>cuadrocompleto[[#This Row],[Año inscripción CONAF]]</f>
        <v>2024</v>
      </c>
    </row>
    <row r="1181" spans="1:8" x14ac:dyDescent="0.25">
      <c r="A1181" s="127" t="str">
        <f>cuadrocompleto[[#This Row],[Letra]]</f>
        <v>M</v>
      </c>
      <c r="B1181" s="127" t="str">
        <f>cuadrocompleto[[#This Row],[Profesión]]</f>
        <v>Ingeniero Forestal</v>
      </c>
      <c r="C1181" s="127" t="str">
        <f>cuadrocompleto[[#This Row],[Apellido Paterno]]</f>
        <v>Melo</v>
      </c>
      <c r="D1181" s="127" t="str">
        <f>cuadrocompleto[[#This Row],[Apellido Materno]]</f>
        <v>Lagos </v>
      </c>
      <c r="E1181" s="127" t="str">
        <f>cuadrocompleto[[#This Row],[Nombres]]</f>
        <v>Claudio Eduardo</v>
      </c>
      <c r="F1181" s="127">
        <f>cuadrocompleto[[#This Row],[Año Títulación]]</f>
        <v>2017</v>
      </c>
      <c r="G1181" s="127" t="str">
        <f>cuadrocompleto[[#This Row],[Universidad]]</f>
        <v>Universidad Católica de Temuco</v>
      </c>
      <c r="H1181" s="127">
        <f>cuadrocompleto[[#This Row],[Año inscripción CONAF]]</f>
        <v>2017</v>
      </c>
    </row>
    <row r="1182" spans="1:8" x14ac:dyDescent="0.25">
      <c r="A1182" s="127" t="str">
        <f>cuadrocompleto[[#This Row],[Letra]]</f>
        <v>M</v>
      </c>
      <c r="B1182" s="127" t="str">
        <f>cuadrocompleto[[#This Row],[Profesión]]</f>
        <v>Ingeniero Forestal</v>
      </c>
      <c r="C1182" s="127" t="str">
        <f>cuadrocompleto[[#This Row],[Apellido Paterno]]</f>
        <v>Mena</v>
      </c>
      <c r="D1182" s="127" t="str">
        <f>cuadrocompleto[[#This Row],[Apellido Materno]]</f>
        <v>Pino</v>
      </c>
      <c r="E1182" s="127" t="str">
        <f>cuadrocompleto[[#This Row],[Nombres]]</f>
        <v>Víctor Arturo</v>
      </c>
      <c r="F1182" s="127">
        <f>cuadrocompleto[[#This Row],[Año Títulación]]</f>
        <v>1999</v>
      </c>
      <c r="G1182" s="127" t="str">
        <f>cuadrocompleto[[#This Row],[Universidad]]</f>
        <v>Universidad Austral de Chile</v>
      </c>
      <c r="H1182" s="127" t="str">
        <f>cuadrocompleto[[#This Row],[Año inscripción CONAF]]</f>
        <v>-</v>
      </c>
    </row>
    <row r="1183" spans="1:8" x14ac:dyDescent="0.25">
      <c r="A1183" s="127" t="str">
        <f>cuadrocompleto[[#This Row],[Letra]]</f>
        <v>M</v>
      </c>
      <c r="B1183" s="127" t="str">
        <f>cuadrocompleto[[#This Row],[Profesión]]</f>
        <v>Ingeniero Forestal</v>
      </c>
      <c r="C1183" s="127" t="str">
        <f>cuadrocompleto[[#This Row],[Apellido Paterno]]</f>
        <v xml:space="preserve">Mena </v>
      </c>
      <c r="D1183" s="127" t="str">
        <f>cuadrocompleto[[#This Row],[Apellido Materno]]</f>
        <v>Llanos</v>
      </c>
      <c r="E1183" s="127" t="str">
        <f>cuadrocompleto[[#This Row],[Nombres]]</f>
        <v>Cristian Eduardo</v>
      </c>
      <c r="F1183" s="127">
        <f>cuadrocompleto[[#This Row],[Año Títulación]]</f>
        <v>2013</v>
      </c>
      <c r="G1183" s="127" t="str">
        <f>cuadrocompleto[[#This Row],[Universidad]]</f>
        <v>Universidad Arturo Prat</v>
      </c>
      <c r="H1183" s="127" t="str">
        <f>cuadrocompleto[[#This Row],[Año inscripción CONAF]]</f>
        <v>-</v>
      </c>
    </row>
    <row r="1184" spans="1:8" x14ac:dyDescent="0.25">
      <c r="A1184" s="127" t="str">
        <f>cuadrocompleto[[#This Row],[Letra]]</f>
        <v>M</v>
      </c>
      <c r="B1184" s="127" t="str">
        <f>cuadrocompleto[[#This Row],[Profesión]]</f>
        <v>Ingeniero Forestal</v>
      </c>
      <c r="C1184" s="127" t="str">
        <f>cuadrocompleto[[#This Row],[Apellido Paterno]]</f>
        <v>Méndez</v>
      </c>
      <c r="D1184" s="127" t="str">
        <f>cuadrocompleto[[#This Row],[Apellido Materno]]</f>
        <v>Faúndez</v>
      </c>
      <c r="E1184" s="127" t="str">
        <f>cuadrocompleto[[#This Row],[Nombres]]</f>
        <v>Hugo Iván</v>
      </c>
      <c r="F1184" s="127">
        <f>cuadrocompleto[[#This Row],[Año Títulación]]</f>
        <v>2009</v>
      </c>
      <c r="G1184" s="127" t="str">
        <f>cuadrocompleto[[#This Row],[Universidad]]</f>
        <v>Universidad Arturo Prat</v>
      </c>
      <c r="H1184" s="127">
        <f>cuadrocompleto[[#This Row],[Año inscripción CONAF]]</f>
        <v>2015</v>
      </c>
    </row>
    <row r="1185" spans="1:8" x14ac:dyDescent="0.25">
      <c r="A1185" s="127" t="str">
        <f>cuadrocompleto[[#This Row],[Letra]]</f>
        <v>M</v>
      </c>
      <c r="B1185" s="127" t="str">
        <f>cuadrocompleto[[#This Row],[Profesión]]</f>
        <v>Ingeniero Forestal</v>
      </c>
      <c r="C1185" s="127" t="str">
        <f>cuadrocompleto[[#This Row],[Apellido Paterno]]</f>
        <v>Méndez</v>
      </c>
      <c r="D1185" s="127" t="str">
        <f>cuadrocompleto[[#This Row],[Apellido Materno]]</f>
        <v>Salazar</v>
      </c>
      <c r="E1185" s="127" t="str">
        <f>cuadrocompleto[[#This Row],[Nombres]]</f>
        <v>Ricardo Andrés</v>
      </c>
      <c r="F1185" s="127">
        <f>cuadrocompleto[[#This Row],[Año Títulación]]</f>
        <v>2004</v>
      </c>
      <c r="G1185" s="127" t="str">
        <f>cuadrocompleto[[#This Row],[Universidad]]</f>
        <v>Universidad de Chile</v>
      </c>
      <c r="H1185" s="127">
        <f>cuadrocompleto[[#This Row],[Año inscripción CONAF]]</f>
        <v>2021</v>
      </c>
    </row>
    <row r="1186" spans="1:8" x14ac:dyDescent="0.25">
      <c r="A1186" s="127" t="str">
        <f>cuadrocompleto[[#This Row],[Letra]]</f>
        <v>M</v>
      </c>
      <c r="B1186" s="127" t="str">
        <f>cuadrocompleto[[#This Row],[Profesión]]</f>
        <v>Ingeniero Forestal</v>
      </c>
      <c r="C1186" s="127" t="str">
        <f>cuadrocompleto[[#This Row],[Apellido Paterno]]</f>
        <v>Mendoza</v>
      </c>
      <c r="D1186" s="127" t="str">
        <f>cuadrocompleto[[#This Row],[Apellido Materno]]</f>
        <v>González</v>
      </c>
      <c r="E1186" s="127" t="str">
        <f>cuadrocompleto[[#This Row],[Nombres]]</f>
        <v>Christian Rodrigo</v>
      </c>
      <c r="F1186" s="127">
        <f>cuadrocompleto[[#This Row],[Año Títulación]]</f>
        <v>2006</v>
      </c>
      <c r="G1186" s="127" t="str">
        <f>cuadrocompleto[[#This Row],[Universidad]]</f>
        <v>Universidad de La Frontera</v>
      </c>
      <c r="H1186" s="127">
        <f>cuadrocompleto[[#This Row],[Año inscripción CONAF]]</f>
        <v>2017</v>
      </c>
    </row>
    <row r="1187" spans="1:8" x14ac:dyDescent="0.25">
      <c r="A1187" s="127" t="str">
        <f>cuadrocompleto[[#This Row],[Letra]]</f>
        <v>M</v>
      </c>
      <c r="B1187" s="127" t="str">
        <f>cuadrocompleto[[#This Row],[Profesión]]</f>
        <v>Ingeniero Forestal</v>
      </c>
      <c r="C1187" s="127" t="str">
        <f>cuadrocompleto[[#This Row],[Apellido Paterno]]</f>
        <v>Mendoza</v>
      </c>
      <c r="D1187" s="127" t="str">
        <f>cuadrocompleto[[#This Row],[Apellido Materno]]</f>
        <v>Olavarria</v>
      </c>
      <c r="E1187" s="127" t="str">
        <f>cuadrocompleto[[#This Row],[Nombres]]</f>
        <v>Sergio Horacio</v>
      </c>
      <c r="F1187" s="127">
        <f>cuadrocompleto[[#This Row],[Año Títulación]]</f>
        <v>1986</v>
      </c>
      <c r="G1187" s="127" t="str">
        <f>cuadrocompleto[[#This Row],[Universidad]]</f>
        <v>Universidad de Chile</v>
      </c>
      <c r="H1187" s="127">
        <f>cuadrocompleto[[#This Row],[Año inscripción CONAF]]</f>
        <v>2025</v>
      </c>
    </row>
    <row r="1188" spans="1:8" x14ac:dyDescent="0.25">
      <c r="A1188" s="127" t="str">
        <f>cuadrocompleto[[#This Row],[Letra]]</f>
        <v>M</v>
      </c>
      <c r="B1188" s="127" t="str">
        <f>cuadrocompleto[[#This Row],[Profesión]]</f>
        <v>Ingeniero Forestal</v>
      </c>
      <c r="C1188" s="127" t="str">
        <f>cuadrocompleto[[#This Row],[Apellido Paterno]]</f>
        <v>Meneses</v>
      </c>
      <c r="D1188" s="127" t="str">
        <f>cuadrocompleto[[#This Row],[Apellido Materno]]</f>
        <v>Villanueva</v>
      </c>
      <c r="E1188" s="127" t="str">
        <f>cuadrocompleto[[#This Row],[Nombres]]</f>
        <v>Mario Orlando</v>
      </c>
      <c r="F1188" s="127">
        <f>cuadrocompleto[[#This Row],[Año Títulación]]</f>
        <v>1983</v>
      </c>
      <c r="G1188" s="127" t="str">
        <f>cuadrocompleto[[#This Row],[Universidad]]</f>
        <v>Universidad Austral de Chile</v>
      </c>
      <c r="H1188" s="127" t="str">
        <f>cuadrocompleto[[#This Row],[Año inscripción CONAF]]</f>
        <v>-</v>
      </c>
    </row>
    <row r="1189" spans="1:8" x14ac:dyDescent="0.25">
      <c r="A1189" s="127" t="str">
        <f>cuadrocompleto[[#This Row],[Letra]]</f>
        <v>M</v>
      </c>
      <c r="B1189" s="127" t="str">
        <f>cuadrocompleto[[#This Row],[Profesión]]</f>
        <v>Ingeniero Forestal</v>
      </c>
      <c r="C1189" s="127" t="str">
        <f>cuadrocompleto[[#This Row],[Apellido Paterno]]</f>
        <v>Meniconi</v>
      </c>
      <c r="D1189" s="127" t="str">
        <f>cuadrocompleto[[#This Row],[Apellido Materno]]</f>
        <v>Muñoz</v>
      </c>
      <c r="E1189" s="127" t="str">
        <f>cuadrocompleto[[#This Row],[Nombres]]</f>
        <v>Paola Fernanda</v>
      </c>
      <c r="F1189" s="127">
        <f>cuadrocompleto[[#This Row],[Año Títulación]]</f>
        <v>2018</v>
      </c>
      <c r="G1189" s="127" t="str">
        <f>cuadrocompleto[[#This Row],[Universidad]]</f>
        <v>Pontificia Universidad Católica de Chile</v>
      </c>
      <c r="H1189" s="127">
        <f>cuadrocompleto[[#This Row],[Año inscripción CONAF]]</f>
        <v>2021</v>
      </c>
    </row>
    <row r="1190" spans="1:8" x14ac:dyDescent="0.25">
      <c r="A1190" s="127" t="str">
        <f>cuadrocompleto[[#This Row],[Letra]]</f>
        <v>M</v>
      </c>
      <c r="B1190" s="127" t="str">
        <f>cuadrocompleto[[#This Row],[Profesión]]</f>
        <v>Ingeniero Forestal</v>
      </c>
      <c r="C1190" s="127" t="str">
        <f>cuadrocompleto[[#This Row],[Apellido Paterno]]</f>
        <v>Merino</v>
      </c>
      <c r="D1190" s="127" t="str">
        <f>cuadrocompleto[[#This Row],[Apellido Materno]]</f>
        <v>Cuevas</v>
      </c>
      <c r="E1190" s="127" t="str">
        <f>cuadrocompleto[[#This Row],[Nombres]]</f>
        <v>Ricardo Gustavo</v>
      </c>
      <c r="F1190" s="127">
        <f>cuadrocompleto[[#This Row],[Año Títulación]]</f>
        <v>1975</v>
      </c>
      <c r="G1190" s="127" t="str">
        <f>cuadrocompleto[[#This Row],[Universidad]]</f>
        <v>Universidad de Chile</v>
      </c>
      <c r="H1190" s="127">
        <f>cuadrocompleto[[#This Row],[Año inscripción CONAF]]</f>
        <v>2017</v>
      </c>
    </row>
    <row r="1191" spans="1:8" x14ac:dyDescent="0.25">
      <c r="A1191" s="127" t="str">
        <f>cuadrocompleto[[#This Row],[Letra]]</f>
        <v>M</v>
      </c>
      <c r="B1191" s="127" t="str">
        <f>cuadrocompleto[[#This Row],[Profesión]]</f>
        <v>Ingeniero Forestal</v>
      </c>
      <c r="C1191" s="127" t="str">
        <f>cuadrocompleto[[#This Row],[Apellido Paterno]]</f>
        <v>Merino</v>
      </c>
      <c r="D1191" s="127" t="str">
        <f>cuadrocompleto[[#This Row],[Apellido Materno]]</f>
        <v>Pino</v>
      </c>
      <c r="E1191" s="127" t="str">
        <f>cuadrocompleto[[#This Row],[Nombres]]</f>
        <v>Raúl Eduardo</v>
      </c>
      <c r="F1191" s="127">
        <f>cuadrocompleto[[#This Row],[Año Títulación]]</f>
        <v>2023</v>
      </c>
      <c r="G1191" s="127" t="str">
        <f>cuadrocompleto[[#This Row],[Universidad]]</f>
        <v>Universidad de Talca</v>
      </c>
      <c r="H1191" s="127">
        <f>cuadrocompleto[[#This Row],[Año inscripción CONAF]]</f>
        <v>2024</v>
      </c>
    </row>
    <row r="1192" spans="1:8" x14ac:dyDescent="0.25">
      <c r="A1192" s="127" t="str">
        <f>cuadrocompleto[[#This Row],[Letra]]</f>
        <v>M</v>
      </c>
      <c r="B1192" s="127" t="str">
        <f>cuadrocompleto[[#This Row],[Profesión]]</f>
        <v>Ingeniero Forestal</v>
      </c>
      <c r="C1192" s="127" t="str">
        <f>cuadrocompleto[[#This Row],[Apellido Paterno]]</f>
        <v>Merino</v>
      </c>
      <c r="D1192" s="127" t="str">
        <f>cuadrocompleto[[#This Row],[Apellido Materno]]</f>
        <v xml:space="preserve">Salvo </v>
      </c>
      <c r="E1192" s="127" t="str">
        <f>cuadrocompleto[[#This Row],[Nombres]]</f>
        <v>Álvaro Hugo</v>
      </c>
      <c r="F1192" s="127">
        <f>cuadrocompleto[[#This Row],[Año Títulación]]</f>
        <v>2013</v>
      </c>
      <c r="G1192" s="127" t="str">
        <f>cuadrocompleto[[#This Row],[Universidad]]</f>
        <v>Universidad de Concepción</v>
      </c>
      <c r="H1192" s="127">
        <f>cuadrocompleto[[#This Row],[Año inscripción CONAF]]</f>
        <v>2016</v>
      </c>
    </row>
    <row r="1193" spans="1:8" x14ac:dyDescent="0.25">
      <c r="A1193" s="127" t="str">
        <f>cuadrocompleto[[#This Row],[Letra]]</f>
        <v>M</v>
      </c>
      <c r="B1193" s="127" t="str">
        <f>cuadrocompleto[[#This Row],[Profesión]]</f>
        <v>Ingeniero Forestal</v>
      </c>
      <c r="C1193" s="127" t="str">
        <f>cuadrocompleto[[#This Row],[Apellido Paterno]]</f>
        <v>Meriño</v>
      </c>
      <c r="D1193" s="127" t="str">
        <f>cuadrocompleto[[#This Row],[Apellido Materno]]</f>
        <v>Caro</v>
      </c>
      <c r="E1193" s="127" t="str">
        <f>cuadrocompleto[[#This Row],[Nombres]]</f>
        <v>Álvaro Etelberto</v>
      </c>
      <c r="F1193" s="127">
        <f>cuadrocompleto[[#This Row],[Año Títulación]]</f>
        <v>2004</v>
      </c>
      <c r="G1193" s="127" t="str">
        <f>cuadrocompleto[[#This Row],[Universidad]]</f>
        <v>Universidad de Concepción</v>
      </c>
      <c r="H1193" s="127" t="str">
        <f>cuadrocompleto[[#This Row],[Año inscripción CONAF]]</f>
        <v>-</v>
      </c>
    </row>
    <row r="1194" spans="1:8" x14ac:dyDescent="0.25">
      <c r="A1194" s="127" t="str">
        <f>cuadrocompleto[[#This Row],[Letra]]</f>
        <v>M</v>
      </c>
      <c r="B1194" s="127" t="str">
        <f>cuadrocompleto[[#This Row],[Profesión]]</f>
        <v>Ingeniero Forestal</v>
      </c>
      <c r="C1194" s="127" t="str">
        <f>cuadrocompleto[[#This Row],[Apellido Paterno]]</f>
        <v>Mery</v>
      </c>
      <c r="D1194" s="127" t="str">
        <f>cuadrocompleto[[#This Row],[Apellido Materno]]</f>
        <v>Mery </v>
      </c>
      <c r="E1194" s="127" t="str">
        <f>cuadrocompleto[[#This Row],[Nombres]]</f>
        <v>Patricio</v>
      </c>
      <c r="F1194" s="127">
        <f>cuadrocompleto[[#This Row],[Año Títulación]]</f>
        <v>1971</v>
      </c>
      <c r="G1194" s="127" t="str">
        <f>cuadrocompleto[[#This Row],[Universidad]]</f>
        <v>Universidad de Chile</v>
      </c>
      <c r="H1194" s="127" t="str">
        <f>cuadrocompleto[[#This Row],[Año inscripción CONAF]]</f>
        <v>-</v>
      </c>
    </row>
    <row r="1195" spans="1:8" x14ac:dyDescent="0.25">
      <c r="A1195" s="127" t="str">
        <f>cuadrocompleto[[#This Row],[Letra]]</f>
        <v>M</v>
      </c>
      <c r="B1195" s="127" t="str">
        <f>cuadrocompleto[[#This Row],[Profesión]]</f>
        <v>Ingeniero Forestal</v>
      </c>
      <c r="C1195" s="127" t="str">
        <f>cuadrocompleto[[#This Row],[Apellido Paterno]]</f>
        <v>Mesa</v>
      </c>
      <c r="D1195" s="127" t="str">
        <f>cuadrocompleto[[#This Row],[Apellido Materno]]</f>
        <v>Latorre</v>
      </c>
      <c r="E1195" s="127" t="str">
        <f>cuadrocompleto[[#This Row],[Nombres]]</f>
        <v>Roberto Eduardo</v>
      </c>
      <c r="F1195" s="127">
        <f>cuadrocompleto[[#This Row],[Año Títulación]]</f>
        <v>1996</v>
      </c>
      <c r="G1195" s="127" t="str">
        <f>cuadrocompleto[[#This Row],[Universidad]]</f>
        <v>Universidad de Temuco</v>
      </c>
      <c r="H1195" s="127" t="str">
        <f>cuadrocompleto[[#This Row],[Año inscripción CONAF]]</f>
        <v>-</v>
      </c>
    </row>
    <row r="1196" spans="1:8" x14ac:dyDescent="0.25">
      <c r="A1196" s="127" t="str">
        <f>cuadrocompleto[[#This Row],[Letra]]</f>
        <v>M</v>
      </c>
      <c r="B1196" s="127" t="str">
        <f>cuadrocompleto[[#This Row],[Profesión]]</f>
        <v>Ingeniero Forestal</v>
      </c>
      <c r="C1196" s="127" t="str">
        <f>cuadrocompleto[[#This Row],[Apellido Paterno]]</f>
        <v>Meza</v>
      </c>
      <c r="D1196" s="127" t="str">
        <f>cuadrocompleto[[#This Row],[Apellido Materno]]</f>
        <v>Villegas</v>
      </c>
      <c r="E1196" s="127" t="str">
        <f>cuadrocompleto[[#This Row],[Nombres]]</f>
        <v>Sergio Nestor</v>
      </c>
      <c r="F1196" s="127">
        <f>cuadrocompleto[[#This Row],[Año Títulación]]</f>
        <v>1980</v>
      </c>
      <c r="G1196" s="127" t="str">
        <f>cuadrocompleto[[#This Row],[Universidad]]</f>
        <v>Universidad de Chile</v>
      </c>
      <c r="H1196" s="127">
        <f>cuadrocompleto[[#This Row],[Año inscripción CONAF]]</f>
        <v>2015</v>
      </c>
    </row>
    <row r="1197" spans="1:8" x14ac:dyDescent="0.25">
      <c r="A1197" s="127" t="str">
        <f>cuadrocompleto[[#This Row],[Letra]]</f>
        <v>M</v>
      </c>
      <c r="B1197" s="127" t="str">
        <f>cuadrocompleto[[#This Row],[Profesión]]</f>
        <v>Ingeniero Forestal</v>
      </c>
      <c r="C1197" s="127" t="str">
        <f>cuadrocompleto[[#This Row],[Apellido Paterno]]</f>
        <v>Milla</v>
      </c>
      <c r="D1197" s="127" t="str">
        <f>cuadrocompleto[[#This Row],[Apellido Materno]]</f>
        <v>Araneda</v>
      </c>
      <c r="E1197" s="127" t="str">
        <f>cuadrocompleto[[#This Row],[Nombres]]</f>
        <v>Fabián Raul</v>
      </c>
      <c r="F1197" s="127">
        <f>cuadrocompleto[[#This Row],[Año Títulación]]</f>
        <v>1994</v>
      </c>
      <c r="G1197" s="127" t="str">
        <f>cuadrocompleto[[#This Row],[Universidad]]</f>
        <v>Universidad de Concepción</v>
      </c>
      <c r="H1197" s="127">
        <f>cuadrocompleto[[#This Row],[Año inscripción CONAF]]</f>
        <v>2016</v>
      </c>
    </row>
    <row r="1198" spans="1:8" x14ac:dyDescent="0.25">
      <c r="A1198" s="127" t="str">
        <f>cuadrocompleto[[#This Row],[Letra]]</f>
        <v>M</v>
      </c>
      <c r="B1198" s="127" t="str">
        <f>cuadrocompleto[[#This Row],[Profesión]]</f>
        <v>Ingeniero Forestal</v>
      </c>
      <c r="C1198" s="127" t="str">
        <f>cuadrocompleto[[#This Row],[Apellido Paterno]]</f>
        <v>Milla</v>
      </c>
      <c r="D1198" s="127" t="str">
        <f>cuadrocompleto[[#This Row],[Apellido Materno]]</f>
        <v>Araneda </v>
      </c>
      <c r="E1198" s="127" t="str">
        <f>cuadrocompleto[[#This Row],[Nombres]]</f>
        <v>Freddy Richard </v>
      </c>
      <c r="F1198" s="127">
        <f>cuadrocompleto[[#This Row],[Año Títulación]]</f>
        <v>1998</v>
      </c>
      <c r="G1198" s="127" t="str">
        <f>cuadrocompleto[[#This Row],[Universidad]]</f>
        <v>Universidad de Concepción</v>
      </c>
      <c r="H1198" s="127" t="str">
        <f>cuadrocompleto[[#This Row],[Año inscripción CONAF]]</f>
        <v>-</v>
      </c>
    </row>
    <row r="1199" spans="1:8" x14ac:dyDescent="0.25">
      <c r="A1199" s="127" t="str">
        <f>cuadrocompleto[[#This Row],[Letra]]</f>
        <v>M</v>
      </c>
      <c r="B1199" s="127" t="str">
        <f>cuadrocompleto[[#This Row],[Profesión]]</f>
        <v>Ingeniero Forestal</v>
      </c>
      <c r="C1199" s="127" t="str">
        <f>cuadrocompleto[[#This Row],[Apellido Paterno]]</f>
        <v>Millanao</v>
      </c>
      <c r="D1199" s="127" t="str">
        <f>cuadrocompleto[[#This Row],[Apellido Materno]]</f>
        <v>Antilef</v>
      </c>
      <c r="E1199" s="127" t="str">
        <f>cuadrocompleto[[#This Row],[Nombres]]</f>
        <v>Desiderio Tucapel</v>
      </c>
      <c r="F1199" s="127">
        <f>cuadrocompleto[[#This Row],[Año Títulación]]</f>
        <v>1984</v>
      </c>
      <c r="G1199" s="127" t="str">
        <f>cuadrocompleto[[#This Row],[Universidad]]</f>
        <v>Universidad Austral de Chile</v>
      </c>
      <c r="H1199" s="127" t="str">
        <f>cuadrocompleto[[#This Row],[Año inscripción CONAF]]</f>
        <v>-</v>
      </c>
    </row>
    <row r="1200" spans="1:8" x14ac:dyDescent="0.25">
      <c r="A1200" s="127" t="str">
        <f>cuadrocompleto[[#This Row],[Letra]]</f>
        <v>M</v>
      </c>
      <c r="B1200" s="127" t="str">
        <f>cuadrocompleto[[#This Row],[Profesión]]</f>
        <v>Ingeniero Forestal</v>
      </c>
      <c r="C1200" s="127" t="str">
        <f>cuadrocompleto[[#This Row],[Apellido Paterno]]</f>
        <v>Millar</v>
      </c>
      <c r="D1200" s="127" t="str">
        <f>cuadrocompleto[[#This Row],[Apellido Materno]]</f>
        <v>Ortiz</v>
      </c>
      <c r="E1200" s="127" t="str">
        <f>cuadrocompleto[[#This Row],[Nombres]]</f>
        <v>Jorge Andrés</v>
      </c>
      <c r="F1200" s="127">
        <f>cuadrocompleto[[#This Row],[Año Títulación]]</f>
        <v>2003</v>
      </c>
      <c r="G1200" s="127" t="str">
        <f>cuadrocompleto[[#This Row],[Universidad]]</f>
        <v>Universidad Austral de Chile</v>
      </c>
      <c r="H1200" s="127">
        <f>cuadrocompleto[[#This Row],[Año inscripción CONAF]]</f>
        <v>2015</v>
      </c>
    </row>
    <row r="1201" spans="1:8" x14ac:dyDescent="0.25">
      <c r="A1201" s="127" t="str">
        <f>cuadrocompleto[[#This Row],[Letra]]</f>
        <v>M</v>
      </c>
      <c r="B1201" s="127" t="str">
        <f>cuadrocompleto[[#This Row],[Profesión]]</f>
        <v>Ingeniero Forestal</v>
      </c>
      <c r="C1201" s="127" t="str">
        <f>cuadrocompleto[[#This Row],[Apellido Paterno]]</f>
        <v>Millar</v>
      </c>
      <c r="D1201" s="127" t="str">
        <f>cuadrocompleto[[#This Row],[Apellido Materno]]</f>
        <v>Pérez</v>
      </c>
      <c r="E1201" s="127" t="str">
        <f>cuadrocompleto[[#This Row],[Nombres]]</f>
        <v>Pamela Cecilia</v>
      </c>
      <c r="F1201" s="127">
        <f>cuadrocompleto[[#This Row],[Año Títulación]]</f>
        <v>2015</v>
      </c>
      <c r="G1201" s="127" t="str">
        <f>cuadrocompleto[[#This Row],[Universidad]]</f>
        <v>Universidad de Chile</v>
      </c>
      <c r="H1201" s="127">
        <f>cuadrocompleto[[#This Row],[Año inscripción CONAF]]</f>
        <v>2016</v>
      </c>
    </row>
    <row r="1202" spans="1:8" x14ac:dyDescent="0.25">
      <c r="A1202" s="127" t="str">
        <f>cuadrocompleto[[#This Row],[Letra]]</f>
        <v>M</v>
      </c>
      <c r="B1202" s="127" t="str">
        <f>cuadrocompleto[[#This Row],[Profesión]]</f>
        <v>Ingeniero Forestal</v>
      </c>
      <c r="C1202" s="127" t="str">
        <f>cuadrocompleto[[#This Row],[Apellido Paterno]]</f>
        <v>Minder</v>
      </c>
      <c r="D1202" s="127" t="str">
        <f>cuadrocompleto[[#This Row],[Apellido Materno]]</f>
        <v>Figueroa </v>
      </c>
      <c r="E1202" s="127" t="str">
        <f>cuadrocompleto[[#This Row],[Nombres]]</f>
        <v>Marco Federico</v>
      </c>
      <c r="F1202" s="127">
        <f>cuadrocompleto[[#This Row],[Año Títulación]]</f>
        <v>2000</v>
      </c>
      <c r="G1202" s="127" t="str">
        <f>cuadrocompleto[[#This Row],[Universidad]]</f>
        <v>Universidad de Talca</v>
      </c>
      <c r="H1202" s="127">
        <f>cuadrocompleto[[#This Row],[Año inscripción CONAF]]</f>
        <v>2015</v>
      </c>
    </row>
    <row r="1203" spans="1:8" x14ac:dyDescent="0.25">
      <c r="A1203" s="127" t="str">
        <f>cuadrocompleto[[#This Row],[Letra]]</f>
        <v>M</v>
      </c>
      <c r="B1203" s="127" t="str">
        <f>cuadrocompleto[[#This Row],[Profesión]]</f>
        <v>Ingeniero Forestal</v>
      </c>
      <c r="C1203" s="127" t="str">
        <f>cuadrocompleto[[#This Row],[Apellido Paterno]]</f>
        <v>Miquel</v>
      </c>
      <c r="D1203" s="127" t="str">
        <f>cuadrocompleto[[#This Row],[Apellido Materno]]</f>
        <v>Cabrera</v>
      </c>
      <c r="E1203" s="127" t="str">
        <f>cuadrocompleto[[#This Row],[Nombres]]</f>
        <v>René Alberto</v>
      </c>
      <c r="F1203" s="127">
        <f>cuadrocompleto[[#This Row],[Año Títulación]]</f>
        <v>2002</v>
      </c>
      <c r="G1203" s="127" t="str">
        <f>cuadrocompleto[[#This Row],[Universidad]]</f>
        <v>Universidad Austral de Chile</v>
      </c>
      <c r="H1203" s="127">
        <f>cuadrocompleto[[#This Row],[Año inscripción CONAF]]</f>
        <v>2015</v>
      </c>
    </row>
    <row r="1204" spans="1:8" x14ac:dyDescent="0.25">
      <c r="A1204" s="127" t="str">
        <f>cuadrocompleto[[#This Row],[Letra]]</f>
        <v>M</v>
      </c>
      <c r="B1204" s="127" t="str">
        <f>cuadrocompleto[[#This Row],[Profesión]]</f>
        <v>Ingeniero Forestal</v>
      </c>
      <c r="C1204" s="127" t="str">
        <f>cuadrocompleto[[#This Row],[Apellido Paterno]]</f>
        <v>Mira</v>
      </c>
      <c r="D1204" s="127" t="str">
        <f>cuadrocompleto[[#This Row],[Apellido Materno]]</f>
        <v>Pereira </v>
      </c>
      <c r="E1204" s="127" t="str">
        <f>cuadrocompleto[[#This Row],[Nombres]]</f>
        <v>Rubén Marcelo </v>
      </c>
      <c r="F1204" s="127">
        <f>cuadrocompleto[[#This Row],[Año Títulación]]</f>
        <v>1998</v>
      </c>
      <c r="G1204" s="127" t="str">
        <f>cuadrocompleto[[#This Row],[Universidad]]</f>
        <v>Universidad de Concepción</v>
      </c>
      <c r="H1204" s="127" t="str">
        <f>cuadrocompleto[[#This Row],[Año inscripción CONAF]]</f>
        <v>-</v>
      </c>
    </row>
    <row r="1205" spans="1:8" x14ac:dyDescent="0.25">
      <c r="A1205" s="127" t="str">
        <f>cuadrocompleto[[#This Row],[Letra]]</f>
        <v>M</v>
      </c>
      <c r="B1205" s="127" t="str">
        <f>cuadrocompleto[[#This Row],[Profesión]]</f>
        <v>Ingeniero Forestal</v>
      </c>
      <c r="C1205" s="127" t="str">
        <f>cuadrocompleto[[#This Row],[Apellido Paterno]]</f>
        <v>Miralles</v>
      </c>
      <c r="D1205" s="127" t="str">
        <f>cuadrocompleto[[#This Row],[Apellido Materno]]</f>
        <v>Llao </v>
      </c>
      <c r="E1205" s="127" t="str">
        <f>cuadrocompleto[[#This Row],[Nombres]]</f>
        <v>Bárbara Andrea </v>
      </c>
      <c r="F1205" s="127">
        <f>cuadrocompleto[[#This Row],[Año Títulación]]</f>
        <v>2001</v>
      </c>
      <c r="G1205" s="127" t="str">
        <f>cuadrocompleto[[#This Row],[Universidad]]</f>
        <v>Pontificia Universidad Católica de Chile</v>
      </c>
      <c r="H1205" s="127" t="str">
        <f>cuadrocompleto[[#This Row],[Año inscripción CONAF]]</f>
        <v>-</v>
      </c>
    </row>
    <row r="1206" spans="1:8" x14ac:dyDescent="0.25">
      <c r="A1206" s="127" t="str">
        <f>cuadrocompleto[[#This Row],[Letra]]</f>
        <v>M</v>
      </c>
      <c r="B1206" s="127" t="str">
        <f>cuadrocompleto[[#This Row],[Profesión]]</f>
        <v>Ingeniero Forestal</v>
      </c>
      <c r="C1206" s="127" t="str">
        <f>cuadrocompleto[[#This Row],[Apellido Paterno]]</f>
        <v>Miranda</v>
      </c>
      <c r="D1206" s="127" t="str">
        <f>cuadrocompleto[[#This Row],[Apellido Materno]]</f>
        <v>Almendra</v>
      </c>
      <c r="E1206" s="127" t="str">
        <f>cuadrocompleto[[#This Row],[Nombres]]</f>
        <v>Manuel Alejandro</v>
      </c>
      <c r="F1206" s="127">
        <f>cuadrocompleto[[#This Row],[Año Títulación]]</f>
        <v>2015</v>
      </c>
      <c r="G1206" s="127" t="str">
        <f>cuadrocompleto[[#This Row],[Universidad]]</f>
        <v>Universidad de Chile</v>
      </c>
      <c r="H1206" s="127">
        <f>cuadrocompleto[[#This Row],[Año inscripción CONAF]]</f>
        <v>2015</v>
      </c>
    </row>
    <row r="1207" spans="1:8" x14ac:dyDescent="0.25">
      <c r="A1207" s="127" t="str">
        <f>cuadrocompleto[[#This Row],[Letra]]</f>
        <v>M</v>
      </c>
      <c r="B1207" s="127" t="str">
        <f>cuadrocompleto[[#This Row],[Profesión]]</f>
        <v>Ingeniero Forestal</v>
      </c>
      <c r="C1207" s="127" t="str">
        <f>cuadrocompleto[[#This Row],[Apellido Paterno]]</f>
        <v>Miranda</v>
      </c>
      <c r="D1207" s="127" t="str">
        <f>cuadrocompleto[[#This Row],[Apellido Materno]]</f>
        <v>Concha</v>
      </c>
      <c r="E1207" s="127" t="str">
        <f>cuadrocompleto[[#This Row],[Nombres]]</f>
        <v>Héctor Andrés Horacio</v>
      </c>
      <c r="F1207" s="127">
        <f>cuadrocompleto[[#This Row],[Año Títulación]]</f>
        <v>1992</v>
      </c>
      <c r="G1207" s="127" t="str">
        <f>cuadrocompleto[[#This Row],[Universidad]]</f>
        <v>Universidad de Talca</v>
      </c>
      <c r="H1207" s="127" t="str">
        <f>cuadrocompleto[[#This Row],[Año inscripción CONAF]]</f>
        <v>-</v>
      </c>
    </row>
    <row r="1208" spans="1:8" x14ac:dyDescent="0.25">
      <c r="A1208" s="127" t="str">
        <f>cuadrocompleto[[#This Row],[Letra]]</f>
        <v>M</v>
      </c>
      <c r="B1208" s="127" t="str">
        <f>cuadrocompleto[[#This Row],[Profesión]]</f>
        <v>Ingeniero Forestal</v>
      </c>
      <c r="C1208" s="127" t="str">
        <f>cuadrocompleto[[#This Row],[Apellido Paterno]]</f>
        <v>Miranda</v>
      </c>
      <c r="D1208" s="127" t="str">
        <f>cuadrocompleto[[#This Row],[Apellido Materno]]</f>
        <v>León</v>
      </c>
      <c r="E1208" s="127" t="str">
        <f>cuadrocompleto[[#This Row],[Nombres]]</f>
        <v>Jorge Daniel</v>
      </c>
      <c r="F1208" s="127">
        <f>cuadrocompleto[[#This Row],[Año Títulación]]</f>
        <v>2006</v>
      </c>
      <c r="G1208" s="127" t="str">
        <f>cuadrocompleto[[#This Row],[Universidad]]</f>
        <v>Universidad de Chile</v>
      </c>
      <c r="H1208" s="127" t="str">
        <f>cuadrocompleto[[#This Row],[Año inscripción CONAF]]</f>
        <v>-</v>
      </c>
    </row>
    <row r="1209" spans="1:8" x14ac:dyDescent="0.25">
      <c r="A1209" s="127" t="str">
        <f>cuadrocompleto[[#This Row],[Letra]]</f>
        <v>M</v>
      </c>
      <c r="B1209" s="127" t="str">
        <f>cuadrocompleto[[#This Row],[Profesión]]</f>
        <v>Ingeniero Forestal</v>
      </c>
      <c r="C1209" s="127" t="str">
        <f>cuadrocompleto[[#This Row],[Apellido Paterno]]</f>
        <v>Miranda</v>
      </c>
      <c r="D1209" s="127" t="str">
        <f>cuadrocompleto[[#This Row],[Apellido Materno]]</f>
        <v>Silva</v>
      </c>
      <c r="E1209" s="127" t="str">
        <f>cuadrocompleto[[#This Row],[Nombres]]</f>
        <v>Antonieta Luz</v>
      </c>
      <c r="F1209" s="127">
        <f>cuadrocompleto[[#This Row],[Año Títulación]]</f>
        <v>2023</v>
      </c>
      <c r="G1209" s="127" t="str">
        <f>cuadrocompleto[[#This Row],[Universidad]]</f>
        <v>Universidad de Concepción</v>
      </c>
      <c r="H1209" s="127">
        <f>cuadrocompleto[[#This Row],[Año inscripción CONAF]]</f>
        <v>2024</v>
      </c>
    </row>
    <row r="1210" spans="1:8" x14ac:dyDescent="0.25">
      <c r="A1210" s="127" t="str">
        <f>cuadrocompleto[[#This Row],[Letra]]</f>
        <v>M</v>
      </c>
      <c r="B1210" s="127" t="str">
        <f>cuadrocompleto[[#This Row],[Profesión]]</f>
        <v>Ingeniero Forestal</v>
      </c>
      <c r="C1210" s="127" t="str">
        <f>cuadrocompleto[[#This Row],[Apellido Paterno]]</f>
        <v>Miranda</v>
      </c>
      <c r="D1210" s="127" t="str">
        <f>cuadrocompleto[[#This Row],[Apellido Materno]]</f>
        <v>Valenzuela</v>
      </c>
      <c r="E1210" s="127" t="str">
        <f>cuadrocompleto[[#This Row],[Nombres]]</f>
        <v>Fernanda Andrea</v>
      </c>
      <c r="F1210" s="127">
        <f>cuadrocompleto[[#This Row],[Año Títulación]]</f>
        <v>2010</v>
      </c>
      <c r="G1210" s="127" t="str">
        <f>cuadrocompleto[[#This Row],[Universidad]]</f>
        <v>Universidad de Chile</v>
      </c>
      <c r="H1210" s="127">
        <f>cuadrocompleto[[#This Row],[Año inscripción CONAF]]</f>
        <v>2016</v>
      </c>
    </row>
    <row r="1211" spans="1:8" x14ac:dyDescent="0.25">
      <c r="A1211" s="127" t="str">
        <f>cuadrocompleto[[#This Row],[Letra]]</f>
        <v>M</v>
      </c>
      <c r="B1211" s="127" t="str">
        <f>cuadrocompleto[[#This Row],[Profesión]]</f>
        <v>Ingeniero Forestal</v>
      </c>
      <c r="C1211" s="127" t="str">
        <f>cuadrocompleto[[#This Row],[Apellido Paterno]]</f>
        <v>Möder</v>
      </c>
      <c r="D1211" s="127" t="str">
        <f>cuadrocompleto[[#This Row],[Apellido Materno]]</f>
        <v>Zambrano</v>
      </c>
      <c r="E1211" s="127" t="str">
        <f>cuadrocompleto[[#This Row],[Nombres]]</f>
        <v>Leonardo</v>
      </c>
      <c r="F1211" s="127">
        <f>cuadrocompleto[[#This Row],[Año Títulación]]</f>
        <v>1987</v>
      </c>
      <c r="G1211" s="127" t="str">
        <f>cuadrocompleto[[#This Row],[Universidad]]</f>
        <v>Universidad de Chile</v>
      </c>
      <c r="H1211" s="127">
        <f>cuadrocompleto[[#This Row],[Año inscripción CONAF]]</f>
        <v>2025</v>
      </c>
    </row>
    <row r="1212" spans="1:8" x14ac:dyDescent="0.25">
      <c r="A1212" s="127" t="str">
        <f>cuadrocompleto[[#This Row],[Letra]]</f>
        <v>M</v>
      </c>
      <c r="B1212" s="127" t="str">
        <f>cuadrocompleto[[#This Row],[Profesión]]</f>
        <v>Ingeniero Forestal</v>
      </c>
      <c r="C1212" s="127" t="str">
        <f>cuadrocompleto[[#This Row],[Apellido Paterno]]</f>
        <v>Modinger</v>
      </c>
      <c r="D1212" s="127" t="str">
        <f>cuadrocompleto[[#This Row],[Apellido Materno]]</f>
        <v>Oyarzo</v>
      </c>
      <c r="E1212" s="127" t="str">
        <f>cuadrocompleto[[#This Row],[Nombres]]</f>
        <v>Gonzalo Daniel</v>
      </c>
      <c r="F1212" s="127">
        <f>cuadrocompleto[[#This Row],[Año Títulación]]</f>
        <v>2009</v>
      </c>
      <c r="G1212" s="127" t="str">
        <f>cuadrocompleto[[#This Row],[Universidad]]</f>
        <v>Universidad Austral de Chile</v>
      </c>
      <c r="H1212" s="127">
        <f>cuadrocompleto[[#This Row],[Año inscripción CONAF]]</f>
        <v>2024</v>
      </c>
    </row>
    <row r="1213" spans="1:8" x14ac:dyDescent="0.25">
      <c r="A1213" s="127" t="str">
        <f>cuadrocompleto[[#This Row],[Letra]]</f>
        <v>M</v>
      </c>
      <c r="B1213" s="127" t="str">
        <f>cuadrocompleto[[#This Row],[Profesión]]</f>
        <v>Ingeniero Forestal</v>
      </c>
      <c r="C1213" s="127" t="str">
        <f>cuadrocompleto[[#This Row],[Apellido Paterno]]</f>
        <v>Moldenhauer</v>
      </c>
      <c r="D1213" s="127" t="str">
        <f>cuadrocompleto[[#This Row],[Apellido Materno]]</f>
        <v>Barrientos</v>
      </c>
      <c r="E1213" s="127" t="str">
        <f>cuadrocompleto[[#This Row],[Nombres]]</f>
        <v>Farrah Donna</v>
      </c>
      <c r="F1213" s="127">
        <f>cuadrocompleto[[#This Row],[Año Títulación]]</f>
        <v>2004</v>
      </c>
      <c r="G1213" s="127" t="str">
        <f>cuadrocompleto[[#This Row],[Universidad]]</f>
        <v>Universidad Austral de Chile</v>
      </c>
      <c r="H1213" s="127" t="str">
        <f>cuadrocompleto[[#This Row],[Año inscripción CONAF]]</f>
        <v>-</v>
      </c>
    </row>
    <row r="1214" spans="1:8" x14ac:dyDescent="0.25">
      <c r="A1214" s="127" t="str">
        <f>cuadrocompleto[[#This Row],[Letra]]</f>
        <v>M</v>
      </c>
      <c r="B1214" s="127" t="str">
        <f>cuadrocompleto[[#This Row],[Profesión]]</f>
        <v>Ingeniero Forestal</v>
      </c>
      <c r="C1214" s="127" t="str">
        <f>cuadrocompleto[[#This Row],[Apellido Paterno]]</f>
        <v>Molina</v>
      </c>
      <c r="D1214" s="127" t="str">
        <f>cuadrocompleto[[#This Row],[Apellido Materno]]</f>
        <v>Barrera</v>
      </c>
      <c r="E1214" s="127" t="str">
        <f>cuadrocompleto[[#This Row],[Nombres]]</f>
        <v>Patricio Andrés</v>
      </c>
      <c r="F1214" s="127">
        <f>cuadrocompleto[[#This Row],[Año Títulación]]</f>
        <v>1999</v>
      </c>
      <c r="G1214" s="127" t="str">
        <f>cuadrocompleto[[#This Row],[Universidad]]</f>
        <v>Universidad de Concepción</v>
      </c>
      <c r="H1214" s="127">
        <f>cuadrocompleto[[#This Row],[Año inscripción CONAF]]</f>
        <v>2015</v>
      </c>
    </row>
    <row r="1215" spans="1:8" x14ac:dyDescent="0.25">
      <c r="A1215" s="127" t="str">
        <f>cuadrocompleto[[#This Row],[Letra]]</f>
        <v>M</v>
      </c>
      <c r="B1215" s="127" t="str">
        <f>cuadrocompleto[[#This Row],[Profesión]]</f>
        <v>Ingeniero Forestal</v>
      </c>
      <c r="C1215" s="127" t="str">
        <f>cuadrocompleto[[#This Row],[Apellido Paterno]]</f>
        <v>Molina</v>
      </c>
      <c r="D1215" s="127" t="str">
        <f>cuadrocompleto[[#This Row],[Apellido Materno]]</f>
        <v>Castro</v>
      </c>
      <c r="E1215" s="127" t="str">
        <f>cuadrocompleto[[#This Row],[Nombres]]</f>
        <v>Ricardo Marcelo</v>
      </c>
      <c r="F1215" s="127">
        <f>cuadrocompleto[[#This Row],[Año Títulación]]</f>
        <v>2009</v>
      </c>
      <c r="G1215" s="127" t="str">
        <f>cuadrocompleto[[#This Row],[Universidad]]</f>
        <v>Universidad de Talca</v>
      </c>
      <c r="H1215" s="127">
        <f>cuadrocompleto[[#This Row],[Año inscripción CONAF]]</f>
        <v>2022</v>
      </c>
    </row>
    <row r="1216" spans="1:8" x14ac:dyDescent="0.25">
      <c r="A1216" s="127" t="str">
        <f>cuadrocompleto[[#This Row],[Letra]]</f>
        <v>M</v>
      </c>
      <c r="B1216" s="127" t="str">
        <f>cuadrocompleto[[#This Row],[Profesión]]</f>
        <v>Ingeniero Forestal</v>
      </c>
      <c r="C1216" s="127" t="str">
        <f>cuadrocompleto[[#This Row],[Apellido Paterno]]</f>
        <v>Molina</v>
      </c>
      <c r="D1216" s="127" t="str">
        <f>cuadrocompleto[[#This Row],[Apellido Materno]]</f>
        <v>Dorlhiac</v>
      </c>
      <c r="E1216" s="127" t="str">
        <f>cuadrocompleto[[#This Row],[Nombres]]</f>
        <v>Rafael Eduardo </v>
      </c>
      <c r="F1216" s="127">
        <f>cuadrocompleto[[#This Row],[Año Títulación]]</f>
        <v>2003</v>
      </c>
      <c r="G1216" s="127" t="str">
        <f>cuadrocompleto[[#This Row],[Universidad]]</f>
        <v>Universidad Mayor</v>
      </c>
      <c r="H1216" s="127" t="str">
        <f>cuadrocompleto[[#This Row],[Año inscripción CONAF]]</f>
        <v>-</v>
      </c>
    </row>
    <row r="1217" spans="1:8" x14ac:dyDescent="0.25">
      <c r="A1217" s="127" t="str">
        <f>cuadrocompleto[[#This Row],[Letra]]</f>
        <v>M</v>
      </c>
      <c r="B1217" s="127" t="str">
        <f>cuadrocompleto[[#This Row],[Profesión]]</f>
        <v>Ingeniero Forestal</v>
      </c>
      <c r="C1217" s="127" t="str">
        <f>cuadrocompleto[[#This Row],[Apellido Paterno]]</f>
        <v>Molina</v>
      </c>
      <c r="D1217" s="127" t="str">
        <f>cuadrocompleto[[#This Row],[Apellido Materno]]</f>
        <v>Figueroa </v>
      </c>
      <c r="E1217" s="127" t="str">
        <f>cuadrocompleto[[#This Row],[Nombres]]</f>
        <v>Saúl Voloddia </v>
      </c>
      <c r="F1217" s="127">
        <f>cuadrocompleto[[#This Row],[Año Títulación]]</f>
        <v>1997</v>
      </c>
      <c r="G1217" s="127" t="str">
        <f>cuadrocompleto[[#This Row],[Universidad]]</f>
        <v>Universidad Austral de Chile</v>
      </c>
      <c r="H1217" s="127" t="str">
        <f>cuadrocompleto[[#This Row],[Año inscripción CONAF]]</f>
        <v>-</v>
      </c>
    </row>
    <row r="1218" spans="1:8" x14ac:dyDescent="0.25">
      <c r="A1218" s="127" t="str">
        <f>cuadrocompleto[[#This Row],[Letra]]</f>
        <v>M</v>
      </c>
      <c r="B1218" s="127" t="str">
        <f>cuadrocompleto[[#This Row],[Profesión]]</f>
        <v>Ingeniero Forestal</v>
      </c>
      <c r="C1218" s="127" t="str">
        <f>cuadrocompleto[[#This Row],[Apellido Paterno]]</f>
        <v>Molina</v>
      </c>
      <c r="D1218" s="127" t="str">
        <f>cuadrocompleto[[#This Row],[Apellido Materno]]</f>
        <v>Fuentes</v>
      </c>
      <c r="E1218" s="127" t="str">
        <f>cuadrocompleto[[#This Row],[Nombres]]</f>
        <v>David Francisco</v>
      </c>
      <c r="F1218" s="127">
        <f>cuadrocompleto[[#This Row],[Año Títulación]]</f>
        <v>2010</v>
      </c>
      <c r="G1218" s="127" t="str">
        <f>cuadrocompleto[[#This Row],[Universidad]]</f>
        <v>Universidad Católica de Temuco</v>
      </c>
      <c r="H1218" s="127">
        <f>cuadrocompleto[[#This Row],[Año inscripción CONAF]]</f>
        <v>2015</v>
      </c>
    </row>
    <row r="1219" spans="1:8" x14ac:dyDescent="0.25">
      <c r="A1219" s="127" t="str">
        <f>cuadrocompleto[[#This Row],[Letra]]</f>
        <v>M</v>
      </c>
      <c r="B1219" s="127" t="str">
        <f>cuadrocompleto[[#This Row],[Profesión]]</f>
        <v>Ingeniero Forestal</v>
      </c>
      <c r="C1219" s="127" t="str">
        <f>cuadrocompleto[[#This Row],[Apellido Paterno]]</f>
        <v>Molina</v>
      </c>
      <c r="D1219" s="127" t="str">
        <f>cuadrocompleto[[#This Row],[Apellido Materno]]</f>
        <v>Hernández</v>
      </c>
      <c r="E1219" s="127" t="str">
        <f>cuadrocompleto[[#This Row],[Nombres]]</f>
        <v>Erick Andrés</v>
      </c>
      <c r="F1219" s="127">
        <f>cuadrocompleto[[#This Row],[Año Títulación]]</f>
        <v>2008</v>
      </c>
      <c r="G1219" s="127" t="str">
        <f>cuadrocompleto[[#This Row],[Universidad]]</f>
        <v>Universidad Santo Tomás</v>
      </c>
      <c r="H1219" s="127">
        <f>cuadrocompleto[[#This Row],[Año inscripción CONAF]]</f>
        <v>2021</v>
      </c>
    </row>
    <row r="1220" spans="1:8" x14ac:dyDescent="0.25">
      <c r="A1220" s="127" t="str">
        <f>cuadrocompleto[[#This Row],[Letra]]</f>
        <v>M</v>
      </c>
      <c r="B1220" s="127" t="str">
        <f>cuadrocompleto[[#This Row],[Profesión]]</f>
        <v>Ingeniero Forestal</v>
      </c>
      <c r="C1220" s="127" t="str">
        <f>cuadrocompleto[[#This Row],[Apellido Paterno]]</f>
        <v>Molina</v>
      </c>
      <c r="D1220" s="127" t="str">
        <f>cuadrocompleto[[#This Row],[Apellido Materno]]</f>
        <v>Jara</v>
      </c>
      <c r="E1220" s="127" t="str">
        <f>cuadrocompleto[[#This Row],[Nombres]]</f>
        <v>Marcelo Alejandro</v>
      </c>
      <c r="F1220" s="127">
        <f>cuadrocompleto[[#This Row],[Año Títulación]]</f>
        <v>2014</v>
      </c>
      <c r="G1220" s="127" t="str">
        <f>cuadrocompleto[[#This Row],[Universidad]]</f>
        <v>Universidad Católica de Temuco</v>
      </c>
      <c r="H1220" s="127">
        <f>cuadrocompleto[[#This Row],[Año inscripción CONAF]]</f>
        <v>2015</v>
      </c>
    </row>
    <row r="1221" spans="1:8" x14ac:dyDescent="0.25">
      <c r="A1221" s="127" t="str">
        <f>cuadrocompleto[[#This Row],[Letra]]</f>
        <v>M</v>
      </c>
      <c r="B1221" s="127" t="str">
        <f>cuadrocompleto[[#This Row],[Profesión]]</f>
        <v>Ingeniero Forestal</v>
      </c>
      <c r="C1221" s="127" t="str">
        <f>cuadrocompleto[[#This Row],[Apellido Paterno]]</f>
        <v>Molina</v>
      </c>
      <c r="D1221" s="127" t="str">
        <f>cuadrocompleto[[#This Row],[Apellido Materno]]</f>
        <v>Leiva</v>
      </c>
      <c r="E1221" s="127" t="str">
        <f>cuadrocompleto[[#This Row],[Nombres]]</f>
        <v>Francisco Javier</v>
      </c>
      <c r="F1221" s="127">
        <f>cuadrocompleto[[#This Row],[Año Títulación]]</f>
        <v>2009</v>
      </c>
      <c r="G1221" s="127" t="str">
        <f>cuadrocompleto[[#This Row],[Universidad]]</f>
        <v>Universidad Austral de Chile</v>
      </c>
      <c r="H1221" s="127">
        <f>cuadrocompleto[[#This Row],[Año inscripción CONAF]]</f>
        <v>2019</v>
      </c>
    </row>
    <row r="1222" spans="1:8" x14ac:dyDescent="0.25">
      <c r="A1222" s="127" t="str">
        <f>cuadrocompleto[[#This Row],[Letra]]</f>
        <v>M</v>
      </c>
      <c r="B1222" s="127" t="str">
        <f>cuadrocompleto[[#This Row],[Profesión]]</f>
        <v>Ingeniero Forestal</v>
      </c>
      <c r="C1222" s="127" t="str">
        <f>cuadrocompleto[[#This Row],[Apellido Paterno]]</f>
        <v>Molina</v>
      </c>
      <c r="D1222" s="127" t="str">
        <f>cuadrocompleto[[#This Row],[Apellido Materno]]</f>
        <v>Rademacher</v>
      </c>
      <c r="E1222" s="127" t="str">
        <f>cuadrocompleto[[#This Row],[Nombres]]</f>
        <v>Eduardo Javier</v>
      </c>
      <c r="F1222" s="127">
        <f>cuadrocompleto[[#This Row],[Año Títulación]]</f>
        <v>2010</v>
      </c>
      <c r="G1222" s="127" t="str">
        <f>cuadrocompleto[[#This Row],[Universidad]]</f>
        <v>Universidad Austral de Chile</v>
      </c>
      <c r="H1222" s="127" t="str">
        <f>cuadrocompleto[[#This Row],[Año inscripción CONAF]]</f>
        <v>-</v>
      </c>
    </row>
    <row r="1223" spans="1:8" x14ac:dyDescent="0.25">
      <c r="A1223" s="127" t="str">
        <f>cuadrocompleto[[#This Row],[Letra]]</f>
        <v>M</v>
      </c>
      <c r="B1223" s="127" t="str">
        <f>cuadrocompleto[[#This Row],[Profesión]]</f>
        <v>Ingeniero Forestal</v>
      </c>
      <c r="C1223" s="127" t="str">
        <f>cuadrocompleto[[#This Row],[Apellido Paterno]]</f>
        <v>Molina</v>
      </c>
      <c r="D1223" s="127" t="str">
        <f>cuadrocompleto[[#This Row],[Apellido Materno]]</f>
        <v>Toledo</v>
      </c>
      <c r="E1223" s="127" t="str">
        <f>cuadrocompleto[[#This Row],[Nombres]]</f>
        <v>Luis Bernardo</v>
      </c>
      <c r="F1223" s="127">
        <f>cuadrocompleto[[#This Row],[Año Títulación]]</f>
        <v>2008</v>
      </c>
      <c r="G1223" s="127" t="str">
        <f>cuadrocompleto[[#This Row],[Universidad]]</f>
        <v>Universidad de La Frontera</v>
      </c>
      <c r="H1223" s="127">
        <f>cuadrocompleto[[#This Row],[Año inscripción CONAF]]</f>
        <v>2016</v>
      </c>
    </row>
    <row r="1224" spans="1:8" x14ac:dyDescent="0.25">
      <c r="A1224" s="127" t="str">
        <f>cuadrocompleto[[#This Row],[Letra]]</f>
        <v>M</v>
      </c>
      <c r="B1224" s="127" t="str">
        <f>cuadrocompleto[[#This Row],[Profesión]]</f>
        <v>Ingeniero Forestal</v>
      </c>
      <c r="C1224" s="127" t="str">
        <f>cuadrocompleto[[#This Row],[Apellido Paterno]]</f>
        <v>Molina</v>
      </c>
      <c r="D1224" s="127" t="str">
        <f>cuadrocompleto[[#This Row],[Apellido Materno]]</f>
        <v>Urrutia</v>
      </c>
      <c r="E1224" s="127" t="str">
        <f>cuadrocompleto[[#This Row],[Nombres]]</f>
        <v>Héctor Tito</v>
      </c>
      <c r="F1224" s="127">
        <f>cuadrocompleto[[#This Row],[Año Títulación]]</f>
        <v>1982</v>
      </c>
      <c r="G1224" s="127" t="str">
        <f>cuadrocompleto[[#This Row],[Universidad]]</f>
        <v>Universidad de Chile</v>
      </c>
      <c r="H1224" s="127">
        <f>cuadrocompleto[[#This Row],[Año inscripción CONAF]]</f>
        <v>2015</v>
      </c>
    </row>
    <row r="1225" spans="1:8" x14ac:dyDescent="0.25">
      <c r="A1225" s="127" t="str">
        <f>cuadrocompleto[[#This Row],[Letra]]</f>
        <v>M</v>
      </c>
      <c r="B1225" s="127" t="str">
        <f>cuadrocompleto[[#This Row],[Profesión]]</f>
        <v>Ingeniero Forestal</v>
      </c>
      <c r="C1225" s="127" t="str">
        <f>cuadrocompleto[[#This Row],[Apellido Paterno]]</f>
        <v>Molina</v>
      </c>
      <c r="D1225" s="127" t="str">
        <f>cuadrocompleto[[#This Row],[Apellido Materno]]</f>
        <v>Vergara</v>
      </c>
      <c r="E1225" s="127" t="str">
        <f>cuadrocompleto[[#This Row],[Nombres]]</f>
        <v>Álex Patricio</v>
      </c>
      <c r="F1225" s="127">
        <f>cuadrocompleto[[#This Row],[Año Títulación]]</f>
        <v>1999</v>
      </c>
      <c r="G1225" s="127" t="str">
        <f>cuadrocompleto[[#This Row],[Universidad]]</f>
        <v>Universidad de Concepción</v>
      </c>
      <c r="H1225" s="127">
        <f>cuadrocompleto[[#This Row],[Año inscripción CONAF]]</f>
        <v>2015</v>
      </c>
    </row>
    <row r="1226" spans="1:8" x14ac:dyDescent="0.25">
      <c r="A1226" s="127" t="str">
        <f>cuadrocompleto[[#This Row],[Letra]]</f>
        <v>M</v>
      </c>
      <c r="B1226" s="127" t="str">
        <f>cuadrocompleto[[#This Row],[Profesión]]</f>
        <v>Ingeniero Forestal</v>
      </c>
      <c r="C1226" s="127" t="str">
        <f>cuadrocompleto[[#This Row],[Apellido Paterno]]</f>
        <v>Molina</v>
      </c>
      <c r="D1226" s="127" t="str">
        <f>cuadrocompleto[[#This Row],[Apellido Materno]]</f>
        <v>Vergara</v>
      </c>
      <c r="E1226" s="127" t="str">
        <f>cuadrocompleto[[#This Row],[Nombres]]</f>
        <v>Ana María</v>
      </c>
      <c r="F1226" s="127">
        <f>cuadrocompleto[[#This Row],[Año Títulación]]</f>
        <v>2001</v>
      </c>
      <c r="G1226" s="127" t="str">
        <f>cuadrocompleto[[#This Row],[Universidad]]</f>
        <v>Universidad Católica de Temuco</v>
      </c>
      <c r="H1226" s="127">
        <f>cuadrocompleto[[#This Row],[Año inscripción CONAF]]</f>
        <v>2019</v>
      </c>
    </row>
    <row r="1227" spans="1:8" x14ac:dyDescent="0.25">
      <c r="A1227" s="127" t="str">
        <f>cuadrocompleto[[#This Row],[Letra]]</f>
        <v>M</v>
      </c>
      <c r="B1227" s="127" t="str">
        <f>cuadrocompleto[[#This Row],[Profesión]]</f>
        <v>Ingeniero Forestal</v>
      </c>
      <c r="C1227" s="127" t="str">
        <f>cuadrocompleto[[#This Row],[Apellido Paterno]]</f>
        <v>Molinare</v>
      </c>
      <c r="D1227" s="127" t="str">
        <f>cuadrocompleto[[#This Row],[Apellido Materno]]</f>
        <v>Vergara</v>
      </c>
      <c r="E1227" s="127" t="str">
        <f>cuadrocompleto[[#This Row],[Nombres]]</f>
        <v>Fernando Rafael</v>
      </c>
      <c r="F1227" s="127">
        <f>cuadrocompleto[[#This Row],[Año Títulación]]</f>
        <v>1976</v>
      </c>
      <c r="G1227" s="127" t="str">
        <f>cuadrocompleto[[#This Row],[Universidad]]</f>
        <v>Universidad de Chile</v>
      </c>
      <c r="H1227" s="127">
        <f>cuadrocompleto[[#This Row],[Año inscripción CONAF]]</f>
        <v>2015</v>
      </c>
    </row>
    <row r="1228" spans="1:8" x14ac:dyDescent="0.25">
      <c r="A1228" s="127" t="str">
        <f>cuadrocompleto[[#This Row],[Letra]]</f>
        <v>M</v>
      </c>
      <c r="B1228" s="127" t="str">
        <f>cuadrocompleto[[#This Row],[Profesión]]</f>
        <v>Ingeniero Forestal</v>
      </c>
      <c r="C1228" s="127" t="str">
        <f>cuadrocompleto[[#This Row],[Apellido Paterno]]</f>
        <v>Moller</v>
      </c>
      <c r="D1228" s="127" t="str">
        <f>cuadrocompleto[[#This Row],[Apellido Materno]]</f>
        <v>Sedano</v>
      </c>
      <c r="E1228" s="127" t="str">
        <f>cuadrocompleto[[#This Row],[Nombres]]</f>
        <v>Marcelo Alejandro</v>
      </c>
      <c r="F1228" s="127">
        <f>cuadrocompleto[[#This Row],[Año Títulación]]</f>
        <v>2012</v>
      </c>
      <c r="G1228" s="127" t="str">
        <f>cuadrocompleto[[#This Row],[Universidad]]</f>
        <v>Universidad Católica de Temuco</v>
      </c>
      <c r="H1228" s="127">
        <f>cuadrocompleto[[#This Row],[Año inscripción CONAF]]</f>
        <v>2019</v>
      </c>
    </row>
    <row r="1229" spans="1:8" x14ac:dyDescent="0.25">
      <c r="A1229" s="127" t="str">
        <f>cuadrocompleto[[#This Row],[Letra]]</f>
        <v>M</v>
      </c>
      <c r="B1229" s="127" t="str">
        <f>cuadrocompleto[[#This Row],[Profesión]]</f>
        <v>Ingeniero Forestal</v>
      </c>
      <c r="C1229" s="127" t="str">
        <f>cuadrocompleto[[#This Row],[Apellido Paterno]]</f>
        <v>Monacci</v>
      </c>
      <c r="D1229" s="127" t="str">
        <f>cuadrocompleto[[#This Row],[Apellido Materno]]</f>
        <v>Yanez</v>
      </c>
      <c r="E1229" s="127" t="str">
        <f>cuadrocompleto[[#This Row],[Nombres]]</f>
        <v>José Felipe</v>
      </c>
      <c r="F1229" s="127">
        <f>cuadrocompleto[[#This Row],[Año Títulación]]</f>
        <v>2013</v>
      </c>
      <c r="G1229" s="127" t="str">
        <f>cuadrocompleto[[#This Row],[Universidad]]</f>
        <v>Universidad Austral de Chile</v>
      </c>
      <c r="H1229" s="127">
        <f>cuadrocompleto[[#This Row],[Año inscripción CONAF]]</f>
        <v>0</v>
      </c>
    </row>
    <row r="1230" spans="1:8" x14ac:dyDescent="0.25">
      <c r="A1230" s="127" t="str">
        <f>cuadrocompleto[[#This Row],[Letra]]</f>
        <v>M</v>
      </c>
      <c r="B1230" s="127" t="str">
        <f>cuadrocompleto[[#This Row],[Profesión]]</f>
        <v>Ingeniero Forestal</v>
      </c>
      <c r="C1230" s="127" t="str">
        <f>cuadrocompleto[[#This Row],[Apellido Paterno]]</f>
        <v>Monasterio</v>
      </c>
      <c r="D1230" s="127" t="str">
        <f>cuadrocompleto[[#This Row],[Apellido Materno]]</f>
        <v>Acevedo</v>
      </c>
      <c r="E1230" s="127" t="str">
        <f>cuadrocompleto[[#This Row],[Nombres]]</f>
        <v>Igor Ernesto</v>
      </c>
      <c r="F1230" s="127">
        <f>cuadrocompleto[[#This Row],[Año Títulación]]</f>
        <v>2014</v>
      </c>
      <c r="G1230" s="127" t="str">
        <f>cuadrocompleto[[#This Row],[Universidad]]</f>
        <v>Universidad de Chile</v>
      </c>
      <c r="H1230" s="127">
        <f>cuadrocompleto[[#This Row],[Año inscripción CONAF]]</f>
        <v>2019</v>
      </c>
    </row>
    <row r="1231" spans="1:8" x14ac:dyDescent="0.25">
      <c r="A1231" s="127" t="str">
        <f>cuadrocompleto[[#This Row],[Letra]]</f>
        <v>M</v>
      </c>
      <c r="B1231" s="127" t="str">
        <f>cuadrocompleto[[#This Row],[Profesión]]</f>
        <v>Ingeniero Forestal</v>
      </c>
      <c r="C1231" s="127" t="str">
        <f>cuadrocompleto[[#This Row],[Apellido Paterno]]</f>
        <v>Mondaca</v>
      </c>
      <c r="D1231" s="127" t="str">
        <f>cuadrocompleto[[#This Row],[Apellido Materno]]</f>
        <v>Garrido</v>
      </c>
      <c r="E1231" s="127" t="str">
        <f>cuadrocompleto[[#This Row],[Nombres]]</f>
        <v>Iván Alexander</v>
      </c>
      <c r="F1231" s="127">
        <f>cuadrocompleto[[#This Row],[Año Títulación]]</f>
        <v>2019</v>
      </c>
      <c r="G1231" s="127" t="str">
        <f>cuadrocompleto[[#This Row],[Universidad]]</f>
        <v>Universidad Católica del Maule</v>
      </c>
      <c r="H1231" s="127">
        <f>cuadrocompleto[[#This Row],[Año inscripción CONAF]]</f>
        <v>2019</v>
      </c>
    </row>
    <row r="1232" spans="1:8" x14ac:dyDescent="0.25">
      <c r="A1232" s="127" t="str">
        <f>cuadrocompleto[[#This Row],[Letra]]</f>
        <v>M</v>
      </c>
      <c r="B1232" s="127" t="str">
        <f>cuadrocompleto[[#This Row],[Profesión]]</f>
        <v>Ingeniero Forestal</v>
      </c>
      <c r="C1232" s="127" t="str">
        <f>cuadrocompleto[[#This Row],[Apellido Paterno]]</f>
        <v>Monrroy</v>
      </c>
      <c r="D1232" s="127" t="str">
        <f>cuadrocompleto[[#This Row],[Apellido Materno]]</f>
        <v>Concha</v>
      </c>
      <c r="E1232" s="127" t="str">
        <f>cuadrocompleto[[#This Row],[Nombres]]</f>
        <v>Sergio Florentino</v>
      </c>
      <c r="F1232" s="127">
        <f>cuadrocompleto[[#This Row],[Año Títulación]]</f>
        <v>2005</v>
      </c>
      <c r="G1232" s="127" t="str">
        <f>cuadrocompleto[[#This Row],[Universidad]]</f>
        <v>Universidad Católica del Maule</v>
      </c>
      <c r="H1232" s="127" t="str">
        <f>cuadrocompleto[[#This Row],[Año inscripción CONAF]]</f>
        <v>-</v>
      </c>
    </row>
    <row r="1233" spans="1:8" x14ac:dyDescent="0.25">
      <c r="A1233" s="127" t="str">
        <f>cuadrocompleto[[#This Row],[Letra]]</f>
        <v>M</v>
      </c>
      <c r="B1233" s="127" t="str">
        <f>cuadrocompleto[[#This Row],[Profesión]]</f>
        <v>Ingeniero Forestal</v>
      </c>
      <c r="C1233" s="127" t="str">
        <f>cuadrocompleto[[#This Row],[Apellido Paterno]]</f>
        <v>Monsalve</v>
      </c>
      <c r="D1233" s="127" t="str">
        <f>cuadrocompleto[[#This Row],[Apellido Materno]]</f>
        <v>Madrid</v>
      </c>
      <c r="E1233" s="127" t="str">
        <f>cuadrocompleto[[#This Row],[Nombres]]</f>
        <v>María José</v>
      </c>
      <c r="F1233" s="127">
        <f>cuadrocompleto[[#This Row],[Año Títulación]]</f>
        <v>2018</v>
      </c>
      <c r="G1233" s="127" t="str">
        <f>cuadrocompleto[[#This Row],[Universidad]]</f>
        <v>Universidad de Chile</v>
      </c>
      <c r="H1233" s="127">
        <f>cuadrocompleto[[#This Row],[Año inscripción CONAF]]</f>
        <v>2019</v>
      </c>
    </row>
    <row r="1234" spans="1:8" x14ac:dyDescent="0.25">
      <c r="A1234" s="127" t="str">
        <f>cuadrocompleto[[#This Row],[Letra]]</f>
        <v>M</v>
      </c>
      <c r="B1234" s="127" t="str">
        <f>cuadrocompleto[[#This Row],[Profesión]]</f>
        <v>Ingeniero Forestal</v>
      </c>
      <c r="C1234" s="127" t="str">
        <f>cuadrocompleto[[#This Row],[Apellido Paterno]]</f>
        <v>Monsalve</v>
      </c>
      <c r="D1234" s="127" t="str">
        <f>cuadrocompleto[[#This Row],[Apellido Materno]]</f>
        <v>Treskow</v>
      </c>
      <c r="E1234" s="127" t="str">
        <f>cuadrocompleto[[#This Row],[Nombres]]</f>
        <v>Luxciardo Ernesto</v>
      </c>
      <c r="F1234" s="127">
        <f>cuadrocompleto[[#This Row],[Año Títulación]]</f>
        <v>2003</v>
      </c>
      <c r="G1234" s="127" t="str">
        <f>cuadrocompleto[[#This Row],[Universidad]]</f>
        <v>Universidad Austral de Chile</v>
      </c>
      <c r="H1234" s="127">
        <f>cuadrocompleto[[#This Row],[Año inscripción CONAF]]</f>
        <v>2017</v>
      </c>
    </row>
    <row r="1235" spans="1:8" x14ac:dyDescent="0.25">
      <c r="A1235" s="127" t="str">
        <f>cuadrocompleto[[#This Row],[Letra]]</f>
        <v>M</v>
      </c>
      <c r="B1235" s="127" t="str">
        <f>cuadrocompleto[[#This Row],[Profesión]]</f>
        <v>Ingeniero Forestal</v>
      </c>
      <c r="C1235" s="127" t="str">
        <f>cuadrocompleto[[#This Row],[Apellido Paterno]]</f>
        <v>Monsalvez</v>
      </c>
      <c r="D1235" s="127" t="str">
        <f>cuadrocompleto[[#This Row],[Apellido Materno]]</f>
        <v>Calfil</v>
      </c>
      <c r="E1235" s="127" t="str">
        <f>cuadrocompleto[[#This Row],[Nombres]]</f>
        <v>Wilson Carol Emanuel</v>
      </c>
      <c r="F1235" s="127">
        <f>cuadrocompleto[[#This Row],[Año Títulación]]</f>
        <v>2022</v>
      </c>
      <c r="G1235" s="127" t="str">
        <f>cuadrocompleto[[#This Row],[Universidad]]</f>
        <v>Universidad Austral de Chile</v>
      </c>
      <c r="H1235" s="127">
        <f>cuadrocompleto[[#This Row],[Año inscripción CONAF]]</f>
        <v>2024</v>
      </c>
    </row>
    <row r="1236" spans="1:8" x14ac:dyDescent="0.25">
      <c r="A1236" s="127" t="str">
        <f>cuadrocompleto[[#This Row],[Letra]]</f>
        <v>M</v>
      </c>
      <c r="B1236" s="127" t="str">
        <f>cuadrocompleto[[#This Row],[Profesión]]</f>
        <v>Ingeniero Forestal</v>
      </c>
      <c r="C1236" s="127" t="str">
        <f>cuadrocompleto[[#This Row],[Apellido Paterno]]</f>
        <v>Montalva</v>
      </c>
      <c r="D1236" s="127" t="str">
        <f>cuadrocompleto[[#This Row],[Apellido Materno]]</f>
        <v>Retamal</v>
      </c>
      <c r="E1236" s="127" t="str">
        <f>cuadrocompleto[[#This Row],[Nombres]]</f>
        <v>Cristian Andrés</v>
      </c>
      <c r="F1236" s="127">
        <f>cuadrocompleto[[#This Row],[Año Títulación]]</f>
        <v>2009</v>
      </c>
      <c r="G1236" s="127" t="str">
        <f>cuadrocompleto[[#This Row],[Universidad]]</f>
        <v>Universidad Austral de Chile</v>
      </c>
      <c r="H1236" s="127" t="str">
        <f>cuadrocompleto[[#This Row],[Año inscripción CONAF]]</f>
        <v>-</v>
      </c>
    </row>
    <row r="1237" spans="1:8" x14ac:dyDescent="0.25">
      <c r="A1237" s="127" t="str">
        <f>cuadrocompleto[[#This Row],[Letra]]</f>
        <v>M</v>
      </c>
      <c r="B1237" s="127" t="str">
        <f>cuadrocompleto[[#This Row],[Profesión]]</f>
        <v>Ingeniero Forestal</v>
      </c>
      <c r="C1237" s="127" t="str">
        <f>cuadrocompleto[[#This Row],[Apellido Paterno]]</f>
        <v>Montecinos</v>
      </c>
      <c r="D1237" s="127" t="str">
        <f>cuadrocompleto[[#This Row],[Apellido Materno]]</f>
        <v>Marchant</v>
      </c>
      <c r="E1237" s="127" t="str">
        <f>cuadrocompleto[[#This Row],[Nombres]]</f>
        <v>Roberto Alonso</v>
      </c>
      <c r="F1237" s="127">
        <f>cuadrocompleto[[#This Row],[Año Títulación]]</f>
        <v>2018</v>
      </c>
      <c r="G1237" s="127" t="str">
        <f>cuadrocompleto[[#This Row],[Universidad]]</f>
        <v>Pontificia Universidad Católica de Chile</v>
      </c>
      <c r="H1237" s="127">
        <f>cuadrocompleto[[#This Row],[Año inscripción CONAF]]</f>
        <v>2018</v>
      </c>
    </row>
    <row r="1238" spans="1:8" x14ac:dyDescent="0.25">
      <c r="A1238" s="127" t="str">
        <f>cuadrocompleto[[#This Row],[Letra]]</f>
        <v>M</v>
      </c>
      <c r="B1238" s="127" t="str">
        <f>cuadrocompleto[[#This Row],[Profesión]]</f>
        <v>Ingeniero Forestal</v>
      </c>
      <c r="C1238" s="127" t="str">
        <f>cuadrocompleto[[#This Row],[Apellido Paterno]]</f>
        <v>Montecino</v>
      </c>
      <c r="D1238" s="127" t="str">
        <f>cuadrocompleto[[#This Row],[Apellido Materno]]</f>
        <v>Riquelme</v>
      </c>
      <c r="E1238" s="127" t="str">
        <f>cuadrocompleto[[#This Row],[Nombres]]</f>
        <v>Elizabeth Andrea</v>
      </c>
      <c r="F1238" s="127">
        <f>cuadrocompleto[[#This Row],[Año Títulación]]</f>
        <v>2004</v>
      </c>
      <c r="G1238" s="127" t="str">
        <f>cuadrocompleto[[#This Row],[Universidad]]</f>
        <v>Universidad de La Frontera</v>
      </c>
      <c r="H1238" s="127">
        <f>cuadrocompleto[[#This Row],[Año inscripción CONAF]]</f>
        <v>2019</v>
      </c>
    </row>
    <row r="1239" spans="1:8" x14ac:dyDescent="0.25">
      <c r="A1239" s="127" t="str">
        <f>cuadrocompleto[[#This Row],[Letra]]</f>
        <v>M</v>
      </c>
      <c r="B1239" s="127" t="str">
        <f>cuadrocompleto[[#This Row],[Profesión]]</f>
        <v>Ingeniero Forestal</v>
      </c>
      <c r="C1239" s="127" t="str">
        <f>cuadrocompleto[[#This Row],[Apellido Paterno]]</f>
        <v>Montecinos</v>
      </c>
      <c r="D1239" s="127" t="str">
        <f>cuadrocompleto[[#This Row],[Apellido Materno]]</f>
        <v>Riquelme</v>
      </c>
      <c r="E1239" s="127" t="str">
        <f>cuadrocompleto[[#This Row],[Nombres]]</f>
        <v>Verónica Alejandra</v>
      </c>
      <c r="F1239" s="127">
        <f>cuadrocompleto[[#This Row],[Año Títulación]]</f>
        <v>2001</v>
      </c>
      <c r="G1239" s="127" t="str">
        <f>cuadrocompleto[[#This Row],[Universidad]]</f>
        <v>Universidad de Chile</v>
      </c>
      <c r="H1239" s="127" t="str">
        <f>cuadrocompleto[[#This Row],[Año inscripción CONAF]]</f>
        <v>-</v>
      </c>
    </row>
    <row r="1240" spans="1:8" x14ac:dyDescent="0.25">
      <c r="A1240" s="127" t="str">
        <f>cuadrocompleto[[#This Row],[Letra]]</f>
        <v>M</v>
      </c>
      <c r="B1240" s="127" t="str">
        <f>cuadrocompleto[[#This Row],[Profesión]]</f>
        <v>Ingeniero Forestal</v>
      </c>
      <c r="C1240" s="127" t="str">
        <f>cuadrocompleto[[#This Row],[Apellido Paterno]]</f>
        <v xml:space="preserve">Montecinos </v>
      </c>
      <c r="D1240" s="127" t="str">
        <f>cuadrocompleto[[#This Row],[Apellido Materno]]</f>
        <v>Rojas</v>
      </c>
      <c r="E1240" s="127" t="str">
        <f>cuadrocompleto[[#This Row],[Nombres]]</f>
        <v>Mauricio Rafael</v>
      </c>
      <c r="F1240" s="127">
        <f>cuadrocompleto[[#This Row],[Año Títulación]]</f>
        <v>1978</v>
      </c>
      <c r="G1240" s="127" t="str">
        <f>cuadrocompleto[[#This Row],[Universidad]]</f>
        <v>Universidad de Chile</v>
      </c>
      <c r="H1240" s="127">
        <f>cuadrocompleto[[#This Row],[Año inscripción CONAF]]</f>
        <v>2015</v>
      </c>
    </row>
    <row r="1241" spans="1:8" x14ac:dyDescent="0.25">
      <c r="A1241" s="127" t="str">
        <f>cuadrocompleto[[#This Row],[Letra]]</f>
        <v>M</v>
      </c>
      <c r="B1241" s="127" t="str">
        <f>cuadrocompleto[[#This Row],[Profesión]]</f>
        <v>Ingeniero Forestal</v>
      </c>
      <c r="C1241" s="127" t="str">
        <f>cuadrocompleto[[#This Row],[Apellido Paterno]]</f>
        <v>Montenegro</v>
      </c>
      <c r="D1241" s="127" t="str">
        <f>cuadrocompleto[[#This Row],[Apellido Materno]]</f>
        <v>Espinoza</v>
      </c>
      <c r="E1241" s="127" t="str">
        <f>cuadrocompleto[[#This Row],[Nombres]]</f>
        <v>Enzo Eduardo</v>
      </c>
      <c r="F1241" s="127">
        <f>cuadrocompleto[[#This Row],[Año Títulación]]</f>
        <v>2017</v>
      </c>
      <c r="G1241" s="127" t="str">
        <f>cuadrocompleto[[#This Row],[Universidad]]</f>
        <v>Pontificia Universidad Católica de Chile</v>
      </c>
      <c r="H1241" s="127">
        <f>cuadrocompleto[[#This Row],[Año inscripción CONAF]]</f>
        <v>2020</v>
      </c>
    </row>
    <row r="1242" spans="1:8" x14ac:dyDescent="0.25">
      <c r="A1242" s="127" t="str">
        <f>cuadrocompleto[[#This Row],[Letra]]</f>
        <v>M</v>
      </c>
      <c r="B1242" s="127" t="str">
        <f>cuadrocompleto[[#This Row],[Profesión]]</f>
        <v>Ingeniero Forestal</v>
      </c>
      <c r="C1242" s="127" t="str">
        <f>cuadrocompleto[[#This Row],[Apellido Paterno]]</f>
        <v>Montenegro</v>
      </c>
      <c r="D1242" s="127" t="str">
        <f>cuadrocompleto[[#This Row],[Apellido Materno]]</f>
        <v>Gálvez</v>
      </c>
      <c r="E1242" s="127" t="str">
        <f>cuadrocompleto[[#This Row],[Nombres]]</f>
        <v>Rebeca Andrea</v>
      </c>
      <c r="F1242" s="127">
        <f>cuadrocompleto[[#This Row],[Año Títulación]]</f>
        <v>2002</v>
      </c>
      <c r="G1242" s="127" t="str">
        <f>cuadrocompleto[[#This Row],[Universidad]]</f>
        <v>Universidad Iberoamericana de Ciencias y Tecnología</v>
      </c>
      <c r="H1242" s="127" t="str">
        <f>cuadrocompleto[[#This Row],[Año inscripción CONAF]]</f>
        <v>-</v>
      </c>
    </row>
    <row r="1243" spans="1:8" x14ac:dyDescent="0.25">
      <c r="A1243" s="127" t="str">
        <f>cuadrocompleto[[#This Row],[Letra]]</f>
        <v>M</v>
      </c>
      <c r="B1243" s="127" t="str">
        <f>cuadrocompleto[[#This Row],[Profesión]]</f>
        <v>Ingeniero Forestal</v>
      </c>
      <c r="C1243" s="127" t="str">
        <f>cuadrocompleto[[#This Row],[Apellido Paterno]]</f>
        <v>Montes</v>
      </c>
      <c r="D1243" s="127" t="str">
        <f>cuadrocompleto[[#This Row],[Apellido Materno]]</f>
        <v>Weise</v>
      </c>
      <c r="E1243" s="127" t="str">
        <f>cuadrocompleto[[#This Row],[Nombres]]</f>
        <v>Gustavo André</v>
      </c>
      <c r="F1243" s="127">
        <f>cuadrocompleto[[#This Row],[Año Títulación]]</f>
        <v>2004</v>
      </c>
      <c r="G1243" s="127" t="str">
        <f>cuadrocompleto[[#This Row],[Universidad]]</f>
        <v>Universidad de La Frontera</v>
      </c>
      <c r="H1243" s="127" t="str">
        <f>cuadrocompleto[[#This Row],[Año inscripción CONAF]]</f>
        <v>-</v>
      </c>
    </row>
    <row r="1244" spans="1:8" x14ac:dyDescent="0.25">
      <c r="A1244" s="127" t="str">
        <f>cuadrocompleto[[#This Row],[Letra]]</f>
        <v>M</v>
      </c>
      <c r="B1244" s="127" t="str">
        <f>cuadrocompleto[[#This Row],[Profesión]]</f>
        <v>Ingeniero Forestal</v>
      </c>
      <c r="C1244" s="127" t="str">
        <f>cuadrocompleto[[#This Row],[Apellido Paterno]]</f>
        <v>Montiel</v>
      </c>
      <c r="D1244" s="127" t="str">
        <f>cuadrocompleto[[#This Row],[Apellido Materno]]</f>
        <v>Castañeda</v>
      </c>
      <c r="E1244" s="127" t="str">
        <f>cuadrocompleto[[#This Row],[Nombres]]</f>
        <v>Pedro Miguel Salvador</v>
      </c>
      <c r="F1244" s="127">
        <f>cuadrocompleto[[#This Row],[Año Títulación]]</f>
        <v>2002</v>
      </c>
      <c r="G1244" s="127" t="str">
        <f>cuadrocompleto[[#This Row],[Universidad]]</f>
        <v>Universidad Austral de Chile</v>
      </c>
      <c r="H1244" s="127">
        <f>cuadrocompleto[[#This Row],[Año inscripción CONAF]]</f>
        <v>2017</v>
      </c>
    </row>
    <row r="1245" spans="1:8" x14ac:dyDescent="0.25">
      <c r="A1245" s="127" t="str">
        <f>cuadrocompleto[[#This Row],[Letra]]</f>
        <v>M</v>
      </c>
      <c r="B1245" s="127" t="str">
        <f>cuadrocompleto[[#This Row],[Profesión]]</f>
        <v>Ingeniero Forestal</v>
      </c>
      <c r="C1245" s="127" t="str">
        <f>cuadrocompleto[[#This Row],[Apellido Paterno]]</f>
        <v>Montoya</v>
      </c>
      <c r="D1245" s="127" t="str">
        <f>cuadrocompleto[[#This Row],[Apellido Materno]]</f>
        <v>Stuardo</v>
      </c>
      <c r="E1245" s="127" t="str">
        <f>cuadrocompleto[[#This Row],[Nombres]]</f>
        <v>Francisco Julián</v>
      </c>
      <c r="F1245" s="127">
        <f>cuadrocompleto[[#This Row],[Año Títulación]]</f>
        <v>2000</v>
      </c>
      <c r="G1245" s="127" t="str">
        <f>cuadrocompleto[[#This Row],[Universidad]]</f>
        <v>Universidad Católica de Temuco</v>
      </c>
      <c r="H1245" s="127">
        <f>cuadrocompleto[[#This Row],[Año inscripción CONAF]]</f>
        <v>2015</v>
      </c>
    </row>
    <row r="1246" spans="1:8" x14ac:dyDescent="0.25">
      <c r="A1246" s="127" t="str">
        <f>cuadrocompleto[[#This Row],[Letra]]</f>
        <v>M</v>
      </c>
      <c r="B1246" s="127" t="str">
        <f>cuadrocompleto[[#This Row],[Profesión]]</f>
        <v>Ingeniero Forestal</v>
      </c>
      <c r="C1246" s="127" t="str">
        <f>cuadrocompleto[[#This Row],[Apellido Paterno]]</f>
        <v>Moore</v>
      </c>
      <c r="D1246" s="127" t="str">
        <f>cuadrocompleto[[#This Row],[Apellido Materno]]</f>
        <v>Valdés</v>
      </c>
      <c r="E1246" s="127" t="str">
        <f>cuadrocompleto[[#This Row],[Nombres]]</f>
        <v>Ismael Eduardo </v>
      </c>
      <c r="F1246" s="127">
        <f>cuadrocompleto[[#This Row],[Año Títulación]]</f>
        <v>1982</v>
      </c>
      <c r="G1246" s="127" t="str">
        <f>cuadrocompleto[[#This Row],[Universidad]]</f>
        <v>Universidad de Chile</v>
      </c>
      <c r="H1246" s="127" t="str">
        <f>cuadrocompleto[[#This Row],[Año inscripción CONAF]]</f>
        <v>-</v>
      </c>
    </row>
    <row r="1247" spans="1:8" x14ac:dyDescent="0.25">
      <c r="A1247" s="127" t="str">
        <f>cuadrocompleto[[#This Row],[Letra]]</f>
        <v>M</v>
      </c>
      <c r="B1247" s="127" t="str">
        <f>cuadrocompleto[[#This Row],[Profesión]]</f>
        <v>Ingeniero Forestal</v>
      </c>
      <c r="C1247" s="127" t="str">
        <f>cuadrocompleto[[#This Row],[Apellido Paterno]]</f>
        <v>Mora</v>
      </c>
      <c r="D1247" s="127" t="str">
        <f>cuadrocompleto[[#This Row],[Apellido Materno]]</f>
        <v>Bermejo</v>
      </c>
      <c r="E1247" s="127" t="str">
        <f>cuadrocompleto[[#This Row],[Nombres]]</f>
        <v>Christian Ricardo</v>
      </c>
      <c r="F1247" s="127">
        <f>cuadrocompleto[[#This Row],[Año Títulación]]</f>
        <v>1996</v>
      </c>
      <c r="G1247" s="127" t="str">
        <f>cuadrocompleto[[#This Row],[Universidad]]</f>
        <v>Universidad de Chile</v>
      </c>
      <c r="H1247" s="127">
        <f>cuadrocompleto[[#This Row],[Año inscripción CONAF]]</f>
        <v>2019</v>
      </c>
    </row>
    <row r="1248" spans="1:8" x14ac:dyDescent="0.25">
      <c r="A1248" s="127" t="str">
        <f>cuadrocompleto[[#This Row],[Letra]]</f>
        <v>M</v>
      </c>
      <c r="B1248" s="127" t="str">
        <f>cuadrocompleto[[#This Row],[Profesión]]</f>
        <v>Ingeniero Forestal</v>
      </c>
      <c r="C1248" s="127" t="str">
        <f>cuadrocompleto[[#This Row],[Apellido Paterno]]</f>
        <v>Mora</v>
      </c>
      <c r="D1248" s="127" t="str">
        <f>cuadrocompleto[[#This Row],[Apellido Materno]]</f>
        <v>Contreras </v>
      </c>
      <c r="E1248" s="127" t="str">
        <f>cuadrocompleto[[#This Row],[Nombres]]</f>
        <v>Paola Andrea </v>
      </c>
      <c r="F1248" s="127">
        <f>cuadrocompleto[[#This Row],[Año Títulación]]</f>
        <v>2000</v>
      </c>
      <c r="G1248" s="127" t="str">
        <f>cuadrocompleto[[#This Row],[Universidad]]</f>
        <v>Universidad de Talca</v>
      </c>
      <c r="H1248" s="127" t="str">
        <f>cuadrocompleto[[#This Row],[Año inscripción CONAF]]</f>
        <v>-</v>
      </c>
    </row>
    <row r="1249" spans="1:8" x14ac:dyDescent="0.25">
      <c r="A1249" s="127" t="str">
        <f>cuadrocompleto[[#This Row],[Letra]]</f>
        <v>M</v>
      </c>
      <c r="B1249" s="127" t="str">
        <f>cuadrocompleto[[#This Row],[Profesión]]</f>
        <v>Ingeniero Forestal</v>
      </c>
      <c r="C1249" s="127" t="str">
        <f>cuadrocompleto[[#This Row],[Apellido Paterno]]</f>
        <v>Mora</v>
      </c>
      <c r="D1249" s="127" t="str">
        <f>cuadrocompleto[[#This Row],[Apellido Materno]]</f>
        <v>Quezada</v>
      </c>
      <c r="E1249" s="127" t="str">
        <f>cuadrocompleto[[#This Row],[Nombres]]</f>
        <v>Francisco Javier</v>
      </c>
      <c r="F1249" s="127">
        <f>cuadrocompleto[[#This Row],[Año Títulación]]</f>
        <v>2004</v>
      </c>
      <c r="G1249" s="127" t="str">
        <f>cuadrocompleto[[#This Row],[Universidad]]</f>
        <v>Universidad de Concepción</v>
      </c>
      <c r="H1249" s="127" t="str">
        <f>cuadrocompleto[[#This Row],[Año inscripción CONAF]]</f>
        <v>-</v>
      </c>
    </row>
    <row r="1250" spans="1:8" x14ac:dyDescent="0.25">
      <c r="A1250" s="127" t="str">
        <f>cuadrocompleto[[#This Row],[Letra]]</f>
        <v>M</v>
      </c>
      <c r="B1250" s="127" t="str">
        <f>cuadrocompleto[[#This Row],[Profesión]]</f>
        <v>Ingeniero Forestal</v>
      </c>
      <c r="C1250" s="127" t="str">
        <f>cuadrocompleto[[#This Row],[Apellido Paterno]]</f>
        <v>Moraga</v>
      </c>
      <c r="D1250" s="127" t="str">
        <f>cuadrocompleto[[#This Row],[Apellido Materno]]</f>
        <v>Moraga</v>
      </c>
      <c r="E1250" s="127" t="str">
        <f>cuadrocompleto[[#This Row],[Nombres]]</f>
        <v>Claudio Andrés</v>
      </c>
      <c r="F1250" s="127">
        <f>cuadrocompleto[[#This Row],[Año Títulación]]</f>
        <v>2009</v>
      </c>
      <c r="G1250" s="127" t="str">
        <f>cuadrocompleto[[#This Row],[Universidad]]</f>
        <v>Universidad Católica del Maule</v>
      </c>
      <c r="H1250" s="127" t="str">
        <f>cuadrocompleto[[#This Row],[Año inscripción CONAF]]</f>
        <v>-</v>
      </c>
    </row>
    <row r="1251" spans="1:8" x14ac:dyDescent="0.25">
      <c r="A1251" s="127" t="str">
        <f>cuadrocompleto[[#This Row],[Letra]]</f>
        <v>M</v>
      </c>
      <c r="B1251" s="127" t="str">
        <f>cuadrocompleto[[#This Row],[Profesión]]</f>
        <v>Ingeniero Forestal</v>
      </c>
      <c r="C1251" s="127" t="str">
        <f>cuadrocompleto[[#This Row],[Apellido Paterno]]</f>
        <v>Moraga</v>
      </c>
      <c r="D1251" s="127" t="str">
        <f>cuadrocompleto[[#This Row],[Apellido Materno]]</f>
        <v>Suazo</v>
      </c>
      <c r="E1251" s="127" t="str">
        <f>cuadrocompleto[[#This Row],[Nombres]]</f>
        <v>Priscila Ester</v>
      </c>
      <c r="F1251" s="127">
        <f>cuadrocompleto[[#This Row],[Año Títulación]]</f>
        <v>2005</v>
      </c>
      <c r="G1251" s="127" t="str">
        <f>cuadrocompleto[[#This Row],[Universidad]]</f>
        <v>Universidad de Concepción</v>
      </c>
      <c r="H1251" s="127" t="str">
        <f>cuadrocompleto[[#This Row],[Año inscripción CONAF]]</f>
        <v>-</v>
      </c>
    </row>
    <row r="1252" spans="1:8" x14ac:dyDescent="0.25">
      <c r="A1252" s="127" t="str">
        <f>cuadrocompleto[[#This Row],[Letra]]</f>
        <v>M</v>
      </c>
      <c r="B1252" s="127" t="str">
        <f>cuadrocompleto[[#This Row],[Profesión]]</f>
        <v>Ingeniero Forestal</v>
      </c>
      <c r="C1252" s="127" t="str">
        <f>cuadrocompleto[[#This Row],[Apellido Paterno]]</f>
        <v>Moraga</v>
      </c>
      <c r="D1252" s="127" t="str">
        <f>cuadrocompleto[[#This Row],[Apellido Materno]]</f>
        <v>Valenzuela</v>
      </c>
      <c r="E1252" s="127" t="str">
        <f>cuadrocompleto[[#This Row],[Nombres]]</f>
        <v>Luis Alberto</v>
      </c>
      <c r="F1252" s="127">
        <f>cuadrocompleto[[#This Row],[Año Títulación]]</f>
        <v>1996</v>
      </c>
      <c r="G1252" s="127" t="str">
        <f>cuadrocompleto[[#This Row],[Universidad]]</f>
        <v>Universidad de Concepción</v>
      </c>
      <c r="H1252" s="127">
        <f>cuadrocompleto[[#This Row],[Año inscripción CONAF]]</f>
        <v>2018</v>
      </c>
    </row>
    <row r="1253" spans="1:8" x14ac:dyDescent="0.25">
      <c r="A1253" s="127" t="str">
        <f>cuadrocompleto[[#This Row],[Letra]]</f>
        <v>M</v>
      </c>
      <c r="B1253" s="127" t="str">
        <f>cuadrocompleto[[#This Row],[Profesión]]</f>
        <v>Ingeniero Forestal</v>
      </c>
      <c r="C1253" s="127" t="str">
        <f>cuadrocompleto[[#This Row],[Apellido Paterno]]</f>
        <v>Morales</v>
      </c>
      <c r="D1253" s="127" t="str">
        <f>cuadrocompleto[[#This Row],[Apellido Materno]]</f>
        <v>Agoni</v>
      </c>
      <c r="E1253" s="127" t="str">
        <f>cuadrocompleto[[#This Row],[Nombres]]</f>
        <v>Raúl Patricio</v>
      </c>
      <c r="F1253" s="127">
        <f>cuadrocompleto[[#This Row],[Año Títulación]]</f>
        <v>1982</v>
      </c>
      <c r="G1253" s="127" t="str">
        <f>cuadrocompleto[[#This Row],[Universidad]]</f>
        <v>Universidad Austral de Chile</v>
      </c>
      <c r="H1253" s="127">
        <f>cuadrocompleto[[#This Row],[Año inscripción CONAF]]</f>
        <v>2015</v>
      </c>
    </row>
    <row r="1254" spans="1:8" x14ac:dyDescent="0.25">
      <c r="A1254" s="127" t="str">
        <f>cuadrocompleto[[#This Row],[Letra]]</f>
        <v>M</v>
      </c>
      <c r="B1254" s="127" t="str">
        <f>cuadrocompleto[[#This Row],[Profesión]]</f>
        <v>Ingeniero Forestal</v>
      </c>
      <c r="C1254" s="127" t="str">
        <f>cuadrocompleto[[#This Row],[Apellido Paterno]]</f>
        <v>Morales</v>
      </c>
      <c r="D1254" s="127" t="str">
        <f>cuadrocompleto[[#This Row],[Apellido Materno]]</f>
        <v>Burgos </v>
      </c>
      <c r="E1254" s="127" t="str">
        <f>cuadrocompleto[[#This Row],[Nombres]]</f>
        <v>Juan Esteban </v>
      </c>
      <c r="F1254" s="127">
        <f>cuadrocompleto[[#This Row],[Año Títulación]]</f>
        <v>2001</v>
      </c>
      <c r="G1254" s="127" t="str">
        <f>cuadrocompleto[[#This Row],[Universidad]]</f>
        <v>Universidad de Concepción</v>
      </c>
      <c r="H1254" s="127" t="str">
        <f>cuadrocompleto[[#This Row],[Año inscripción CONAF]]</f>
        <v>-</v>
      </c>
    </row>
    <row r="1255" spans="1:8" x14ac:dyDescent="0.25">
      <c r="A1255" s="127" t="str">
        <f>cuadrocompleto[[#This Row],[Letra]]</f>
        <v>M</v>
      </c>
      <c r="B1255" s="127" t="str">
        <f>cuadrocompleto[[#This Row],[Profesión]]</f>
        <v>Ingeniero Forestal</v>
      </c>
      <c r="C1255" s="127" t="str">
        <f>cuadrocompleto[[#This Row],[Apellido Paterno]]</f>
        <v>Morales</v>
      </c>
      <c r="D1255" s="127" t="str">
        <f>cuadrocompleto[[#This Row],[Apellido Materno]]</f>
        <v>Carrasco</v>
      </c>
      <c r="E1255" s="127" t="str">
        <f>cuadrocompleto[[#This Row],[Nombres]]</f>
        <v xml:space="preserve">José Alejandro </v>
      </c>
      <c r="F1255" s="127">
        <f>cuadrocompleto[[#This Row],[Año Títulación]]</f>
        <v>2015</v>
      </c>
      <c r="G1255" s="127" t="str">
        <f>cuadrocompleto[[#This Row],[Universidad]]</f>
        <v>Universidad de Concepción</v>
      </c>
      <c r="H1255" s="127">
        <f>cuadrocompleto[[#This Row],[Año inscripción CONAF]]</f>
        <v>2015</v>
      </c>
    </row>
    <row r="1256" spans="1:8" x14ac:dyDescent="0.25">
      <c r="A1256" s="127" t="str">
        <f>cuadrocompleto[[#This Row],[Letra]]</f>
        <v>M</v>
      </c>
      <c r="B1256" s="127" t="str">
        <f>cuadrocompleto[[#This Row],[Profesión]]</f>
        <v>Ingeniero Forestal</v>
      </c>
      <c r="C1256" s="127" t="str">
        <f>cuadrocompleto[[#This Row],[Apellido Paterno]]</f>
        <v>Morales</v>
      </c>
      <c r="D1256" s="127" t="str">
        <f>cuadrocompleto[[#This Row],[Apellido Materno]]</f>
        <v>Faúndes</v>
      </c>
      <c r="E1256" s="127" t="str">
        <f>cuadrocompleto[[#This Row],[Nombres]]</f>
        <v>Mauricio Alejandro</v>
      </c>
      <c r="F1256" s="127">
        <f>cuadrocompleto[[#This Row],[Año Títulación]]</f>
        <v>2008</v>
      </c>
      <c r="G1256" s="127" t="str">
        <f>cuadrocompleto[[#This Row],[Universidad]]</f>
        <v>Universidad Católica del Maule</v>
      </c>
      <c r="H1256" s="127" t="str">
        <f>cuadrocompleto[[#This Row],[Año inscripción CONAF]]</f>
        <v>-</v>
      </c>
    </row>
    <row r="1257" spans="1:8" x14ac:dyDescent="0.25">
      <c r="A1257" s="127" t="str">
        <f>cuadrocompleto[[#This Row],[Letra]]</f>
        <v>M</v>
      </c>
      <c r="B1257" s="127" t="str">
        <f>cuadrocompleto[[#This Row],[Profesión]]</f>
        <v>Ingeniero Forestal</v>
      </c>
      <c r="C1257" s="127" t="str">
        <f>cuadrocompleto[[#This Row],[Apellido Paterno]]</f>
        <v>Morales</v>
      </c>
      <c r="D1257" s="127" t="str">
        <f>cuadrocompleto[[#This Row],[Apellido Materno]]</f>
        <v>Guzmán</v>
      </c>
      <c r="E1257" s="127" t="str">
        <f>cuadrocompleto[[#This Row],[Nombres]]</f>
        <v>Paula Tamara</v>
      </c>
      <c r="F1257" s="127">
        <f>cuadrocompleto[[#This Row],[Año Títulación]]</f>
        <v>2023</v>
      </c>
      <c r="G1257" s="127" t="str">
        <f>cuadrocompleto[[#This Row],[Universidad]]</f>
        <v>Universidad de Concepción</v>
      </c>
      <c r="H1257" s="127">
        <f>cuadrocompleto[[#This Row],[Año inscripción CONAF]]</f>
        <v>2025</v>
      </c>
    </row>
    <row r="1258" spans="1:8" x14ac:dyDescent="0.25">
      <c r="A1258" s="127" t="str">
        <f>cuadrocompleto[[#This Row],[Letra]]</f>
        <v>M</v>
      </c>
      <c r="B1258" s="127" t="str">
        <f>cuadrocompleto[[#This Row],[Profesión]]</f>
        <v>Ingeniero Forestal</v>
      </c>
      <c r="C1258" s="127" t="str">
        <f>cuadrocompleto[[#This Row],[Apellido Paterno]]</f>
        <v>Morales</v>
      </c>
      <c r="D1258" s="127" t="str">
        <f>cuadrocompleto[[#This Row],[Apellido Materno]]</f>
        <v>Herrera</v>
      </c>
      <c r="E1258" s="127" t="str">
        <f>cuadrocompleto[[#This Row],[Nombres]]</f>
        <v>Rosa Marina</v>
      </c>
      <c r="F1258" s="127">
        <f>cuadrocompleto[[#This Row],[Año Títulación]]</f>
        <v>2009</v>
      </c>
      <c r="G1258" s="127" t="str">
        <f>cuadrocompleto[[#This Row],[Universidad]]</f>
        <v>Universidad Católica del Maule</v>
      </c>
      <c r="H1258" s="127" t="str">
        <f>cuadrocompleto[[#This Row],[Año inscripción CONAF]]</f>
        <v>-</v>
      </c>
    </row>
    <row r="1259" spans="1:8" x14ac:dyDescent="0.25">
      <c r="A1259" s="127" t="str">
        <f>cuadrocompleto[[#This Row],[Letra]]</f>
        <v>M</v>
      </c>
      <c r="B1259" s="127" t="str">
        <f>cuadrocompleto[[#This Row],[Profesión]]</f>
        <v>Ingeniero Forestal</v>
      </c>
      <c r="C1259" s="127" t="str">
        <f>cuadrocompleto[[#This Row],[Apellido Paterno]]</f>
        <v>Morales</v>
      </c>
      <c r="D1259" s="127" t="str">
        <f>cuadrocompleto[[#This Row],[Apellido Materno]]</f>
        <v>Jara</v>
      </c>
      <c r="E1259" s="127" t="str">
        <f>cuadrocompleto[[#This Row],[Nombres]]</f>
        <v>Rodrigo Alonso</v>
      </c>
      <c r="F1259" s="127">
        <f>cuadrocompleto[[#This Row],[Año Títulación]]</f>
        <v>1993</v>
      </c>
      <c r="G1259" s="127" t="str">
        <f>cuadrocompleto[[#This Row],[Universidad]]</f>
        <v>Universidad Austral de Chile</v>
      </c>
      <c r="H1259" s="127" t="str">
        <f>cuadrocompleto[[#This Row],[Año inscripción CONAF]]</f>
        <v>-</v>
      </c>
    </row>
    <row r="1260" spans="1:8" x14ac:dyDescent="0.25">
      <c r="A1260" s="127" t="str">
        <f>cuadrocompleto[[#This Row],[Letra]]</f>
        <v>M</v>
      </c>
      <c r="B1260" s="127" t="str">
        <f>cuadrocompleto[[#This Row],[Profesión]]</f>
        <v>Ingeniero Forestal</v>
      </c>
      <c r="C1260" s="127" t="str">
        <f>cuadrocompleto[[#This Row],[Apellido Paterno]]</f>
        <v>Morales</v>
      </c>
      <c r="D1260" s="127" t="str">
        <f>cuadrocompleto[[#This Row],[Apellido Materno]]</f>
        <v>Lobos</v>
      </c>
      <c r="E1260" s="127" t="str">
        <f>cuadrocompleto[[#This Row],[Nombres]]</f>
        <v>Benjamín</v>
      </c>
      <c r="F1260" s="127">
        <f>cuadrocompleto[[#This Row],[Año Títulación]]</f>
        <v>2020</v>
      </c>
      <c r="G1260" s="127" t="str">
        <f>cuadrocompleto[[#This Row],[Universidad]]</f>
        <v>Universidad de Chile</v>
      </c>
      <c r="H1260" s="127">
        <f>cuadrocompleto[[#This Row],[Año inscripción CONAF]]</f>
        <v>2023</v>
      </c>
    </row>
    <row r="1261" spans="1:8" x14ac:dyDescent="0.25">
      <c r="A1261" s="127" t="str">
        <f>cuadrocompleto[[#This Row],[Letra]]</f>
        <v>M</v>
      </c>
      <c r="B1261" s="127" t="str">
        <f>cuadrocompleto[[#This Row],[Profesión]]</f>
        <v>Ingeniero Forestal</v>
      </c>
      <c r="C1261" s="127" t="str">
        <f>cuadrocompleto[[#This Row],[Apellido Paterno]]</f>
        <v>Morales</v>
      </c>
      <c r="D1261" s="127" t="str">
        <f>cuadrocompleto[[#This Row],[Apellido Materno]]</f>
        <v>Maturana</v>
      </c>
      <c r="E1261" s="127" t="str">
        <f>cuadrocompleto[[#This Row],[Nombres]]</f>
        <v>José Roberto</v>
      </c>
      <c r="F1261" s="127">
        <f>cuadrocompleto[[#This Row],[Año Títulación]]</f>
        <v>2016</v>
      </c>
      <c r="G1261" s="127" t="str">
        <f>cuadrocompleto[[#This Row],[Universidad]]</f>
        <v>Universidad Arturo Prat</v>
      </c>
      <c r="H1261" s="127">
        <f>cuadrocompleto[[#This Row],[Año inscripción CONAF]]</f>
        <v>2017</v>
      </c>
    </row>
    <row r="1262" spans="1:8" x14ac:dyDescent="0.25">
      <c r="A1262" s="127" t="str">
        <f>cuadrocompleto[[#This Row],[Letra]]</f>
        <v>M</v>
      </c>
      <c r="B1262" s="127" t="str">
        <f>cuadrocompleto[[#This Row],[Profesión]]</f>
        <v>Ingeniero Forestal</v>
      </c>
      <c r="C1262" s="127" t="str">
        <f>cuadrocompleto[[#This Row],[Apellido Paterno]]</f>
        <v>Morales</v>
      </c>
      <c r="D1262" s="127" t="str">
        <f>cuadrocompleto[[#This Row],[Apellido Materno]]</f>
        <v>Medina</v>
      </c>
      <c r="E1262" s="127" t="str">
        <f>cuadrocompleto[[#This Row],[Nombres]]</f>
        <v>Luis Alejandro</v>
      </c>
      <c r="F1262" s="127">
        <f>cuadrocompleto[[#This Row],[Año Títulación]]</f>
        <v>2003</v>
      </c>
      <c r="G1262" s="127" t="str">
        <f>cuadrocompleto[[#This Row],[Universidad]]</f>
        <v>Universidad Austral de Chile</v>
      </c>
      <c r="H1262" s="127" t="str">
        <f>cuadrocompleto[[#This Row],[Año inscripción CONAF]]</f>
        <v>-</v>
      </c>
    </row>
    <row r="1263" spans="1:8" x14ac:dyDescent="0.25">
      <c r="A1263" s="127" t="str">
        <f>cuadrocompleto[[#This Row],[Letra]]</f>
        <v>M</v>
      </c>
      <c r="B1263" s="127" t="str">
        <f>cuadrocompleto[[#This Row],[Profesión]]</f>
        <v>Ingeniero Forestal</v>
      </c>
      <c r="C1263" s="127" t="str">
        <f>cuadrocompleto[[#This Row],[Apellido Paterno]]</f>
        <v>Morales</v>
      </c>
      <c r="D1263" s="127" t="str">
        <f>cuadrocompleto[[#This Row],[Apellido Materno]]</f>
        <v>Obreque </v>
      </c>
      <c r="E1263" s="127" t="str">
        <f>cuadrocompleto[[#This Row],[Nombres]]</f>
        <v>Manuel Eduardo </v>
      </c>
      <c r="F1263" s="127">
        <f>cuadrocompleto[[#This Row],[Año Títulación]]</f>
        <v>2003</v>
      </c>
      <c r="G1263" s="127" t="str">
        <f>cuadrocompleto[[#This Row],[Universidad]]</f>
        <v>Universidad de La Frontera</v>
      </c>
      <c r="H1263" s="127">
        <f>cuadrocompleto[[#This Row],[Año inscripción CONAF]]</f>
        <v>2015</v>
      </c>
    </row>
    <row r="1264" spans="1:8" x14ac:dyDescent="0.25">
      <c r="A1264" s="127" t="str">
        <f>cuadrocompleto[[#This Row],[Letra]]</f>
        <v>M</v>
      </c>
      <c r="B1264" s="127" t="str">
        <f>cuadrocompleto[[#This Row],[Profesión]]</f>
        <v>Ingeniero Forestal</v>
      </c>
      <c r="C1264" s="127" t="str">
        <f>cuadrocompleto[[#This Row],[Apellido Paterno]]</f>
        <v>Morales</v>
      </c>
      <c r="D1264" s="127" t="str">
        <f>cuadrocompleto[[#This Row],[Apellido Materno]]</f>
        <v>Peralta</v>
      </c>
      <c r="E1264" s="127" t="str">
        <f>cuadrocompleto[[#This Row],[Nombres]]</f>
        <v>Nicolás Mauricio</v>
      </c>
      <c r="F1264" s="127">
        <f>cuadrocompleto[[#This Row],[Año Títulación]]</f>
        <v>2011</v>
      </c>
      <c r="G1264" s="127" t="str">
        <f>cuadrocompleto[[#This Row],[Universidad]]</f>
        <v>Universidad de Chile</v>
      </c>
      <c r="H1264" s="127">
        <f>cuadrocompleto[[#This Row],[Año inscripción CONAF]]</f>
        <v>2022</v>
      </c>
    </row>
    <row r="1265" spans="1:8" x14ac:dyDescent="0.25">
      <c r="A1265" s="127" t="str">
        <f>cuadrocompleto[[#This Row],[Letra]]</f>
        <v>M</v>
      </c>
      <c r="B1265" s="127" t="str">
        <f>cuadrocompleto[[#This Row],[Profesión]]</f>
        <v>Ingeniero Forestal</v>
      </c>
      <c r="C1265" s="127" t="str">
        <f>cuadrocompleto[[#This Row],[Apellido Paterno]]</f>
        <v>Morales</v>
      </c>
      <c r="D1265" s="127" t="str">
        <f>cuadrocompleto[[#This Row],[Apellido Materno]]</f>
        <v>Robles</v>
      </c>
      <c r="E1265" s="127" t="str">
        <f>cuadrocompleto[[#This Row],[Nombres]]</f>
        <v>Marco Antonio</v>
      </c>
      <c r="F1265" s="127">
        <f>cuadrocompleto[[#This Row],[Año Títulación]]</f>
        <v>1995</v>
      </c>
      <c r="G1265" s="127" t="str">
        <f>cuadrocompleto[[#This Row],[Universidad]]</f>
        <v>Universidad de Chile</v>
      </c>
      <c r="H1265" s="127">
        <f>cuadrocompleto[[#This Row],[Año inscripción CONAF]]</f>
        <v>2024</v>
      </c>
    </row>
    <row r="1266" spans="1:8" x14ac:dyDescent="0.25">
      <c r="A1266" s="127" t="str">
        <f>cuadrocompleto[[#This Row],[Letra]]</f>
        <v>M</v>
      </c>
      <c r="B1266" s="127" t="str">
        <f>cuadrocompleto[[#This Row],[Profesión]]</f>
        <v>Ingeniero Forestal</v>
      </c>
      <c r="C1266" s="127" t="str">
        <f>cuadrocompleto[[#This Row],[Apellido Paterno]]</f>
        <v>Morales</v>
      </c>
      <c r="D1266" s="127" t="str">
        <f>cuadrocompleto[[#This Row],[Apellido Materno]]</f>
        <v>Salas</v>
      </c>
      <c r="E1266" s="127" t="str">
        <f>cuadrocompleto[[#This Row],[Nombres]]</f>
        <v>Christian Gustavo</v>
      </c>
      <c r="F1266" s="127">
        <f>cuadrocompleto[[#This Row],[Año Títulación]]</f>
        <v>1980</v>
      </c>
      <c r="G1266" s="127" t="str">
        <f>cuadrocompleto[[#This Row],[Universidad]]</f>
        <v>Universidad de Chile</v>
      </c>
      <c r="H1266" s="127" t="str">
        <f>cuadrocompleto[[#This Row],[Año inscripción CONAF]]</f>
        <v>-</v>
      </c>
    </row>
    <row r="1267" spans="1:8" x14ac:dyDescent="0.25">
      <c r="A1267" s="127" t="str">
        <f>cuadrocompleto[[#This Row],[Letra]]</f>
        <v>M</v>
      </c>
      <c r="B1267" s="127" t="str">
        <f>cuadrocompleto[[#This Row],[Profesión]]</f>
        <v>Ingeniero Forestal</v>
      </c>
      <c r="C1267" s="127" t="str">
        <f>cuadrocompleto[[#This Row],[Apellido Paterno]]</f>
        <v>Morales</v>
      </c>
      <c r="D1267" s="127" t="str">
        <f>cuadrocompleto[[#This Row],[Apellido Materno]]</f>
        <v>Verdugo</v>
      </c>
      <c r="E1267" s="127" t="str">
        <f>cuadrocompleto[[#This Row],[Nombres]]</f>
        <v>Eduardo Benjamín Gonzalo</v>
      </c>
      <c r="F1267" s="127">
        <f>cuadrocompleto[[#This Row],[Año Títulación]]</f>
        <v>1965</v>
      </c>
      <c r="G1267" s="127" t="str">
        <f>cuadrocompleto[[#This Row],[Universidad]]</f>
        <v>Universidad de Chile</v>
      </c>
      <c r="H1267" s="127" t="str">
        <f>cuadrocompleto[[#This Row],[Año inscripción CONAF]]</f>
        <v>-</v>
      </c>
    </row>
    <row r="1268" spans="1:8" x14ac:dyDescent="0.25">
      <c r="A1268" s="127" t="str">
        <f>cuadrocompleto[[#This Row],[Letra]]</f>
        <v>M</v>
      </c>
      <c r="B1268" s="127" t="str">
        <f>cuadrocompleto[[#This Row],[Profesión]]</f>
        <v>Ingeniero Forestal</v>
      </c>
      <c r="C1268" s="127" t="str">
        <f>cuadrocompleto[[#This Row],[Apellido Paterno]]</f>
        <v>Morán</v>
      </c>
      <c r="D1268" s="127" t="str">
        <f>cuadrocompleto[[#This Row],[Apellido Materno]]</f>
        <v>Fernádez</v>
      </c>
      <c r="E1268" s="127" t="str">
        <f>cuadrocompleto[[#This Row],[Nombres]]</f>
        <v>Claudia Alejandra</v>
      </c>
      <c r="F1268" s="127">
        <f>cuadrocompleto[[#This Row],[Año Títulación]]</f>
        <v>2023</v>
      </c>
      <c r="G1268" s="127" t="str">
        <f>cuadrocompleto[[#This Row],[Universidad]]</f>
        <v>Universidad de Chile</v>
      </c>
      <c r="H1268" s="127">
        <f>cuadrocompleto[[#This Row],[Año inscripción CONAF]]</f>
        <v>2025</v>
      </c>
    </row>
    <row r="1269" spans="1:8" x14ac:dyDescent="0.25">
      <c r="A1269" s="127" t="str">
        <f>cuadrocompleto[[#This Row],[Letra]]</f>
        <v>M</v>
      </c>
      <c r="B1269" s="127" t="str">
        <f>cuadrocompleto[[#This Row],[Profesión]]</f>
        <v>Ingeniero Forestal</v>
      </c>
      <c r="C1269" s="127" t="str">
        <f>cuadrocompleto[[#This Row],[Apellido Paterno]]</f>
        <v>Moreira</v>
      </c>
      <c r="D1269" s="127" t="str">
        <f>cuadrocompleto[[#This Row],[Apellido Materno]]</f>
        <v>Muñoz </v>
      </c>
      <c r="E1269" s="127" t="str">
        <f>cuadrocompleto[[#This Row],[Nombres]]</f>
        <v>Simón Alonso </v>
      </c>
      <c r="F1269" s="127">
        <f>cuadrocompleto[[#This Row],[Año Títulación]]</f>
        <v>2002</v>
      </c>
      <c r="G1269" s="127" t="str">
        <f>cuadrocompleto[[#This Row],[Universidad]]</f>
        <v>Universidad de Chile</v>
      </c>
      <c r="H1269" s="127" t="str">
        <f>cuadrocompleto[[#This Row],[Año inscripción CONAF]]</f>
        <v>-</v>
      </c>
    </row>
    <row r="1270" spans="1:8" x14ac:dyDescent="0.25">
      <c r="A1270" s="127" t="str">
        <f>cuadrocompleto[[#This Row],[Letra]]</f>
        <v>M</v>
      </c>
      <c r="B1270" s="127" t="str">
        <f>cuadrocompleto[[#This Row],[Profesión]]</f>
        <v>Ingeniero Forestal</v>
      </c>
      <c r="C1270" s="127" t="str">
        <f>cuadrocompleto[[#This Row],[Apellido Paterno]]</f>
        <v>Moreno</v>
      </c>
      <c r="D1270" s="127" t="str">
        <f>cuadrocompleto[[#This Row],[Apellido Materno]]</f>
        <v>Araneda</v>
      </c>
      <c r="E1270" s="127" t="str">
        <f>cuadrocompleto[[#This Row],[Nombres]]</f>
        <v>Roberto Alonso</v>
      </c>
      <c r="F1270" s="127">
        <f>cuadrocompleto[[#This Row],[Año Títulación]]</f>
        <v>2005</v>
      </c>
      <c r="G1270" s="127" t="str">
        <f>cuadrocompleto[[#This Row],[Universidad]]</f>
        <v>Universidad de Concepción</v>
      </c>
      <c r="H1270" s="127" t="str">
        <f>cuadrocompleto[[#This Row],[Año inscripción CONAF]]</f>
        <v>-</v>
      </c>
    </row>
    <row r="1271" spans="1:8" x14ac:dyDescent="0.25">
      <c r="A1271" s="127" t="str">
        <f>cuadrocompleto[[#This Row],[Letra]]</f>
        <v>M</v>
      </c>
      <c r="B1271" s="127" t="str">
        <f>cuadrocompleto[[#This Row],[Profesión]]</f>
        <v>Ingeniero Forestal</v>
      </c>
      <c r="C1271" s="127" t="str">
        <f>cuadrocompleto[[#This Row],[Apellido Paterno]]</f>
        <v>Moreno</v>
      </c>
      <c r="D1271" s="127" t="str">
        <f>cuadrocompleto[[#This Row],[Apellido Materno]]</f>
        <v>Díaz</v>
      </c>
      <c r="E1271" s="127" t="str">
        <f>cuadrocompleto[[#This Row],[Nombres]]</f>
        <v>Gustavo Adolfo</v>
      </c>
      <c r="F1271" s="127">
        <f>cuadrocompleto[[#This Row],[Año Títulación]]</f>
        <v>1976</v>
      </c>
      <c r="G1271" s="127" t="str">
        <f>cuadrocompleto[[#This Row],[Universidad]]</f>
        <v>Universidad de Chile</v>
      </c>
      <c r="H1271" s="127" t="str">
        <f>cuadrocompleto[[#This Row],[Año inscripción CONAF]]</f>
        <v>-</v>
      </c>
    </row>
    <row r="1272" spans="1:8" x14ac:dyDescent="0.25">
      <c r="A1272" s="127" t="str">
        <f>cuadrocompleto[[#This Row],[Letra]]</f>
        <v>M</v>
      </c>
      <c r="B1272" s="127" t="str">
        <f>cuadrocompleto[[#This Row],[Profesión]]</f>
        <v>Ingeniero Forestal</v>
      </c>
      <c r="C1272" s="127" t="str">
        <f>cuadrocompleto[[#This Row],[Apellido Paterno]]</f>
        <v>Moreno</v>
      </c>
      <c r="D1272" s="127" t="str">
        <f>cuadrocompleto[[#This Row],[Apellido Materno]]</f>
        <v>Garcia </v>
      </c>
      <c r="E1272" s="127" t="str">
        <f>cuadrocompleto[[#This Row],[Nombres]]</f>
        <v>Norman René</v>
      </c>
      <c r="F1272" s="127">
        <f>cuadrocompleto[[#This Row],[Año Títulación]]</f>
        <v>2009</v>
      </c>
      <c r="G1272" s="127" t="str">
        <f>cuadrocompleto[[#This Row],[Universidad]]</f>
        <v>Universidad de Talca</v>
      </c>
      <c r="H1272" s="127">
        <f>cuadrocompleto[[#This Row],[Año inscripción CONAF]]</f>
        <v>2025</v>
      </c>
    </row>
    <row r="1273" spans="1:8" x14ac:dyDescent="0.25">
      <c r="A1273" s="127" t="str">
        <f>cuadrocompleto[[#This Row],[Letra]]</f>
        <v>M</v>
      </c>
      <c r="B1273" s="127" t="str">
        <f>cuadrocompleto[[#This Row],[Profesión]]</f>
        <v>Ingeniero Forestal</v>
      </c>
      <c r="C1273" s="127" t="str">
        <f>cuadrocompleto[[#This Row],[Apellido Paterno]]</f>
        <v>Moreno</v>
      </c>
      <c r="D1273" s="127" t="str">
        <f>cuadrocompleto[[#This Row],[Apellido Materno]]</f>
        <v>Garcia </v>
      </c>
      <c r="E1273" s="127" t="str">
        <f>cuadrocompleto[[#This Row],[Nombres]]</f>
        <v>Roberto Adrián </v>
      </c>
      <c r="F1273" s="127">
        <f>cuadrocompleto[[#This Row],[Año Títulación]]</f>
        <v>2003</v>
      </c>
      <c r="G1273" s="127" t="str">
        <f>cuadrocompleto[[#This Row],[Universidad]]</f>
        <v>Universidad de La Frontera</v>
      </c>
      <c r="H1273" s="127" t="str">
        <f>cuadrocompleto[[#This Row],[Año inscripción CONAF]]</f>
        <v>-</v>
      </c>
    </row>
    <row r="1274" spans="1:8" x14ac:dyDescent="0.25">
      <c r="A1274" s="127" t="str">
        <f>cuadrocompleto[[#This Row],[Letra]]</f>
        <v>M</v>
      </c>
      <c r="B1274" s="127" t="str">
        <f>cuadrocompleto[[#This Row],[Profesión]]</f>
        <v>Ingeniero Forestal</v>
      </c>
      <c r="C1274" s="127" t="str">
        <f>cuadrocompleto[[#This Row],[Apellido Paterno]]</f>
        <v>Moreno</v>
      </c>
      <c r="D1274" s="127" t="str">
        <f>cuadrocompleto[[#This Row],[Apellido Materno]]</f>
        <v>González</v>
      </c>
      <c r="E1274" s="127" t="str">
        <f>cuadrocompleto[[#This Row],[Nombres]]</f>
        <v>Mario Arnaldo</v>
      </c>
      <c r="F1274" s="127">
        <f>cuadrocompleto[[#This Row],[Año Títulación]]</f>
        <v>2007</v>
      </c>
      <c r="G1274" s="127" t="str">
        <f>cuadrocompleto[[#This Row],[Universidad]]</f>
        <v>Universidad Austral de Chile</v>
      </c>
      <c r="H1274" s="127" t="str">
        <f>cuadrocompleto[[#This Row],[Año inscripción CONAF]]</f>
        <v>-</v>
      </c>
    </row>
    <row r="1275" spans="1:8" x14ac:dyDescent="0.25">
      <c r="A1275" s="127" t="str">
        <f>cuadrocompleto[[#This Row],[Letra]]</f>
        <v>M</v>
      </c>
      <c r="B1275" s="127" t="str">
        <f>cuadrocompleto[[#This Row],[Profesión]]</f>
        <v>Ingeniero Forestal</v>
      </c>
      <c r="C1275" s="127" t="str">
        <f>cuadrocompleto[[#This Row],[Apellido Paterno]]</f>
        <v>Moreno</v>
      </c>
      <c r="D1275" s="127" t="str">
        <f>cuadrocompleto[[#This Row],[Apellido Materno]]</f>
        <v>Guerrero</v>
      </c>
      <c r="E1275" s="127" t="str">
        <f>cuadrocompleto[[#This Row],[Nombres]]</f>
        <v>María José</v>
      </c>
      <c r="F1275" s="127">
        <f>cuadrocompleto[[#This Row],[Año Títulación]]</f>
        <v>2018</v>
      </c>
      <c r="G1275" s="127" t="str">
        <f>cuadrocompleto[[#This Row],[Universidad]]</f>
        <v>Universidad de Chile</v>
      </c>
      <c r="H1275" s="127">
        <f>cuadrocompleto[[#This Row],[Año inscripción CONAF]]</f>
        <v>2018</v>
      </c>
    </row>
    <row r="1276" spans="1:8" x14ac:dyDescent="0.25">
      <c r="A1276" s="127" t="str">
        <f>cuadrocompleto[[#This Row],[Letra]]</f>
        <v>M</v>
      </c>
      <c r="B1276" s="127" t="str">
        <f>cuadrocompleto[[#This Row],[Profesión]]</f>
        <v>Ingeniero Forestal</v>
      </c>
      <c r="C1276" s="127" t="str">
        <f>cuadrocompleto[[#This Row],[Apellido Paterno]]</f>
        <v>Moreno</v>
      </c>
      <c r="D1276" s="127" t="str">
        <f>cuadrocompleto[[#This Row],[Apellido Materno]]</f>
        <v>Meynard</v>
      </c>
      <c r="E1276" s="127" t="str">
        <f>cuadrocompleto[[#This Row],[Nombres]]</f>
        <v>Paulo César</v>
      </c>
      <c r="F1276" s="127">
        <f>cuadrocompleto[[#This Row],[Año Títulación]]</f>
        <v>2001</v>
      </c>
      <c r="G1276" s="127" t="str">
        <f>cuadrocompleto[[#This Row],[Universidad]]</f>
        <v>Universidad de Chile</v>
      </c>
      <c r="H1276" s="127" t="str">
        <f>cuadrocompleto[[#This Row],[Año inscripción CONAF]]</f>
        <v>-</v>
      </c>
    </row>
    <row r="1277" spans="1:8" x14ac:dyDescent="0.25">
      <c r="A1277" s="127" t="str">
        <f>cuadrocompleto[[#This Row],[Letra]]</f>
        <v>M</v>
      </c>
      <c r="B1277" s="127" t="str">
        <f>cuadrocompleto[[#This Row],[Profesión]]</f>
        <v>Ingeniero Forestal</v>
      </c>
      <c r="C1277" s="127" t="str">
        <f>cuadrocompleto[[#This Row],[Apellido Paterno]]</f>
        <v>Moreno</v>
      </c>
      <c r="D1277" s="127" t="str">
        <f>cuadrocompleto[[#This Row],[Apellido Materno]]</f>
        <v>Ramírez</v>
      </c>
      <c r="E1277" s="127" t="str">
        <f>cuadrocompleto[[#This Row],[Nombres]]</f>
        <v>Gonzalo Andrés</v>
      </c>
      <c r="F1277" s="127">
        <f>cuadrocompleto[[#This Row],[Año Títulación]]</f>
        <v>2011</v>
      </c>
      <c r="G1277" s="127" t="str">
        <f>cuadrocompleto[[#This Row],[Universidad]]</f>
        <v>Universidad de Chile</v>
      </c>
      <c r="H1277" s="127">
        <f>cuadrocompleto[[#This Row],[Año inscripción CONAF]]</f>
        <v>2018</v>
      </c>
    </row>
    <row r="1278" spans="1:8" x14ac:dyDescent="0.25">
      <c r="A1278" s="127" t="str">
        <f>cuadrocompleto[[#This Row],[Letra]]</f>
        <v>M</v>
      </c>
      <c r="B1278" s="127" t="str">
        <f>cuadrocompleto[[#This Row],[Profesión]]</f>
        <v>Ingeniero Forestal</v>
      </c>
      <c r="C1278" s="127" t="str">
        <f>cuadrocompleto[[#This Row],[Apellido Paterno]]</f>
        <v>Morini</v>
      </c>
      <c r="D1278" s="127" t="str">
        <f>cuadrocompleto[[#This Row],[Apellido Materno]]</f>
        <v>Paredes</v>
      </c>
      <c r="E1278" s="127" t="str">
        <f>cuadrocompleto[[#This Row],[Nombres]]</f>
        <v>Camila Andrea</v>
      </c>
      <c r="F1278" s="127">
        <f>cuadrocompleto[[#This Row],[Año Títulación]]</f>
        <v>2014</v>
      </c>
      <c r="G1278" s="127" t="str">
        <f>cuadrocompleto[[#This Row],[Universidad]]</f>
        <v>Universidad de Chile</v>
      </c>
      <c r="H1278" s="127">
        <f>cuadrocompleto[[#This Row],[Año inscripción CONAF]]</f>
        <v>2015</v>
      </c>
    </row>
    <row r="1279" spans="1:8" x14ac:dyDescent="0.25">
      <c r="A1279" s="127" t="str">
        <f>cuadrocompleto[[#This Row],[Letra]]</f>
        <v>M</v>
      </c>
      <c r="B1279" s="127" t="str">
        <f>cuadrocompleto[[#This Row],[Profesión]]</f>
        <v>Ingeniero Forestal</v>
      </c>
      <c r="C1279" s="127" t="str">
        <f>cuadrocompleto[[#This Row],[Apellido Paterno]]</f>
        <v>Moscoso</v>
      </c>
      <c r="D1279" s="127" t="str">
        <f>cuadrocompleto[[#This Row],[Apellido Materno]]</f>
        <v>Flores</v>
      </c>
      <c r="E1279" s="127" t="str">
        <f>cuadrocompleto[[#This Row],[Nombres]]</f>
        <v>Claudio Andrés</v>
      </c>
      <c r="F1279" s="127">
        <f>cuadrocompleto[[#This Row],[Año Títulación]]</f>
        <v>2022</v>
      </c>
      <c r="G1279" s="127" t="str">
        <f>cuadrocompleto[[#This Row],[Universidad]]</f>
        <v>Universidad de Chile</v>
      </c>
      <c r="H1279" s="127">
        <f>cuadrocompleto[[#This Row],[Año inscripción CONAF]]</f>
        <v>2025</v>
      </c>
    </row>
    <row r="1280" spans="1:8" x14ac:dyDescent="0.25">
      <c r="A1280" s="127" t="str">
        <f>cuadrocompleto[[#This Row],[Letra]]</f>
        <v>M</v>
      </c>
      <c r="B1280" s="127" t="str">
        <f>cuadrocompleto[[#This Row],[Profesión]]</f>
        <v>Ingeniero Forestal</v>
      </c>
      <c r="C1280" s="127" t="str">
        <f>cuadrocompleto[[#This Row],[Apellido Paterno]]</f>
        <v>Moroso</v>
      </c>
      <c r="D1280" s="127" t="str">
        <f>cuadrocompleto[[#This Row],[Apellido Materno]]</f>
        <v>Ardiles</v>
      </c>
      <c r="E1280" s="127" t="str">
        <f>cuadrocompleto[[#This Row],[Nombres]]</f>
        <v>Edinsson Kenny</v>
      </c>
      <c r="F1280" s="127">
        <f>cuadrocompleto[[#This Row],[Año Títulación]]</f>
        <v>2007</v>
      </c>
      <c r="G1280" s="127" t="str">
        <f>cuadrocompleto[[#This Row],[Universidad]]</f>
        <v>Universidad Santo Tomás</v>
      </c>
      <c r="H1280" s="127">
        <f>cuadrocompleto[[#This Row],[Año inscripción CONAF]]</f>
        <v>2016</v>
      </c>
    </row>
    <row r="1281" spans="1:8" x14ac:dyDescent="0.25">
      <c r="A1281" s="127" t="str">
        <f>cuadrocompleto[[#This Row],[Letra]]</f>
        <v>M</v>
      </c>
      <c r="B1281" s="127" t="str">
        <f>cuadrocompleto[[#This Row],[Profesión]]</f>
        <v>Ingeniero Forestal</v>
      </c>
      <c r="C1281" s="127" t="str">
        <f>cuadrocompleto[[#This Row],[Apellido Paterno]]</f>
        <v>Mosqueira</v>
      </c>
      <c r="D1281" s="127" t="str">
        <f>cuadrocompleto[[#This Row],[Apellido Materno]]</f>
        <v>Benavides</v>
      </c>
      <c r="E1281" s="127" t="str">
        <f>cuadrocompleto[[#This Row],[Nombres]]</f>
        <v>César Francisco</v>
      </c>
      <c r="F1281" s="127">
        <f>cuadrocompleto[[#This Row],[Año Títulación]]</f>
        <v>1994</v>
      </c>
      <c r="G1281" s="127" t="str">
        <f>cuadrocompleto[[#This Row],[Universidad]]</f>
        <v>Universidad de Concepción</v>
      </c>
      <c r="H1281" s="127" t="str">
        <f>cuadrocompleto[[#This Row],[Año inscripción CONAF]]</f>
        <v>-</v>
      </c>
    </row>
    <row r="1282" spans="1:8" x14ac:dyDescent="0.25">
      <c r="A1282" s="127" t="str">
        <f>cuadrocompleto[[#This Row],[Letra]]</f>
        <v>M</v>
      </c>
      <c r="B1282" s="127" t="str">
        <f>cuadrocompleto[[#This Row],[Profesión]]</f>
        <v>Ingeniero Forestal</v>
      </c>
      <c r="C1282" s="127" t="str">
        <f>cuadrocompleto[[#This Row],[Apellido Paterno]]</f>
        <v>Mosqueira</v>
      </c>
      <c r="D1282" s="127" t="str">
        <f>cuadrocompleto[[#This Row],[Apellido Materno]]</f>
        <v>Cruz</v>
      </c>
      <c r="E1282" s="127" t="str">
        <f>cuadrocompleto[[#This Row],[Nombres]]</f>
        <v>Gustavo Adolfo</v>
      </c>
      <c r="F1282" s="127">
        <f>cuadrocompleto[[#This Row],[Año Títulación]]</f>
        <v>1985</v>
      </c>
      <c r="G1282" s="127" t="str">
        <f>cuadrocompleto[[#This Row],[Universidad]]</f>
        <v>Universidad de Chile</v>
      </c>
      <c r="H1282" s="127">
        <f>cuadrocompleto[[#This Row],[Año inscripción CONAF]]</f>
        <v>2016</v>
      </c>
    </row>
    <row r="1283" spans="1:8" x14ac:dyDescent="0.25">
      <c r="A1283" s="127" t="str">
        <f>cuadrocompleto[[#This Row],[Letra]]</f>
        <v>M</v>
      </c>
      <c r="B1283" s="127" t="str">
        <f>cuadrocompleto[[#This Row],[Profesión]]</f>
        <v>Ingeniero Forestal</v>
      </c>
      <c r="C1283" s="127" t="str">
        <f>cuadrocompleto[[#This Row],[Apellido Paterno]]</f>
        <v>Mosqueira</v>
      </c>
      <c r="D1283" s="127" t="str">
        <f>cuadrocompleto[[#This Row],[Apellido Materno]]</f>
        <v>Fuentes</v>
      </c>
      <c r="E1283" s="127" t="str">
        <f>cuadrocompleto[[#This Row],[Nombres]]</f>
        <v>Raul Andrés</v>
      </c>
      <c r="F1283" s="127">
        <f>cuadrocompleto[[#This Row],[Año Títulación]]</f>
        <v>2003</v>
      </c>
      <c r="G1283" s="127" t="str">
        <f>cuadrocompleto[[#This Row],[Universidad]]</f>
        <v>Universidad de Chile</v>
      </c>
      <c r="H1283" s="127" t="str">
        <f>cuadrocompleto[[#This Row],[Año inscripción CONAF]]</f>
        <v>-</v>
      </c>
    </row>
    <row r="1284" spans="1:8" x14ac:dyDescent="0.25">
      <c r="A1284" s="127" t="str">
        <f>cuadrocompleto[[#This Row],[Letra]]</f>
        <v>M</v>
      </c>
      <c r="B1284" s="127" t="str">
        <f>cuadrocompleto[[#This Row],[Profesión]]</f>
        <v>Ingeniero Forestal</v>
      </c>
      <c r="C1284" s="127" t="str">
        <f>cuadrocompleto[[#This Row],[Apellido Paterno]]</f>
        <v>Moure</v>
      </c>
      <c r="D1284" s="127" t="str">
        <f>cuadrocompleto[[#This Row],[Apellido Materno]]</f>
        <v>Cominetti</v>
      </c>
      <c r="E1284" s="127" t="str">
        <f>cuadrocompleto[[#This Row],[Nombres]]</f>
        <v>Diego Juan Luis</v>
      </c>
      <c r="F1284" s="127">
        <f>cuadrocompleto[[#This Row],[Año Títulación]]</f>
        <v>2009</v>
      </c>
      <c r="G1284" s="127" t="str">
        <f>cuadrocompleto[[#This Row],[Universidad]]</f>
        <v>Universidad de Chile</v>
      </c>
      <c r="H1284" s="127">
        <f>cuadrocompleto[[#This Row],[Año inscripción CONAF]]</f>
        <v>2015</v>
      </c>
    </row>
    <row r="1285" spans="1:8" x14ac:dyDescent="0.25">
      <c r="A1285" s="127" t="str">
        <f>cuadrocompleto[[#This Row],[Letra]]</f>
        <v>M</v>
      </c>
      <c r="B1285" s="127" t="str">
        <f>cuadrocompleto[[#This Row],[Profesión]]</f>
        <v>Ingeniero Forestal</v>
      </c>
      <c r="C1285" s="127" t="str">
        <f>cuadrocompleto[[#This Row],[Apellido Paterno]]</f>
        <v>Moya</v>
      </c>
      <c r="D1285" s="127" t="str">
        <f>cuadrocompleto[[#This Row],[Apellido Materno]]</f>
        <v>Muñoz</v>
      </c>
      <c r="E1285" s="127" t="str">
        <f>cuadrocompleto[[#This Row],[Nombres]]</f>
        <v>José Alonso</v>
      </c>
      <c r="F1285" s="127">
        <f>cuadrocompleto[[#This Row],[Año Títulación]]</f>
        <v>2021</v>
      </c>
      <c r="G1285" s="127" t="str">
        <f>cuadrocompleto[[#This Row],[Universidad]]</f>
        <v>Universidad de Chile</v>
      </c>
      <c r="H1285" s="127">
        <f>cuadrocompleto[[#This Row],[Año inscripción CONAF]]</f>
        <v>2025</v>
      </c>
    </row>
    <row r="1286" spans="1:8" x14ac:dyDescent="0.25">
      <c r="A1286" s="127" t="str">
        <f>cuadrocompleto[[#This Row],[Letra]]</f>
        <v>M</v>
      </c>
      <c r="B1286" s="127" t="str">
        <f>cuadrocompleto[[#This Row],[Profesión]]</f>
        <v>Ingeniero Forestal</v>
      </c>
      <c r="C1286" s="127" t="str">
        <f>cuadrocompleto[[#This Row],[Apellido Paterno]]</f>
        <v>Moya</v>
      </c>
      <c r="D1286" s="127" t="str">
        <f>cuadrocompleto[[#This Row],[Apellido Materno]]</f>
        <v>Muñoz</v>
      </c>
      <c r="E1286" s="127" t="str">
        <f>cuadrocompleto[[#This Row],[Nombres]]</f>
        <v>Leonardo Andrés</v>
      </c>
      <c r="F1286" s="127">
        <f>cuadrocompleto[[#This Row],[Año Títulación]]</f>
        <v>2005</v>
      </c>
      <c r="G1286" s="127" t="str">
        <f>cuadrocompleto[[#This Row],[Universidad]]</f>
        <v>Universidad de Talca</v>
      </c>
      <c r="H1286" s="127" t="str">
        <f>cuadrocompleto[[#This Row],[Año inscripción CONAF]]</f>
        <v>-</v>
      </c>
    </row>
    <row r="1287" spans="1:8" x14ac:dyDescent="0.25">
      <c r="A1287" s="127" t="str">
        <f>cuadrocompleto[[#This Row],[Letra]]</f>
        <v>M</v>
      </c>
      <c r="B1287" s="127" t="str">
        <f>cuadrocompleto[[#This Row],[Profesión]]</f>
        <v>Ingeniero Forestal</v>
      </c>
      <c r="C1287" s="127" t="str">
        <f>cuadrocompleto[[#This Row],[Apellido Paterno]]</f>
        <v>Moya</v>
      </c>
      <c r="D1287" s="127" t="str">
        <f>cuadrocompleto[[#This Row],[Apellido Materno]]</f>
        <v>Navarrete</v>
      </c>
      <c r="E1287" s="127" t="str">
        <f>cuadrocompleto[[#This Row],[Nombres]]</f>
        <v>Belén Noemí</v>
      </c>
      <c r="F1287" s="127">
        <f>cuadrocompleto[[#This Row],[Año Títulación]]</f>
        <v>2024</v>
      </c>
      <c r="G1287" s="127" t="str">
        <f>cuadrocompleto[[#This Row],[Universidad]]</f>
        <v>Universidad de Concepción</v>
      </c>
      <c r="H1287" s="127">
        <f>cuadrocompleto[[#This Row],[Año inscripción CONAF]]</f>
        <v>2026</v>
      </c>
    </row>
    <row r="1288" spans="1:8" x14ac:dyDescent="0.25">
      <c r="A1288" s="127" t="str">
        <f>cuadrocompleto[[#This Row],[Letra]]</f>
        <v>M</v>
      </c>
      <c r="B1288" s="127" t="str">
        <f>cuadrocompleto[[#This Row],[Profesión]]</f>
        <v>Ingeniero Forestal</v>
      </c>
      <c r="C1288" s="127" t="str">
        <f>cuadrocompleto[[#This Row],[Apellido Paterno]]</f>
        <v>Moya</v>
      </c>
      <c r="D1288" s="127" t="str">
        <f>cuadrocompleto[[#This Row],[Apellido Materno]]</f>
        <v>Ulloa</v>
      </c>
      <c r="E1288" s="127" t="str">
        <f>cuadrocompleto[[#This Row],[Nombres]]</f>
        <v>Claudio Alejandro</v>
      </c>
      <c r="F1288" s="127">
        <f>cuadrocompleto[[#This Row],[Año Títulación]]</f>
        <v>2001</v>
      </c>
      <c r="G1288" s="127" t="str">
        <f>cuadrocompleto[[#This Row],[Universidad]]</f>
        <v>Universidad de Talca</v>
      </c>
      <c r="H1288" s="127" t="str">
        <f>cuadrocompleto[[#This Row],[Año inscripción CONAF]]</f>
        <v>-</v>
      </c>
    </row>
    <row r="1289" spans="1:8" x14ac:dyDescent="0.25">
      <c r="A1289" s="127" t="str">
        <f>cuadrocompleto[[#This Row],[Letra]]</f>
        <v>M</v>
      </c>
      <c r="B1289" s="127" t="str">
        <f>cuadrocompleto[[#This Row],[Profesión]]</f>
        <v>Ingeniero Forestal</v>
      </c>
      <c r="C1289" s="127" t="str">
        <f>cuadrocompleto[[#This Row],[Apellido Paterno]]</f>
        <v>Moya</v>
      </c>
      <c r="D1289" s="127" t="str">
        <f>cuadrocompleto[[#This Row],[Apellido Materno]]</f>
        <v>Villablanca</v>
      </c>
      <c r="E1289" s="127" t="str">
        <f>cuadrocompleto[[#This Row],[Nombres]]</f>
        <v>Cristian Pedro</v>
      </c>
      <c r="F1289" s="127">
        <f>cuadrocompleto[[#This Row],[Año Títulación]]</f>
        <v>2000</v>
      </c>
      <c r="G1289" s="127" t="str">
        <f>cuadrocompleto[[#This Row],[Universidad]]</f>
        <v>Universidad de Talca</v>
      </c>
      <c r="H1289" s="127" t="str">
        <f>cuadrocompleto[[#This Row],[Año inscripción CONAF]]</f>
        <v>-</v>
      </c>
    </row>
    <row r="1290" spans="1:8" x14ac:dyDescent="0.25">
      <c r="A1290" s="127" t="str">
        <f>cuadrocompleto[[#This Row],[Letra]]</f>
        <v>M</v>
      </c>
      <c r="B1290" s="127" t="str">
        <f>cuadrocompleto[[#This Row],[Profesión]]</f>
        <v>Ingeniero Forestal</v>
      </c>
      <c r="C1290" s="127" t="str">
        <f>cuadrocompleto[[#This Row],[Apellido Paterno]]</f>
        <v>Moyano</v>
      </c>
      <c r="D1290" s="127" t="str">
        <f>cuadrocompleto[[#This Row],[Apellido Materno]]</f>
        <v>Escobar </v>
      </c>
      <c r="E1290" s="127" t="str">
        <f>cuadrocompleto[[#This Row],[Nombres]]</f>
        <v>Christian Ariel </v>
      </c>
      <c r="F1290" s="127">
        <f>cuadrocompleto[[#This Row],[Año Títulación]]</f>
        <v>2003</v>
      </c>
      <c r="G1290" s="127" t="str">
        <f>cuadrocompleto[[#This Row],[Universidad]]</f>
        <v>Universidad de Chile</v>
      </c>
      <c r="H1290" s="127" t="str">
        <f>cuadrocompleto[[#This Row],[Año inscripción CONAF]]</f>
        <v>-</v>
      </c>
    </row>
    <row r="1291" spans="1:8" x14ac:dyDescent="0.25">
      <c r="A1291" s="127" t="str">
        <f>cuadrocompleto[[#This Row],[Letra]]</f>
        <v>M</v>
      </c>
      <c r="B1291" s="127" t="str">
        <f>cuadrocompleto[[#This Row],[Profesión]]</f>
        <v>Ingeniero Forestal</v>
      </c>
      <c r="C1291" s="127" t="str">
        <f>cuadrocompleto[[#This Row],[Apellido Paterno]]</f>
        <v>Muena</v>
      </c>
      <c r="D1291" s="127" t="str">
        <f>cuadrocompleto[[#This Row],[Apellido Materno]]</f>
        <v>Salgado </v>
      </c>
      <c r="E1291" s="127" t="str">
        <f>cuadrocompleto[[#This Row],[Nombres]]</f>
        <v>Javier Eduardo </v>
      </c>
      <c r="F1291" s="127">
        <f>cuadrocompleto[[#This Row],[Año Títulación]]</f>
        <v>2002</v>
      </c>
      <c r="G1291" s="127" t="str">
        <f>cuadrocompleto[[#This Row],[Universidad]]</f>
        <v>Universidad de Talca</v>
      </c>
      <c r="H1291" s="127" t="str">
        <f>cuadrocompleto[[#This Row],[Año inscripción CONAF]]</f>
        <v>-</v>
      </c>
    </row>
    <row r="1292" spans="1:8" x14ac:dyDescent="0.25">
      <c r="A1292" s="127" t="str">
        <f>cuadrocompleto[[#This Row],[Letra]]</f>
        <v>M</v>
      </c>
      <c r="B1292" s="127" t="str">
        <f>cuadrocompleto[[#This Row],[Profesión]]</f>
        <v>Ingeniero Forestal</v>
      </c>
      <c r="C1292" s="127" t="str">
        <f>cuadrocompleto[[#This Row],[Apellido Paterno]]</f>
        <v>Müller</v>
      </c>
      <c r="D1292" s="127" t="str">
        <f>cuadrocompleto[[#This Row],[Apellido Materno]]</f>
        <v>Echeverría</v>
      </c>
      <c r="E1292" s="127" t="str">
        <f>cuadrocompleto[[#This Row],[Nombres]]</f>
        <v>Claudio Adolfo</v>
      </c>
      <c r="F1292" s="127">
        <f>cuadrocompleto[[#This Row],[Año Títulación]]</f>
        <v>2006</v>
      </c>
      <c r="G1292" s="127" t="str">
        <f>cuadrocompleto[[#This Row],[Universidad]]</f>
        <v>Universidad Católica de Temuco</v>
      </c>
      <c r="H1292" s="127" t="str">
        <f>cuadrocompleto[[#This Row],[Año inscripción CONAF]]</f>
        <v>-</v>
      </c>
    </row>
    <row r="1293" spans="1:8" x14ac:dyDescent="0.25">
      <c r="A1293" s="127" t="str">
        <f>cuadrocompleto[[#This Row],[Letra]]</f>
        <v>M</v>
      </c>
      <c r="B1293" s="127" t="str">
        <f>cuadrocompleto[[#This Row],[Profesión]]</f>
        <v>Ingeniero Forestal</v>
      </c>
      <c r="C1293" s="127" t="str">
        <f>cuadrocompleto[[#This Row],[Apellido Paterno]]</f>
        <v>Müller</v>
      </c>
      <c r="D1293" s="127" t="str">
        <f>cuadrocompleto[[#This Row],[Apellido Materno]]</f>
        <v>García </v>
      </c>
      <c r="E1293" s="127" t="str">
        <f>cuadrocompleto[[#This Row],[Nombres]]</f>
        <v>Walter Erich </v>
      </c>
      <c r="F1293" s="127">
        <f>cuadrocompleto[[#This Row],[Año Títulación]]</f>
        <v>2000</v>
      </c>
      <c r="G1293" s="127" t="str">
        <f>cuadrocompleto[[#This Row],[Universidad]]</f>
        <v>Universidad Mayor</v>
      </c>
      <c r="H1293" s="127" t="str">
        <f>cuadrocompleto[[#This Row],[Año inscripción CONAF]]</f>
        <v>-</v>
      </c>
    </row>
    <row r="1294" spans="1:8" x14ac:dyDescent="0.25">
      <c r="A1294" s="127" t="str">
        <f>cuadrocompleto[[#This Row],[Letra]]</f>
        <v>M</v>
      </c>
      <c r="B1294" s="127" t="str">
        <f>cuadrocompleto[[#This Row],[Profesión]]</f>
        <v>Ingeniero Forestal</v>
      </c>
      <c r="C1294" s="127" t="str">
        <f>cuadrocompleto[[#This Row],[Apellido Paterno]]</f>
        <v>Mundaca</v>
      </c>
      <c r="D1294" s="127" t="str">
        <f>cuadrocompleto[[#This Row],[Apellido Materno]]</f>
        <v>De Vos</v>
      </c>
      <c r="E1294" s="127" t="str">
        <f>cuadrocompleto[[#This Row],[Nombres]]</f>
        <v>Tania Daniela</v>
      </c>
      <c r="F1294" s="127">
        <f>cuadrocompleto[[#This Row],[Año Títulación]]</f>
        <v>2012</v>
      </c>
      <c r="G1294" s="127" t="str">
        <f>cuadrocompleto[[#This Row],[Universidad]]</f>
        <v>Universidad de Chile</v>
      </c>
      <c r="H1294" s="127">
        <f>cuadrocompleto[[#This Row],[Año inscripción CONAF]]</f>
        <v>2015</v>
      </c>
    </row>
    <row r="1295" spans="1:8" x14ac:dyDescent="0.25">
      <c r="A1295" s="127" t="str">
        <f>cuadrocompleto[[#This Row],[Letra]]</f>
        <v>M</v>
      </c>
      <c r="B1295" s="127" t="str">
        <f>cuadrocompleto[[#This Row],[Profesión]]</f>
        <v>Ingeniero Forestal</v>
      </c>
      <c r="C1295" s="127" t="str">
        <f>cuadrocompleto[[#This Row],[Apellido Paterno]]</f>
        <v>Muñoz</v>
      </c>
      <c r="D1295" s="127" t="str">
        <f>cuadrocompleto[[#This Row],[Apellido Materno]]</f>
        <v>Alegria</v>
      </c>
      <c r="E1295" s="127" t="str">
        <f>cuadrocompleto[[#This Row],[Nombres]]</f>
        <v>Francisco Ignacio</v>
      </c>
      <c r="F1295" s="127">
        <f>cuadrocompleto[[#This Row],[Año Títulación]]</f>
        <v>2010</v>
      </c>
      <c r="G1295" s="127" t="str">
        <f>cuadrocompleto[[#This Row],[Universidad]]</f>
        <v>Universidad de Chile</v>
      </c>
      <c r="H1295" s="127">
        <f>cuadrocompleto[[#This Row],[Año inscripción CONAF]]</f>
        <v>2019</v>
      </c>
    </row>
    <row r="1296" spans="1:8" x14ac:dyDescent="0.25">
      <c r="A1296" s="127" t="str">
        <f>cuadrocompleto[[#This Row],[Letra]]</f>
        <v>M</v>
      </c>
      <c r="B1296" s="127" t="str">
        <f>cuadrocompleto[[#This Row],[Profesión]]</f>
        <v>Ingeniero Forestal</v>
      </c>
      <c r="C1296" s="127" t="str">
        <f>cuadrocompleto[[#This Row],[Apellido Paterno]]</f>
        <v>Muñoz</v>
      </c>
      <c r="D1296" s="127" t="str">
        <f>cuadrocompleto[[#This Row],[Apellido Materno]]</f>
        <v>Alonso</v>
      </c>
      <c r="E1296" s="127" t="str">
        <f>cuadrocompleto[[#This Row],[Nombres]]</f>
        <v>Rodrigo</v>
      </c>
      <c r="F1296" s="127">
        <f>cuadrocompleto[[#This Row],[Año Títulación]]</f>
        <v>2006</v>
      </c>
      <c r="G1296" s="127" t="str">
        <f>cuadrocompleto[[#This Row],[Universidad]]</f>
        <v>Universidad Santo Tomás</v>
      </c>
      <c r="H1296" s="127">
        <f>cuadrocompleto[[#This Row],[Año inscripción CONAF]]</f>
        <v>2017</v>
      </c>
    </row>
    <row r="1297" spans="1:8" x14ac:dyDescent="0.25">
      <c r="A1297" s="127" t="str">
        <f>cuadrocompleto[[#This Row],[Letra]]</f>
        <v>M</v>
      </c>
      <c r="B1297" s="127" t="str">
        <f>cuadrocompleto[[#This Row],[Profesión]]</f>
        <v>Ingeniero Forestal</v>
      </c>
      <c r="C1297" s="127" t="str">
        <f>cuadrocompleto[[#This Row],[Apellido Paterno]]</f>
        <v>Muñoz</v>
      </c>
      <c r="D1297" s="127" t="str">
        <f>cuadrocompleto[[#This Row],[Apellido Materno]]</f>
        <v>Alvarado</v>
      </c>
      <c r="E1297" s="127" t="str">
        <f>cuadrocompleto[[#This Row],[Nombres]]</f>
        <v>Cristian Eduardo</v>
      </c>
      <c r="F1297" s="127">
        <f>cuadrocompleto[[#This Row],[Año Títulación]]</f>
        <v>2010</v>
      </c>
      <c r="G1297" s="127" t="str">
        <f>cuadrocompleto[[#This Row],[Universidad]]</f>
        <v>Universidad de Concepción</v>
      </c>
      <c r="H1297" s="127">
        <f>cuadrocompleto[[#This Row],[Año inscripción CONAF]]</f>
        <v>2020</v>
      </c>
    </row>
    <row r="1298" spans="1:8" x14ac:dyDescent="0.25">
      <c r="A1298" s="127" t="str">
        <f>cuadrocompleto[[#This Row],[Letra]]</f>
        <v>M</v>
      </c>
      <c r="B1298" s="127" t="str">
        <f>cuadrocompleto[[#This Row],[Profesión]]</f>
        <v>Ingeniero Forestal</v>
      </c>
      <c r="C1298" s="127" t="str">
        <f>cuadrocompleto[[#This Row],[Apellido Paterno]]</f>
        <v>Muñoz</v>
      </c>
      <c r="D1298" s="127" t="str">
        <f>cuadrocompleto[[#This Row],[Apellido Materno]]</f>
        <v>Arcos</v>
      </c>
      <c r="E1298" s="127" t="str">
        <f>cuadrocompleto[[#This Row],[Nombres]]</f>
        <v>Álvaro Fabián</v>
      </c>
      <c r="F1298" s="127">
        <f>cuadrocompleto[[#This Row],[Año Títulación]]</f>
        <v>2011</v>
      </c>
      <c r="G1298" s="127" t="str">
        <f>cuadrocompleto[[#This Row],[Universidad]]</f>
        <v>Universidad de La Frontera</v>
      </c>
      <c r="H1298" s="127">
        <f>cuadrocompleto[[#This Row],[Año inscripción CONAF]]</f>
        <v>2016</v>
      </c>
    </row>
    <row r="1299" spans="1:8" x14ac:dyDescent="0.25">
      <c r="A1299" s="127" t="str">
        <f>cuadrocompleto[[#This Row],[Letra]]</f>
        <v>M</v>
      </c>
      <c r="B1299" s="127" t="str">
        <f>cuadrocompleto[[#This Row],[Profesión]]</f>
        <v>Ingeniero Forestal</v>
      </c>
      <c r="C1299" s="127" t="str">
        <f>cuadrocompleto[[#This Row],[Apellido Paterno]]</f>
        <v>Muñoz</v>
      </c>
      <c r="D1299" s="127" t="str">
        <f>cuadrocompleto[[#This Row],[Apellido Materno]]</f>
        <v>Arriagada</v>
      </c>
      <c r="E1299" s="127" t="str">
        <f>cuadrocompleto[[#This Row],[Nombres]]</f>
        <v>René Santiago</v>
      </c>
      <c r="F1299" s="127">
        <f>cuadrocompleto[[#This Row],[Año Títulación]]</f>
        <v>2010</v>
      </c>
      <c r="G1299" s="127" t="str">
        <f>cuadrocompleto[[#This Row],[Universidad]]</f>
        <v>Universidad Católica de Temuco</v>
      </c>
      <c r="H1299" s="127">
        <f>cuadrocompleto[[#This Row],[Año inscripción CONAF]]</f>
        <v>2015</v>
      </c>
    </row>
    <row r="1300" spans="1:8" x14ac:dyDescent="0.25">
      <c r="A1300" s="127" t="str">
        <f>cuadrocompleto[[#This Row],[Letra]]</f>
        <v>M</v>
      </c>
      <c r="B1300" s="127" t="str">
        <f>cuadrocompleto[[#This Row],[Profesión]]</f>
        <v>Ingeniero Forestal</v>
      </c>
      <c r="C1300" s="127" t="str">
        <f>cuadrocompleto[[#This Row],[Apellido Paterno]]</f>
        <v>Muñoz</v>
      </c>
      <c r="D1300" s="127" t="str">
        <f>cuadrocompleto[[#This Row],[Apellido Materno]]</f>
        <v>Cáceres</v>
      </c>
      <c r="E1300" s="127" t="str">
        <f>cuadrocompleto[[#This Row],[Nombres]]</f>
        <v>Luis Alejandro</v>
      </c>
      <c r="F1300" s="127">
        <f>cuadrocompleto[[#This Row],[Año Títulación]]</f>
        <v>1990</v>
      </c>
      <c r="G1300" s="127" t="str">
        <f>cuadrocompleto[[#This Row],[Universidad]]</f>
        <v>Universidad de Talca</v>
      </c>
      <c r="H1300" s="127" t="str">
        <f>cuadrocompleto[[#This Row],[Año inscripción CONAF]]</f>
        <v>-</v>
      </c>
    </row>
    <row r="1301" spans="1:8" x14ac:dyDescent="0.25">
      <c r="A1301" s="127" t="str">
        <f>cuadrocompleto[[#This Row],[Letra]]</f>
        <v>M</v>
      </c>
      <c r="B1301" s="127" t="str">
        <f>cuadrocompleto[[#This Row],[Profesión]]</f>
        <v>Ingeniero Forestal</v>
      </c>
      <c r="C1301" s="127" t="str">
        <f>cuadrocompleto[[#This Row],[Apellido Paterno]]</f>
        <v>Muñoz</v>
      </c>
      <c r="D1301" s="127" t="str">
        <f>cuadrocompleto[[#This Row],[Apellido Materno]]</f>
        <v>Castro</v>
      </c>
      <c r="E1301" s="127" t="str">
        <f>cuadrocompleto[[#This Row],[Nombres]]</f>
        <v>Cristian Erick</v>
      </c>
      <c r="F1301" s="127">
        <f>cuadrocompleto[[#This Row],[Año Títulación]]</f>
        <v>2000</v>
      </c>
      <c r="G1301" s="127" t="str">
        <f>cuadrocompleto[[#This Row],[Universidad]]</f>
        <v>Universidad de Talca</v>
      </c>
      <c r="H1301" s="127">
        <f>cuadrocompleto[[#This Row],[Año inscripción CONAF]]</f>
        <v>2015</v>
      </c>
    </row>
    <row r="1302" spans="1:8" x14ac:dyDescent="0.25">
      <c r="A1302" s="127" t="str">
        <f>cuadrocompleto[[#This Row],[Letra]]</f>
        <v>M</v>
      </c>
      <c r="B1302" s="127" t="str">
        <f>cuadrocompleto[[#This Row],[Profesión]]</f>
        <v>Ingeniero Forestal</v>
      </c>
      <c r="C1302" s="127" t="str">
        <f>cuadrocompleto[[#This Row],[Apellido Paterno]]</f>
        <v>Muñoz</v>
      </c>
      <c r="D1302" s="127" t="str">
        <f>cuadrocompleto[[#This Row],[Apellido Materno]]</f>
        <v>Contreras</v>
      </c>
      <c r="E1302" s="127" t="str">
        <f>cuadrocompleto[[#This Row],[Nombres]]</f>
        <v>Jorge Erduant</v>
      </c>
      <c r="F1302" s="127">
        <f>cuadrocompleto[[#This Row],[Año Títulación]]</f>
        <v>2006</v>
      </c>
      <c r="G1302" s="127" t="str">
        <f>cuadrocompleto[[#This Row],[Universidad]]</f>
        <v>Universidad Católica de Temuco</v>
      </c>
      <c r="H1302" s="127" t="str">
        <f>cuadrocompleto[[#This Row],[Año inscripción CONAF]]</f>
        <v>-</v>
      </c>
    </row>
    <row r="1303" spans="1:8" x14ac:dyDescent="0.25">
      <c r="A1303" s="127" t="str">
        <f>cuadrocompleto[[#This Row],[Letra]]</f>
        <v>M</v>
      </c>
      <c r="B1303" s="127" t="str">
        <f>cuadrocompleto[[#This Row],[Profesión]]</f>
        <v>Ingeniero Forestal</v>
      </c>
      <c r="C1303" s="127" t="str">
        <f>cuadrocompleto[[#This Row],[Apellido Paterno]]</f>
        <v>Muñoz</v>
      </c>
      <c r="D1303" s="127" t="str">
        <f>cuadrocompleto[[#This Row],[Apellido Materno]]</f>
        <v>Flores</v>
      </c>
      <c r="E1303" s="127" t="str">
        <f>cuadrocompleto[[#This Row],[Nombres]]</f>
        <v>Luis Miguel</v>
      </c>
      <c r="F1303" s="127">
        <f>cuadrocompleto[[#This Row],[Año Títulación]]</f>
        <v>2003</v>
      </c>
      <c r="G1303" s="127" t="str">
        <f>cuadrocompleto[[#This Row],[Universidad]]</f>
        <v>Universidad Austral de Chile</v>
      </c>
      <c r="H1303" s="127">
        <f>cuadrocompleto[[#This Row],[Año inscripción CONAF]]</f>
        <v>2015</v>
      </c>
    </row>
    <row r="1304" spans="1:8" x14ac:dyDescent="0.25">
      <c r="A1304" s="127" t="str">
        <f>cuadrocompleto[[#This Row],[Letra]]</f>
        <v>M</v>
      </c>
      <c r="B1304" s="127" t="str">
        <f>cuadrocompleto[[#This Row],[Profesión]]</f>
        <v>Ingeniero Forestal</v>
      </c>
      <c r="C1304" s="127" t="str">
        <f>cuadrocompleto[[#This Row],[Apellido Paterno]]</f>
        <v>Muñoz</v>
      </c>
      <c r="D1304" s="127" t="str">
        <f>cuadrocompleto[[#This Row],[Apellido Materno]]</f>
        <v>Galleguillos</v>
      </c>
      <c r="E1304" s="127" t="str">
        <f>cuadrocompleto[[#This Row],[Nombres]]</f>
        <v>Alfonso Isaías</v>
      </c>
      <c r="F1304" s="127">
        <f>cuadrocompleto[[#This Row],[Año Títulación]]</f>
        <v>1981</v>
      </c>
      <c r="G1304" s="127" t="str">
        <f>cuadrocompleto[[#This Row],[Universidad]]</f>
        <v>Universidad de Chile</v>
      </c>
      <c r="H1304" s="127" t="str">
        <f>cuadrocompleto[[#This Row],[Año inscripción CONAF]]</f>
        <v>-</v>
      </c>
    </row>
    <row r="1305" spans="1:8" x14ac:dyDescent="0.25">
      <c r="A1305" s="127" t="str">
        <f>cuadrocompleto[[#This Row],[Letra]]</f>
        <v>M</v>
      </c>
      <c r="B1305" s="127" t="str">
        <f>cuadrocompleto[[#This Row],[Profesión]]</f>
        <v>Ingeniero Forestal</v>
      </c>
      <c r="C1305" s="127" t="str">
        <f>cuadrocompleto[[#This Row],[Apellido Paterno]]</f>
        <v>Muñoz</v>
      </c>
      <c r="D1305" s="127" t="str">
        <f>cuadrocompleto[[#This Row],[Apellido Materno]]</f>
        <v>Giadala</v>
      </c>
      <c r="E1305" s="127" t="str">
        <f>cuadrocompleto[[#This Row],[Nombres]]</f>
        <v>Juan Carlos</v>
      </c>
      <c r="F1305" s="127">
        <f>cuadrocompleto[[#This Row],[Año Títulación]]</f>
        <v>1975</v>
      </c>
      <c r="G1305" s="127" t="str">
        <f>cuadrocompleto[[#This Row],[Universidad]]</f>
        <v>Universidad Austral de Chile</v>
      </c>
      <c r="H1305" s="127">
        <f>cuadrocompleto[[#This Row],[Año inscripción CONAF]]</f>
        <v>2017</v>
      </c>
    </row>
    <row r="1306" spans="1:8" x14ac:dyDescent="0.25">
      <c r="A1306" s="127" t="str">
        <f>cuadrocompleto[[#This Row],[Letra]]</f>
        <v>M</v>
      </c>
      <c r="B1306" s="127" t="str">
        <f>cuadrocompleto[[#This Row],[Profesión]]</f>
        <v>Ingeniero Forestal</v>
      </c>
      <c r="C1306" s="127" t="str">
        <f>cuadrocompleto[[#This Row],[Apellido Paterno]]</f>
        <v>Muñoz</v>
      </c>
      <c r="D1306" s="127" t="str">
        <f>cuadrocompleto[[#This Row],[Apellido Materno]]</f>
        <v>Hinojosa</v>
      </c>
      <c r="E1306" s="127" t="str">
        <f>cuadrocompleto[[#This Row],[Nombres]]</f>
        <v>Carlos Rigoberto</v>
      </c>
      <c r="F1306" s="127">
        <f>cuadrocompleto[[#This Row],[Año Títulación]]</f>
        <v>2007</v>
      </c>
      <c r="G1306" s="127" t="str">
        <f>cuadrocompleto[[#This Row],[Universidad]]</f>
        <v>Universidad de Concepción</v>
      </c>
      <c r="H1306" s="127" t="str">
        <f>cuadrocompleto[[#This Row],[Año inscripción CONAF]]</f>
        <v>-</v>
      </c>
    </row>
    <row r="1307" spans="1:8" x14ac:dyDescent="0.25">
      <c r="A1307" s="127" t="str">
        <f>cuadrocompleto[[#This Row],[Letra]]</f>
        <v>M</v>
      </c>
      <c r="B1307" s="127" t="str">
        <f>cuadrocompleto[[#This Row],[Profesión]]</f>
        <v>Ingeniero Forestal</v>
      </c>
      <c r="C1307" s="127" t="str">
        <f>cuadrocompleto[[#This Row],[Apellido Paterno]]</f>
        <v>Muñoz</v>
      </c>
      <c r="D1307" s="127" t="str">
        <f>cuadrocompleto[[#This Row],[Apellido Materno]]</f>
        <v>Ibáñez</v>
      </c>
      <c r="E1307" s="127" t="str">
        <f>cuadrocompleto[[#This Row],[Nombres]]</f>
        <v>Roberto Patricio</v>
      </c>
      <c r="F1307" s="127">
        <f>cuadrocompleto[[#This Row],[Año Títulación]]</f>
        <v>1985</v>
      </c>
      <c r="G1307" s="127" t="str">
        <f>cuadrocompleto[[#This Row],[Universidad]]</f>
        <v>Universidad de Chile</v>
      </c>
      <c r="H1307" s="127" t="str">
        <f>cuadrocompleto[[#This Row],[Año inscripción CONAF]]</f>
        <v>-</v>
      </c>
    </row>
    <row r="1308" spans="1:8" x14ac:dyDescent="0.25">
      <c r="A1308" s="127" t="str">
        <f>cuadrocompleto[[#This Row],[Letra]]</f>
        <v>M</v>
      </c>
      <c r="B1308" s="127" t="str">
        <f>cuadrocompleto[[#This Row],[Profesión]]</f>
        <v>Ingeniero Forestal</v>
      </c>
      <c r="C1308" s="127" t="str">
        <f>cuadrocompleto[[#This Row],[Apellido Paterno]]</f>
        <v>Muñoz</v>
      </c>
      <c r="D1308" s="127" t="str">
        <f>cuadrocompleto[[#This Row],[Apellido Materno]]</f>
        <v>Le-Breton</v>
      </c>
      <c r="E1308" s="127" t="str">
        <f>cuadrocompleto[[#This Row],[Nombres]]</f>
        <v>Francisco Alejandro</v>
      </c>
      <c r="F1308" s="127">
        <f>cuadrocompleto[[#This Row],[Año Títulación]]</f>
        <v>2002</v>
      </c>
      <c r="G1308" s="127" t="str">
        <f>cuadrocompleto[[#This Row],[Universidad]]</f>
        <v>Universidad Austral de Chile</v>
      </c>
      <c r="H1308" s="127">
        <f>cuadrocompleto[[#This Row],[Año inscripción CONAF]]</f>
        <v>2015</v>
      </c>
    </row>
    <row r="1309" spans="1:8" x14ac:dyDescent="0.25">
      <c r="A1309" s="127" t="str">
        <f>cuadrocompleto[[#This Row],[Letra]]</f>
        <v>M</v>
      </c>
      <c r="B1309" s="127" t="str">
        <f>cuadrocompleto[[#This Row],[Profesión]]</f>
        <v>Ingeniero Forestal</v>
      </c>
      <c r="C1309" s="127" t="str">
        <f>cuadrocompleto[[#This Row],[Apellido Paterno]]</f>
        <v>Muñoz</v>
      </c>
      <c r="D1309" s="127" t="str">
        <f>cuadrocompleto[[#This Row],[Apellido Materno]]</f>
        <v>León</v>
      </c>
      <c r="E1309" s="127" t="str">
        <f>cuadrocompleto[[#This Row],[Nombres]]</f>
        <v>Mónica Cecilia</v>
      </c>
      <c r="F1309" s="127">
        <f>cuadrocompleto[[#This Row],[Año Títulación]]</f>
        <v>2003</v>
      </c>
      <c r="G1309" s="127" t="str">
        <f>cuadrocompleto[[#This Row],[Universidad]]</f>
        <v>Universidad de Talca</v>
      </c>
      <c r="H1309" s="127" t="str">
        <f>cuadrocompleto[[#This Row],[Año inscripción CONAF]]</f>
        <v>-</v>
      </c>
    </row>
    <row r="1310" spans="1:8" x14ac:dyDescent="0.25">
      <c r="A1310" s="127" t="str">
        <f>cuadrocompleto[[#This Row],[Letra]]</f>
        <v>M</v>
      </c>
      <c r="B1310" s="127" t="str">
        <f>cuadrocompleto[[#This Row],[Profesión]]</f>
        <v>Ingeniero Forestal</v>
      </c>
      <c r="C1310" s="127" t="str">
        <f>cuadrocompleto[[#This Row],[Apellido Paterno]]</f>
        <v>Muñoz</v>
      </c>
      <c r="D1310" s="127" t="str">
        <f>cuadrocompleto[[#This Row],[Apellido Materno]]</f>
        <v>Lillo</v>
      </c>
      <c r="E1310" s="127" t="str">
        <f>cuadrocompleto[[#This Row],[Nombres]]</f>
        <v>Gonzalo Sebastián</v>
      </c>
      <c r="F1310" s="127">
        <f>cuadrocompleto[[#This Row],[Año Títulación]]</f>
        <v>2012</v>
      </c>
      <c r="G1310" s="127" t="str">
        <f>cuadrocompleto[[#This Row],[Universidad]]</f>
        <v>Universidad Austral de Chile</v>
      </c>
      <c r="H1310" s="127" t="str">
        <f>cuadrocompleto[[#This Row],[Año inscripción CONAF]]</f>
        <v>-</v>
      </c>
    </row>
    <row r="1311" spans="1:8" x14ac:dyDescent="0.25">
      <c r="A1311" s="127" t="str">
        <f>cuadrocompleto[[#This Row],[Letra]]</f>
        <v>M</v>
      </c>
      <c r="B1311" s="127" t="str">
        <f>cuadrocompleto[[#This Row],[Profesión]]</f>
        <v>Ingeniero Forestal</v>
      </c>
      <c r="C1311" s="127" t="str">
        <f>cuadrocompleto[[#This Row],[Apellido Paterno]]</f>
        <v>Muñoz</v>
      </c>
      <c r="D1311" s="127" t="str">
        <f>cuadrocompleto[[#This Row],[Apellido Materno]]</f>
        <v>Lizama</v>
      </c>
      <c r="E1311" s="127" t="str">
        <f>cuadrocompleto[[#This Row],[Nombres]]</f>
        <v>Pedro José</v>
      </c>
      <c r="F1311" s="127">
        <f>cuadrocompleto[[#This Row],[Año Títulación]]</f>
        <v>2004</v>
      </c>
      <c r="G1311" s="127" t="str">
        <f>cuadrocompleto[[#This Row],[Universidad]]</f>
        <v>Universidad Mayor</v>
      </c>
      <c r="H1311" s="127">
        <f>cuadrocompleto[[#This Row],[Año inscripción CONAF]]</f>
        <v>2021</v>
      </c>
    </row>
    <row r="1312" spans="1:8" x14ac:dyDescent="0.25">
      <c r="A1312" s="127" t="str">
        <f>cuadrocompleto[[#This Row],[Letra]]</f>
        <v>M</v>
      </c>
      <c r="B1312" s="127" t="str">
        <f>cuadrocompleto[[#This Row],[Profesión]]</f>
        <v>Ingeniero Forestal</v>
      </c>
      <c r="C1312" s="127" t="str">
        <f>cuadrocompleto[[#This Row],[Apellido Paterno]]</f>
        <v>Muñoz</v>
      </c>
      <c r="D1312" s="127" t="str">
        <f>cuadrocompleto[[#This Row],[Apellido Materno]]</f>
        <v>Matamala</v>
      </c>
      <c r="E1312" s="127" t="str">
        <f>cuadrocompleto[[#This Row],[Nombres]]</f>
        <v>Agustín Andrés</v>
      </c>
      <c r="F1312" s="127">
        <f>cuadrocompleto[[#This Row],[Año Títulación]]</f>
        <v>2007</v>
      </c>
      <c r="G1312" s="127" t="str">
        <f>cuadrocompleto[[#This Row],[Universidad]]</f>
        <v>Universidad Católica de Temuco</v>
      </c>
      <c r="H1312" s="127">
        <f>cuadrocompleto[[#This Row],[Año inscripción CONAF]]</f>
        <v>2019</v>
      </c>
    </row>
    <row r="1313" spans="1:8" x14ac:dyDescent="0.25">
      <c r="A1313" s="127" t="str">
        <f>cuadrocompleto[[#This Row],[Letra]]</f>
        <v>M</v>
      </c>
      <c r="B1313" s="127" t="str">
        <f>cuadrocompleto[[#This Row],[Profesión]]</f>
        <v>Ingeniero Forestal</v>
      </c>
      <c r="C1313" s="127" t="str">
        <f>cuadrocompleto[[#This Row],[Apellido Paterno]]</f>
        <v>Muñoz</v>
      </c>
      <c r="D1313" s="127" t="str">
        <f>cuadrocompleto[[#This Row],[Apellido Materno]]</f>
        <v>Molina</v>
      </c>
      <c r="E1313" s="127" t="str">
        <f>cuadrocompleto[[#This Row],[Nombres]]</f>
        <v>Juan Esteban</v>
      </c>
      <c r="F1313" s="127">
        <f>cuadrocompleto[[#This Row],[Año Títulación]]</f>
        <v>2001</v>
      </c>
      <c r="G1313" s="127" t="str">
        <f>cuadrocompleto[[#This Row],[Universidad]]</f>
        <v>Universidad de Talca</v>
      </c>
      <c r="H1313" s="127" t="str">
        <f>cuadrocompleto[[#This Row],[Año inscripción CONAF]]</f>
        <v>-</v>
      </c>
    </row>
    <row r="1314" spans="1:8" x14ac:dyDescent="0.25">
      <c r="A1314" s="127" t="str">
        <f>cuadrocompleto[[#This Row],[Letra]]</f>
        <v>M</v>
      </c>
      <c r="B1314" s="127" t="str">
        <f>cuadrocompleto[[#This Row],[Profesión]]</f>
        <v>Ingeniero Forestal</v>
      </c>
      <c r="C1314" s="127" t="str">
        <f>cuadrocompleto[[#This Row],[Apellido Paterno]]</f>
        <v>Muñoz</v>
      </c>
      <c r="D1314" s="127" t="str">
        <f>cuadrocompleto[[#This Row],[Apellido Materno]]</f>
        <v>Muñoz</v>
      </c>
      <c r="E1314" s="127" t="str">
        <f>cuadrocompleto[[#This Row],[Nombres]]</f>
        <v>Hernando Segundo</v>
      </c>
      <c r="F1314" s="127">
        <f>cuadrocompleto[[#This Row],[Año Títulación]]</f>
        <v>2007</v>
      </c>
      <c r="G1314" s="127" t="str">
        <f>cuadrocompleto[[#This Row],[Universidad]]</f>
        <v>Universidad Iberoamericana de Ciencias y Tecnología</v>
      </c>
      <c r="H1314" s="127">
        <f>cuadrocompleto[[#This Row],[Año inscripción CONAF]]</f>
        <v>2015</v>
      </c>
    </row>
    <row r="1315" spans="1:8" x14ac:dyDescent="0.25">
      <c r="A1315" s="127" t="str">
        <f>cuadrocompleto[[#This Row],[Letra]]</f>
        <v>M</v>
      </c>
      <c r="B1315" s="127" t="str">
        <f>cuadrocompleto[[#This Row],[Profesión]]</f>
        <v>Ingeniero Forestal</v>
      </c>
      <c r="C1315" s="127" t="str">
        <f>cuadrocompleto[[#This Row],[Apellido Paterno]]</f>
        <v>Muñoz</v>
      </c>
      <c r="D1315" s="127" t="str">
        <f>cuadrocompleto[[#This Row],[Apellido Materno]]</f>
        <v>Ortega</v>
      </c>
      <c r="E1315" s="127" t="str">
        <f>cuadrocompleto[[#This Row],[Nombres]]</f>
        <v>Héctor Alejandro</v>
      </c>
      <c r="F1315" s="127">
        <f>cuadrocompleto[[#This Row],[Año Títulación]]</f>
        <v>2013</v>
      </c>
      <c r="G1315" s="127" t="str">
        <f>cuadrocompleto[[#This Row],[Universidad]]</f>
        <v>Universidad de Concepción</v>
      </c>
      <c r="H1315" s="127">
        <f>cuadrocompleto[[#This Row],[Año inscripción CONAF]]</f>
        <v>2022</v>
      </c>
    </row>
    <row r="1316" spans="1:8" x14ac:dyDescent="0.25">
      <c r="A1316" s="127" t="str">
        <f>cuadrocompleto[[#This Row],[Letra]]</f>
        <v>M</v>
      </c>
      <c r="B1316" s="127" t="str">
        <f>cuadrocompleto[[#This Row],[Profesión]]</f>
        <v>Ingeniero Forestal</v>
      </c>
      <c r="C1316" s="127" t="str">
        <f>cuadrocompleto[[#This Row],[Apellido Paterno]]</f>
        <v>Muñoz</v>
      </c>
      <c r="D1316" s="127" t="str">
        <f>cuadrocompleto[[#This Row],[Apellido Materno]]</f>
        <v>Petermann</v>
      </c>
      <c r="E1316" s="127" t="str">
        <f>cuadrocompleto[[#This Row],[Nombres]]</f>
        <v>Héctor Leopoldo</v>
      </c>
      <c r="F1316" s="127">
        <f>cuadrocompleto[[#This Row],[Año Títulación]]</f>
        <v>2000</v>
      </c>
      <c r="G1316" s="127" t="str">
        <f>cuadrocompleto[[#This Row],[Universidad]]</f>
        <v>Universidad de Temuco</v>
      </c>
      <c r="H1316" s="127">
        <f>cuadrocompleto[[#This Row],[Año inscripción CONAF]]</f>
        <v>2015</v>
      </c>
    </row>
    <row r="1317" spans="1:8" x14ac:dyDescent="0.25">
      <c r="A1317" s="127" t="str">
        <f>cuadrocompleto[[#This Row],[Letra]]</f>
        <v>M</v>
      </c>
      <c r="B1317" s="127" t="str">
        <f>cuadrocompleto[[#This Row],[Profesión]]</f>
        <v>Ingeniero Forestal</v>
      </c>
      <c r="C1317" s="127" t="str">
        <f>cuadrocompleto[[#This Row],[Apellido Paterno]]</f>
        <v>Muñoz</v>
      </c>
      <c r="D1317" s="127" t="str">
        <f>cuadrocompleto[[#This Row],[Apellido Materno]]</f>
        <v>Rámirez</v>
      </c>
      <c r="E1317" s="127" t="str">
        <f>cuadrocompleto[[#This Row],[Nombres]]</f>
        <v xml:space="preserve">Sebastián Ignacio </v>
      </c>
      <c r="F1317" s="127">
        <f>cuadrocompleto[[#This Row],[Año Títulación]]</f>
        <v>2025</v>
      </c>
      <c r="G1317" s="127" t="str">
        <f>cuadrocompleto[[#This Row],[Universidad]]</f>
        <v>Universidad de Chile</v>
      </c>
      <c r="H1317" s="127">
        <f>cuadrocompleto[[#This Row],[Año inscripción CONAF]]</f>
        <v>2026</v>
      </c>
    </row>
    <row r="1318" spans="1:8" x14ac:dyDescent="0.25">
      <c r="A1318" s="127" t="str">
        <f>cuadrocompleto[[#This Row],[Letra]]</f>
        <v>M</v>
      </c>
      <c r="B1318" s="127" t="str">
        <f>cuadrocompleto[[#This Row],[Profesión]]</f>
        <v>Ingeniero Forestal</v>
      </c>
      <c r="C1318" s="127" t="str">
        <f>cuadrocompleto[[#This Row],[Apellido Paterno]]</f>
        <v>Muñoz</v>
      </c>
      <c r="D1318" s="127" t="str">
        <f>cuadrocompleto[[#This Row],[Apellido Materno]]</f>
        <v>Rebolledo</v>
      </c>
      <c r="E1318" s="127" t="str">
        <f>cuadrocompleto[[#This Row],[Nombres]]</f>
        <v>Carolina Raquel</v>
      </c>
      <c r="F1318" s="127">
        <f>cuadrocompleto[[#This Row],[Año Títulación]]</f>
        <v>2009</v>
      </c>
      <c r="G1318" s="127" t="str">
        <f>cuadrocompleto[[#This Row],[Universidad]]</f>
        <v>Universidad de Concepción</v>
      </c>
      <c r="H1318" s="127" t="str">
        <f>cuadrocompleto[[#This Row],[Año inscripción CONAF]]</f>
        <v>-</v>
      </c>
    </row>
    <row r="1319" spans="1:8" x14ac:dyDescent="0.25">
      <c r="A1319" s="127" t="str">
        <f>cuadrocompleto[[#This Row],[Letra]]</f>
        <v>M</v>
      </c>
      <c r="B1319" s="127" t="str">
        <f>cuadrocompleto[[#This Row],[Profesión]]</f>
        <v>Ingeniero Forestal</v>
      </c>
      <c r="C1319" s="127" t="str">
        <f>cuadrocompleto[[#This Row],[Apellido Paterno]]</f>
        <v>Muñoz</v>
      </c>
      <c r="D1319" s="127" t="str">
        <f>cuadrocompleto[[#This Row],[Apellido Materno]]</f>
        <v>Reyes</v>
      </c>
      <c r="E1319" s="127" t="str">
        <f>cuadrocompleto[[#This Row],[Nombres]]</f>
        <v>Erwin Arsenio</v>
      </c>
      <c r="F1319" s="127">
        <f>cuadrocompleto[[#This Row],[Año Títulación]]</f>
        <v>2002</v>
      </c>
      <c r="G1319" s="127" t="str">
        <f>cuadrocompleto[[#This Row],[Universidad]]</f>
        <v>Universidad Católica de Temuco</v>
      </c>
      <c r="H1319" s="127" t="str">
        <f>cuadrocompleto[[#This Row],[Año inscripción CONAF]]</f>
        <v>-</v>
      </c>
    </row>
    <row r="1320" spans="1:8" x14ac:dyDescent="0.25">
      <c r="A1320" s="127" t="str">
        <f>cuadrocompleto[[#This Row],[Letra]]</f>
        <v>M</v>
      </c>
      <c r="B1320" s="127" t="str">
        <f>cuadrocompleto[[#This Row],[Profesión]]</f>
        <v>Ingeniero Forestal</v>
      </c>
      <c r="C1320" s="127" t="str">
        <f>cuadrocompleto[[#This Row],[Apellido Paterno]]</f>
        <v>Muñoz</v>
      </c>
      <c r="D1320" s="127" t="str">
        <f>cuadrocompleto[[#This Row],[Apellido Materno]]</f>
        <v>Reyes</v>
      </c>
      <c r="E1320" s="127" t="str">
        <f>cuadrocompleto[[#This Row],[Nombres]]</f>
        <v>Raúl Fernando</v>
      </c>
      <c r="F1320" s="127">
        <f>cuadrocompleto[[#This Row],[Año Títulación]]</f>
        <v>1981</v>
      </c>
      <c r="G1320" s="127" t="str">
        <f>cuadrocompleto[[#This Row],[Universidad]]</f>
        <v>Universidad de Chile</v>
      </c>
      <c r="H1320" s="127" t="str">
        <f>cuadrocompleto[[#This Row],[Año inscripción CONAF]]</f>
        <v>-</v>
      </c>
    </row>
    <row r="1321" spans="1:8" x14ac:dyDescent="0.25">
      <c r="A1321" s="127" t="str">
        <f>cuadrocompleto[[#This Row],[Letra]]</f>
        <v>M</v>
      </c>
      <c r="B1321" s="127" t="str">
        <f>cuadrocompleto[[#This Row],[Profesión]]</f>
        <v>Ingeniero Forestal</v>
      </c>
      <c r="C1321" s="127" t="str">
        <f>cuadrocompleto[[#This Row],[Apellido Paterno]]</f>
        <v>Muñoz</v>
      </c>
      <c r="D1321" s="127" t="str">
        <f>cuadrocompleto[[#This Row],[Apellido Materno]]</f>
        <v>Rodríguez</v>
      </c>
      <c r="E1321" s="127" t="str">
        <f>cuadrocompleto[[#This Row],[Nombres]]</f>
        <v>Moisés </v>
      </c>
      <c r="F1321" s="127">
        <f>cuadrocompleto[[#This Row],[Año Títulación]]</f>
        <v>2000</v>
      </c>
      <c r="G1321" s="127" t="str">
        <f>cuadrocompleto[[#This Row],[Universidad]]</f>
        <v>Universidad de Concepción</v>
      </c>
      <c r="H1321" s="127" t="str">
        <f>cuadrocompleto[[#This Row],[Año inscripción CONAF]]</f>
        <v>-</v>
      </c>
    </row>
    <row r="1322" spans="1:8" x14ac:dyDescent="0.25">
      <c r="A1322" s="127" t="str">
        <f>cuadrocompleto[[#This Row],[Letra]]</f>
        <v>M</v>
      </c>
      <c r="B1322" s="127" t="str">
        <f>cuadrocompleto[[#This Row],[Profesión]]</f>
        <v>Ingeniero Forestal</v>
      </c>
      <c r="C1322" s="127" t="str">
        <f>cuadrocompleto[[#This Row],[Apellido Paterno]]</f>
        <v>Muñoz</v>
      </c>
      <c r="D1322" s="127" t="str">
        <f>cuadrocompleto[[#This Row],[Apellido Materno]]</f>
        <v>Robles</v>
      </c>
      <c r="E1322" s="127" t="str">
        <f>cuadrocompleto[[#This Row],[Nombres]]</f>
        <v>Daniel  Hernán</v>
      </c>
      <c r="F1322" s="127">
        <f>cuadrocompleto[[#This Row],[Año Títulación]]</f>
        <v>2013</v>
      </c>
      <c r="G1322" s="127" t="str">
        <f>cuadrocompleto[[#This Row],[Universidad]]</f>
        <v>Universidad de Chile</v>
      </c>
      <c r="H1322" s="127">
        <f>cuadrocompleto[[#This Row],[Año inscripción CONAF]]</f>
        <v>2024</v>
      </c>
    </row>
    <row r="1323" spans="1:8" x14ac:dyDescent="0.25">
      <c r="A1323" s="127" t="str">
        <f>cuadrocompleto[[#This Row],[Letra]]</f>
        <v>M</v>
      </c>
      <c r="B1323" s="127" t="str">
        <f>cuadrocompleto[[#This Row],[Profesión]]</f>
        <v>Ingeniero Forestal</v>
      </c>
      <c r="C1323" s="127" t="str">
        <f>cuadrocompleto[[#This Row],[Apellido Paterno]]</f>
        <v>Muñoz</v>
      </c>
      <c r="D1323" s="127" t="str">
        <f>cuadrocompleto[[#This Row],[Apellido Materno]]</f>
        <v>Saez</v>
      </c>
      <c r="E1323" s="127" t="str">
        <f>cuadrocompleto[[#This Row],[Nombres]]</f>
        <v>Fernando Edgardo</v>
      </c>
      <c r="F1323" s="127">
        <f>cuadrocompleto[[#This Row],[Año Títulación]]</f>
        <v>1983</v>
      </c>
      <c r="G1323" s="127" t="str">
        <f>cuadrocompleto[[#This Row],[Universidad]]</f>
        <v>Universidad Austral de Chile</v>
      </c>
      <c r="H1323" s="127">
        <f>cuadrocompleto[[#This Row],[Año inscripción CONAF]]</f>
        <v>2024</v>
      </c>
    </row>
    <row r="1324" spans="1:8" x14ac:dyDescent="0.25">
      <c r="A1324" s="127" t="str">
        <f>cuadrocompleto[[#This Row],[Letra]]</f>
        <v>M</v>
      </c>
      <c r="B1324" s="127" t="str">
        <f>cuadrocompleto[[#This Row],[Profesión]]</f>
        <v>Ingeniero Forestal</v>
      </c>
      <c r="C1324" s="127" t="str">
        <f>cuadrocompleto[[#This Row],[Apellido Paterno]]</f>
        <v>Muñoz</v>
      </c>
      <c r="D1324" s="127" t="str">
        <f>cuadrocompleto[[#This Row],[Apellido Materno]]</f>
        <v>Salas</v>
      </c>
      <c r="E1324" s="127" t="str">
        <f>cuadrocompleto[[#This Row],[Nombres]]</f>
        <v>Susana Margarita</v>
      </c>
      <c r="F1324" s="127">
        <f>cuadrocompleto[[#This Row],[Año Títulación]]</f>
        <v>1988</v>
      </c>
      <c r="G1324" s="127" t="str">
        <f>cuadrocompleto[[#This Row],[Universidad]]</f>
        <v>Universidad de Talca</v>
      </c>
      <c r="H1324" s="127" t="str">
        <f>cuadrocompleto[[#This Row],[Año inscripción CONAF]]</f>
        <v>-</v>
      </c>
    </row>
    <row r="1325" spans="1:8" x14ac:dyDescent="0.25">
      <c r="A1325" s="127" t="str">
        <f>cuadrocompleto[[#This Row],[Letra]]</f>
        <v>M</v>
      </c>
      <c r="B1325" s="127" t="str">
        <f>cuadrocompleto[[#This Row],[Profesión]]</f>
        <v>Ingeniero Forestal</v>
      </c>
      <c r="C1325" s="127" t="str">
        <f>cuadrocompleto[[#This Row],[Apellido Paterno]]</f>
        <v>Muñoz</v>
      </c>
      <c r="D1325" s="127" t="str">
        <f>cuadrocompleto[[#This Row],[Apellido Materno]]</f>
        <v>Vega</v>
      </c>
      <c r="E1325" s="127" t="str">
        <f>cuadrocompleto[[#This Row],[Nombres]]</f>
        <v>Leonardo Andrés</v>
      </c>
      <c r="F1325" s="127">
        <f>cuadrocompleto[[#This Row],[Año Títulación]]</f>
        <v>2013</v>
      </c>
      <c r="G1325" s="127" t="str">
        <f>cuadrocompleto[[#This Row],[Universidad]]</f>
        <v>Universidad de Concepción</v>
      </c>
      <c r="H1325" s="127" t="str">
        <f>cuadrocompleto[[#This Row],[Año inscripción CONAF]]</f>
        <v>-</v>
      </c>
    </row>
    <row r="1326" spans="1:8" x14ac:dyDescent="0.25">
      <c r="A1326" s="127" t="str">
        <f>cuadrocompleto[[#This Row],[Letra]]</f>
        <v>M</v>
      </c>
      <c r="B1326" s="127" t="str">
        <f>cuadrocompleto[[#This Row],[Profesión]]</f>
        <v>Ingeniero Forestal</v>
      </c>
      <c r="C1326" s="127" t="str">
        <f>cuadrocompleto[[#This Row],[Apellido Paterno]]</f>
        <v>Musante</v>
      </c>
      <c r="D1326" s="127" t="str">
        <f>cuadrocompleto[[#This Row],[Apellido Materno]]</f>
        <v>Hein</v>
      </c>
      <c r="E1326" s="127" t="str">
        <f>cuadrocompleto[[#This Row],[Nombres]]</f>
        <v>Hugo Luis</v>
      </c>
      <c r="F1326" s="127">
        <f>cuadrocompleto[[#This Row],[Año Títulación]]</f>
        <v>1989</v>
      </c>
      <c r="G1326" s="127" t="str">
        <f>cuadrocompleto[[#This Row],[Universidad]]</f>
        <v>Universidad Austral de Chile</v>
      </c>
      <c r="H1326" s="127" t="str">
        <f>cuadrocompleto[[#This Row],[Año inscripción CONAF]]</f>
        <v>-</v>
      </c>
    </row>
    <row r="1327" spans="1:8" x14ac:dyDescent="0.25">
      <c r="A1327" s="127" t="str">
        <f>cuadrocompleto[[#This Row],[Letra]]</f>
        <v>N</v>
      </c>
      <c r="B1327" s="127" t="str">
        <f>cuadrocompleto[[#This Row],[Profesión]]</f>
        <v>Ingeniero Forestal</v>
      </c>
      <c r="C1327" s="127" t="str">
        <f>cuadrocompleto[[#This Row],[Apellido Paterno]]</f>
        <v>Nagel</v>
      </c>
      <c r="D1327" s="127" t="str">
        <f>cuadrocompleto[[#This Row],[Apellido Materno]]</f>
        <v>Fuchs</v>
      </c>
      <c r="E1327" s="127" t="str">
        <f>cuadrocompleto[[#This Row],[Nombres]]</f>
        <v>Mathias Paul</v>
      </c>
      <c r="F1327" s="127">
        <f>cuadrocompleto[[#This Row],[Año Títulación]]</f>
        <v>2009</v>
      </c>
      <c r="G1327" s="127" t="str">
        <f>cuadrocompleto[[#This Row],[Universidad]]</f>
        <v>Universidad Mayor</v>
      </c>
      <c r="H1327" s="127" t="str">
        <f>cuadrocompleto[[#This Row],[Año inscripción CONAF]]</f>
        <v>-</v>
      </c>
    </row>
    <row r="1328" spans="1:8" x14ac:dyDescent="0.25">
      <c r="A1328" s="127" t="str">
        <f>cuadrocompleto[[#This Row],[Letra]]</f>
        <v>N</v>
      </c>
      <c r="B1328" s="127" t="str">
        <f>cuadrocompleto[[#This Row],[Profesión]]</f>
        <v>Ingeniero Forestal</v>
      </c>
      <c r="C1328" s="127" t="str">
        <f>cuadrocompleto[[#This Row],[Apellido Paterno]]</f>
        <v>Nahuelanca</v>
      </c>
      <c r="D1328" s="127" t="str">
        <f>cuadrocompleto[[#This Row],[Apellido Materno]]</f>
        <v>Ulloa</v>
      </c>
      <c r="E1328" s="127" t="str">
        <f>cuadrocompleto[[#This Row],[Nombres]]</f>
        <v>Francisco Eduardo</v>
      </c>
      <c r="F1328" s="127">
        <f>cuadrocompleto[[#This Row],[Año Títulación]]</f>
        <v>2001</v>
      </c>
      <c r="G1328" s="127" t="str">
        <f>cuadrocompleto[[#This Row],[Universidad]]</f>
        <v>Universidad Mayor</v>
      </c>
      <c r="H1328" s="127">
        <f>cuadrocompleto[[#This Row],[Año inscripción CONAF]]</f>
        <v>2015</v>
      </c>
    </row>
    <row r="1329" spans="1:8" x14ac:dyDescent="0.25">
      <c r="A1329" s="127" t="str">
        <f>cuadrocompleto[[#This Row],[Letra]]</f>
        <v>N</v>
      </c>
      <c r="B1329" s="127" t="str">
        <f>cuadrocompleto[[#This Row],[Profesión]]</f>
        <v>Ingeniero Forestal</v>
      </c>
      <c r="C1329" s="127" t="str">
        <f>cuadrocompleto[[#This Row],[Apellido Paterno]]</f>
        <v>Naranjo</v>
      </c>
      <c r="D1329" s="127" t="str">
        <f>cuadrocompleto[[#This Row],[Apellido Materno]]</f>
        <v>Rosas</v>
      </c>
      <c r="E1329" s="127" t="str">
        <f>cuadrocompleto[[#This Row],[Nombres]]</f>
        <v>José Felipe</v>
      </c>
      <c r="F1329" s="127">
        <f>cuadrocompleto[[#This Row],[Año Títulación]]</f>
        <v>2001</v>
      </c>
      <c r="G1329" s="127" t="str">
        <f>cuadrocompleto[[#This Row],[Universidad]]</f>
        <v>Universidad Austral de Chile</v>
      </c>
      <c r="H1329" s="127" t="str">
        <f>cuadrocompleto[[#This Row],[Año inscripción CONAF]]</f>
        <v>-</v>
      </c>
    </row>
    <row r="1330" spans="1:8" x14ac:dyDescent="0.25">
      <c r="A1330" s="127" t="str">
        <f>cuadrocompleto[[#This Row],[Letra]]</f>
        <v>N</v>
      </c>
      <c r="B1330" s="127" t="str">
        <f>cuadrocompleto[[#This Row],[Profesión]]</f>
        <v>Ingeniero Forestal</v>
      </c>
      <c r="C1330" s="127" t="str">
        <f>cuadrocompleto[[#This Row],[Apellido Paterno]]</f>
        <v>Naritelli</v>
      </c>
      <c r="D1330" s="127" t="str">
        <f>cuadrocompleto[[#This Row],[Apellido Materno]]</f>
        <v>San Martín</v>
      </c>
      <c r="E1330" s="127" t="str">
        <f>cuadrocompleto[[#This Row],[Nombres]]</f>
        <v>Claudio Felipe</v>
      </c>
      <c r="F1330" s="127">
        <f>cuadrocompleto[[#This Row],[Año Títulación]]</f>
        <v>2006</v>
      </c>
      <c r="G1330" s="127" t="str">
        <f>cuadrocompleto[[#This Row],[Universidad]]</f>
        <v>Universidad de Talca</v>
      </c>
      <c r="H1330" s="127" t="str">
        <f>cuadrocompleto[[#This Row],[Año inscripción CONAF]]</f>
        <v>-</v>
      </c>
    </row>
    <row r="1331" spans="1:8" x14ac:dyDescent="0.25">
      <c r="A1331" s="127" t="str">
        <f>cuadrocompleto[[#This Row],[Letra]]</f>
        <v>N</v>
      </c>
      <c r="B1331" s="127" t="str">
        <f>cuadrocompleto[[#This Row],[Profesión]]</f>
        <v>Ingeniero Forestal</v>
      </c>
      <c r="C1331" s="127" t="str">
        <f>cuadrocompleto[[#This Row],[Apellido Paterno]]</f>
        <v>Nash</v>
      </c>
      <c r="D1331" s="127" t="str">
        <f>cuadrocompleto[[#This Row],[Apellido Materno]]</f>
        <v>Berné</v>
      </c>
      <c r="E1331" s="127" t="str">
        <f>cuadrocompleto[[#This Row],[Nombres]]</f>
        <v>Pablo Enrique</v>
      </c>
      <c r="F1331" s="127">
        <f>cuadrocompleto[[#This Row],[Año Títulación]]</f>
        <v>2006</v>
      </c>
      <c r="G1331" s="127" t="str">
        <f>cuadrocompleto[[#This Row],[Universidad]]</f>
        <v>Universidad de Talca</v>
      </c>
      <c r="H1331" s="127" t="str">
        <f>cuadrocompleto[[#This Row],[Año inscripción CONAF]]</f>
        <v>-</v>
      </c>
    </row>
    <row r="1332" spans="1:8" x14ac:dyDescent="0.25">
      <c r="A1332" s="127" t="str">
        <f>cuadrocompleto[[#This Row],[Letra]]</f>
        <v>N</v>
      </c>
      <c r="B1332" s="127" t="str">
        <f>cuadrocompleto[[#This Row],[Profesión]]</f>
        <v>Ingeniero Forestal</v>
      </c>
      <c r="C1332" s="127" t="str">
        <f>cuadrocompleto[[#This Row],[Apellido Paterno]]</f>
        <v>Navarrete</v>
      </c>
      <c r="D1332" s="127" t="str">
        <f>cuadrocompleto[[#This Row],[Apellido Materno]]</f>
        <v>Barra</v>
      </c>
      <c r="E1332" s="127" t="str">
        <f>cuadrocompleto[[#This Row],[Nombres]]</f>
        <v>Marcelo Alberto</v>
      </c>
      <c r="F1332" s="127">
        <f>cuadrocompleto[[#This Row],[Año Títulación]]</f>
        <v>2000</v>
      </c>
      <c r="G1332" s="127" t="str">
        <f>cuadrocompleto[[#This Row],[Universidad]]</f>
        <v>Universidad Austral de Chile</v>
      </c>
      <c r="H1332" s="127" t="str">
        <f>cuadrocompleto[[#This Row],[Año inscripción CONAF]]</f>
        <v>-</v>
      </c>
    </row>
    <row r="1333" spans="1:8" x14ac:dyDescent="0.25">
      <c r="A1333" s="127" t="str">
        <f>cuadrocompleto[[#This Row],[Letra]]</f>
        <v>N</v>
      </c>
      <c r="B1333" s="127" t="str">
        <f>cuadrocompleto[[#This Row],[Profesión]]</f>
        <v>Ingeniero Forestal</v>
      </c>
      <c r="C1333" s="127" t="str">
        <f>cuadrocompleto[[#This Row],[Apellido Paterno]]</f>
        <v>Navarrete</v>
      </c>
      <c r="D1333" s="127" t="str">
        <f>cuadrocompleto[[#This Row],[Apellido Materno]]</f>
        <v>Cathalifaud</v>
      </c>
      <c r="E1333" s="127" t="str">
        <f>cuadrocompleto[[#This Row],[Nombres]]</f>
        <v>Carlos Alejandro</v>
      </c>
      <c r="F1333" s="127">
        <f>cuadrocompleto[[#This Row],[Año Títulación]]</f>
        <v>1989</v>
      </c>
      <c r="G1333" s="127" t="str">
        <f>cuadrocompleto[[#This Row],[Universidad]]</f>
        <v>Universidad Austral de Chile</v>
      </c>
      <c r="H1333" s="127">
        <f>cuadrocompleto[[#This Row],[Año inscripción CONAF]]</f>
        <v>2015</v>
      </c>
    </row>
    <row r="1334" spans="1:8" x14ac:dyDescent="0.25">
      <c r="A1334" s="127" t="str">
        <f>cuadrocompleto[[#This Row],[Letra]]</f>
        <v>N</v>
      </c>
      <c r="B1334" s="127" t="str">
        <f>cuadrocompleto[[#This Row],[Profesión]]</f>
        <v>Ingeniero Forestal</v>
      </c>
      <c r="C1334" s="127" t="str">
        <f>cuadrocompleto[[#This Row],[Apellido Paterno]]</f>
        <v>Navarrete</v>
      </c>
      <c r="D1334" s="127" t="str">
        <f>cuadrocompleto[[#This Row],[Apellido Materno]]</f>
        <v>Contreras</v>
      </c>
      <c r="E1334" s="127" t="str">
        <f>cuadrocompleto[[#This Row],[Nombres]]</f>
        <v>Juan Carlos</v>
      </c>
      <c r="F1334" s="127">
        <f>cuadrocompleto[[#This Row],[Año Títulación]]</f>
        <v>2017</v>
      </c>
      <c r="G1334" s="127" t="str">
        <f>cuadrocompleto[[#This Row],[Universidad]]</f>
        <v>Universidad Católica de Temuco</v>
      </c>
      <c r="H1334" s="127">
        <f>cuadrocompleto[[#This Row],[Año inscripción CONAF]]</f>
        <v>2019</v>
      </c>
    </row>
    <row r="1335" spans="1:8" x14ac:dyDescent="0.25">
      <c r="A1335" s="127" t="str">
        <f>cuadrocompleto[[#This Row],[Letra]]</f>
        <v>N</v>
      </c>
      <c r="B1335" s="127" t="str">
        <f>cuadrocompleto[[#This Row],[Profesión]]</f>
        <v>Ingeniero Forestal</v>
      </c>
      <c r="C1335" s="127" t="str">
        <f>cuadrocompleto[[#This Row],[Apellido Paterno]]</f>
        <v>Navarrete</v>
      </c>
      <c r="D1335" s="127" t="str">
        <f>cuadrocompleto[[#This Row],[Apellido Materno]]</f>
        <v>Guerra</v>
      </c>
      <c r="E1335" s="127" t="str">
        <f>cuadrocompleto[[#This Row],[Nombres]]</f>
        <v>Alamiro Gaspar</v>
      </c>
      <c r="F1335" s="127">
        <f>cuadrocompleto[[#This Row],[Año Títulación]]</f>
        <v>2006</v>
      </c>
      <c r="G1335" s="127" t="str">
        <f>cuadrocompleto[[#This Row],[Universidad]]</f>
        <v>Universidad Austral de Chile</v>
      </c>
      <c r="H1335" s="127" t="str">
        <f>cuadrocompleto[[#This Row],[Año inscripción CONAF]]</f>
        <v>-</v>
      </c>
    </row>
    <row r="1336" spans="1:8" x14ac:dyDescent="0.25">
      <c r="A1336" s="127" t="str">
        <f>cuadrocompleto[[#This Row],[Letra]]</f>
        <v>N</v>
      </c>
      <c r="B1336" s="127" t="str">
        <f>cuadrocompleto[[#This Row],[Profesión]]</f>
        <v>Ingeniero Forestal</v>
      </c>
      <c r="C1336" s="127" t="str">
        <f>cuadrocompleto[[#This Row],[Apellido Paterno]]</f>
        <v>Navarrete</v>
      </c>
      <c r="D1336" s="127" t="str">
        <f>cuadrocompleto[[#This Row],[Apellido Materno]]</f>
        <v>Moya</v>
      </c>
      <c r="E1336" s="127" t="str">
        <f>cuadrocompleto[[#This Row],[Nombres]]</f>
        <v>Belén Noemí</v>
      </c>
      <c r="F1336" s="127">
        <f>cuadrocompleto[[#This Row],[Año Títulación]]</f>
        <v>2024</v>
      </c>
      <c r="G1336" s="127" t="str">
        <f>cuadrocompleto[[#This Row],[Universidad]]</f>
        <v>Universidad de Concepción</v>
      </c>
      <c r="H1336" s="127">
        <f>cuadrocompleto[[#This Row],[Año inscripción CONAF]]</f>
        <v>2026</v>
      </c>
    </row>
    <row r="1337" spans="1:8" x14ac:dyDescent="0.25">
      <c r="A1337" s="127" t="str">
        <f>cuadrocompleto[[#This Row],[Letra]]</f>
        <v>N</v>
      </c>
      <c r="B1337" s="127" t="str">
        <f>cuadrocompleto[[#This Row],[Profesión]]</f>
        <v>Ingeniero Forestal</v>
      </c>
      <c r="C1337" s="127" t="str">
        <f>cuadrocompleto[[#This Row],[Apellido Paterno]]</f>
        <v>Navarrete</v>
      </c>
      <c r="D1337" s="127" t="str">
        <f>cuadrocompleto[[#This Row],[Apellido Materno]]</f>
        <v>Muñoz</v>
      </c>
      <c r="E1337" s="127" t="str">
        <f>cuadrocompleto[[#This Row],[Nombres]]</f>
        <v>Bernardita de las Rosas</v>
      </c>
      <c r="F1337" s="127">
        <f>cuadrocompleto[[#This Row],[Año Títulación]]</f>
        <v>2023</v>
      </c>
      <c r="G1337" s="127" t="str">
        <f>cuadrocompleto[[#This Row],[Universidad]]</f>
        <v>Universidad de Chile</v>
      </c>
      <c r="H1337" s="127">
        <f>cuadrocompleto[[#This Row],[Año inscripción CONAF]]</f>
        <v>2025</v>
      </c>
    </row>
    <row r="1338" spans="1:8" x14ac:dyDescent="0.25">
      <c r="A1338" s="127" t="str">
        <f>cuadrocompleto[[#This Row],[Letra]]</f>
        <v>N</v>
      </c>
      <c r="B1338" s="127" t="str">
        <f>cuadrocompleto[[#This Row],[Profesión]]</f>
        <v>Ingeniero Forestal</v>
      </c>
      <c r="C1338" s="127" t="str">
        <f>cuadrocompleto[[#This Row],[Apellido Paterno]]</f>
        <v>Navarrete</v>
      </c>
      <c r="D1338" s="127" t="str">
        <f>cuadrocompleto[[#This Row],[Apellido Materno]]</f>
        <v>Navarro</v>
      </c>
      <c r="E1338" s="127" t="str">
        <f>cuadrocompleto[[#This Row],[Nombres]]</f>
        <v>Daniel Nivaldo</v>
      </c>
      <c r="F1338" s="127">
        <f>cuadrocompleto[[#This Row],[Año Títulación]]</f>
        <v>2023</v>
      </c>
      <c r="G1338" s="127" t="str">
        <f>cuadrocompleto[[#This Row],[Universidad]]</f>
        <v>Universidad de Chile</v>
      </c>
      <c r="H1338" s="127">
        <f>cuadrocompleto[[#This Row],[Año inscripción CONAF]]</f>
        <v>2024</v>
      </c>
    </row>
    <row r="1339" spans="1:8" x14ac:dyDescent="0.25">
      <c r="A1339" s="127" t="str">
        <f>cuadrocompleto[[#This Row],[Letra]]</f>
        <v>N</v>
      </c>
      <c r="B1339" s="127" t="str">
        <f>cuadrocompleto[[#This Row],[Profesión]]</f>
        <v>Ingeniero Forestal</v>
      </c>
      <c r="C1339" s="127" t="str">
        <f>cuadrocompleto[[#This Row],[Apellido Paterno]]</f>
        <v>Navarrete</v>
      </c>
      <c r="D1339" s="127" t="str">
        <f>cuadrocompleto[[#This Row],[Apellido Materno]]</f>
        <v>Pardo</v>
      </c>
      <c r="E1339" s="127" t="str">
        <f>cuadrocompleto[[#This Row],[Nombres]]</f>
        <v>Ricardo Antonio</v>
      </c>
      <c r="F1339" s="127">
        <f>cuadrocompleto[[#This Row],[Año Títulación]]</f>
        <v>2002</v>
      </c>
      <c r="G1339" s="127" t="str">
        <f>cuadrocompleto[[#This Row],[Universidad]]</f>
        <v>Universidad Austral de Chile</v>
      </c>
      <c r="H1339" s="127">
        <f>cuadrocompleto[[#This Row],[Año inscripción CONAF]]</f>
        <v>0</v>
      </c>
    </row>
    <row r="1340" spans="1:8" x14ac:dyDescent="0.25">
      <c r="A1340" s="127" t="str">
        <f>cuadrocompleto[[#This Row],[Letra]]</f>
        <v>N</v>
      </c>
      <c r="B1340" s="127" t="str">
        <f>cuadrocompleto[[#This Row],[Profesión]]</f>
        <v>Ingeniero Forestal</v>
      </c>
      <c r="C1340" s="127" t="str">
        <f>cuadrocompleto[[#This Row],[Apellido Paterno]]</f>
        <v>Navarrete</v>
      </c>
      <c r="D1340" s="127" t="str">
        <f>cuadrocompleto[[#This Row],[Apellido Materno]]</f>
        <v>Pérez</v>
      </c>
      <c r="E1340" s="127" t="str">
        <f>cuadrocompleto[[#This Row],[Nombres]]</f>
        <v>Rony Raúl</v>
      </c>
      <c r="F1340" s="127">
        <f>cuadrocompleto[[#This Row],[Año Títulación]]</f>
        <v>1995</v>
      </c>
      <c r="G1340" s="127" t="str">
        <f>cuadrocompleto[[#This Row],[Universidad]]</f>
        <v>Universidad de Concepción</v>
      </c>
      <c r="H1340" s="127" t="str">
        <f>cuadrocompleto[[#This Row],[Año inscripción CONAF]]</f>
        <v>-</v>
      </c>
    </row>
    <row r="1341" spans="1:8" x14ac:dyDescent="0.25">
      <c r="A1341" s="127" t="str">
        <f>cuadrocompleto[[#This Row],[Letra]]</f>
        <v>N</v>
      </c>
      <c r="B1341" s="127" t="str">
        <f>cuadrocompleto[[#This Row],[Profesión]]</f>
        <v>Ingeniero Forestal</v>
      </c>
      <c r="C1341" s="127" t="str">
        <f>cuadrocompleto[[#This Row],[Apellido Paterno]]</f>
        <v>Navarrete</v>
      </c>
      <c r="D1341" s="127" t="str">
        <f>cuadrocompleto[[#This Row],[Apellido Materno]]</f>
        <v>Poblete</v>
      </c>
      <c r="E1341" s="127" t="str">
        <f>cuadrocompleto[[#This Row],[Nombres]]</f>
        <v>Nicolás Manuel</v>
      </c>
      <c r="F1341" s="127">
        <f>cuadrocompleto[[#This Row],[Año Títulación]]</f>
        <v>2023</v>
      </c>
      <c r="G1341" s="127" t="str">
        <f>cuadrocompleto[[#This Row],[Universidad]]</f>
        <v>Universidad de Chile</v>
      </c>
      <c r="H1341" s="127">
        <f>cuadrocompleto[[#This Row],[Año inscripción CONAF]]</f>
        <v>2023</v>
      </c>
    </row>
    <row r="1342" spans="1:8" x14ac:dyDescent="0.25">
      <c r="A1342" s="127" t="str">
        <f>cuadrocompleto[[#This Row],[Letra]]</f>
        <v>N</v>
      </c>
      <c r="B1342" s="127" t="str">
        <f>cuadrocompleto[[#This Row],[Profesión]]</f>
        <v>Ingeniero Forestal</v>
      </c>
      <c r="C1342" s="127" t="str">
        <f>cuadrocompleto[[#This Row],[Apellido Paterno]]</f>
        <v>Navarrete</v>
      </c>
      <c r="D1342" s="127" t="str">
        <f>cuadrocompleto[[#This Row],[Apellido Materno]]</f>
        <v>Pradenas</v>
      </c>
      <c r="E1342" s="127" t="str">
        <f>cuadrocompleto[[#This Row],[Nombres]]</f>
        <v>Michel Angelo</v>
      </c>
      <c r="F1342" s="127">
        <f>cuadrocompleto[[#This Row],[Año Títulación]]</f>
        <v>2006</v>
      </c>
      <c r="G1342" s="127" t="str">
        <f>cuadrocompleto[[#This Row],[Universidad]]</f>
        <v>Universidad Católica de Temuco</v>
      </c>
      <c r="H1342" s="127" t="str">
        <f>cuadrocompleto[[#This Row],[Año inscripción CONAF]]</f>
        <v>-</v>
      </c>
    </row>
    <row r="1343" spans="1:8" x14ac:dyDescent="0.25">
      <c r="A1343" s="127" t="str">
        <f>cuadrocompleto[[#This Row],[Letra]]</f>
        <v>N</v>
      </c>
      <c r="B1343" s="127" t="str">
        <f>cuadrocompleto[[#This Row],[Profesión]]</f>
        <v>Ingeniero Forestal</v>
      </c>
      <c r="C1343" s="127" t="str">
        <f>cuadrocompleto[[#This Row],[Apellido Paterno]]</f>
        <v>Navarro</v>
      </c>
      <c r="D1343" s="127" t="str">
        <f>cuadrocompleto[[#This Row],[Apellido Materno]]</f>
        <v>Cárcamo</v>
      </c>
      <c r="E1343" s="127" t="str">
        <f>cuadrocompleto[[#This Row],[Nombres]]</f>
        <v>José Miguel</v>
      </c>
      <c r="F1343" s="127">
        <f>cuadrocompleto[[#This Row],[Año Títulación]]</f>
        <v>1988</v>
      </c>
      <c r="G1343" s="127" t="str">
        <f>cuadrocompleto[[#This Row],[Universidad]]</f>
        <v>Universidad Austral de Chile</v>
      </c>
      <c r="H1343" s="127">
        <f>cuadrocompleto[[#This Row],[Año inscripción CONAF]]</f>
        <v>2015</v>
      </c>
    </row>
    <row r="1344" spans="1:8" x14ac:dyDescent="0.25">
      <c r="A1344" s="127" t="str">
        <f>cuadrocompleto[[#This Row],[Letra]]</f>
        <v>N</v>
      </c>
      <c r="B1344" s="127" t="str">
        <f>cuadrocompleto[[#This Row],[Profesión]]</f>
        <v>Ingeniero Forestal</v>
      </c>
      <c r="C1344" s="127" t="str">
        <f>cuadrocompleto[[#This Row],[Apellido Paterno]]</f>
        <v>Navarro</v>
      </c>
      <c r="D1344" s="127" t="str">
        <f>cuadrocompleto[[#This Row],[Apellido Materno]]</f>
        <v>Delgado</v>
      </c>
      <c r="E1344" s="127" t="str">
        <f>cuadrocompleto[[#This Row],[Nombres]]</f>
        <v>Raúl Segundo</v>
      </c>
      <c r="F1344" s="127">
        <f>cuadrocompleto[[#This Row],[Año Títulación]]</f>
        <v>1996</v>
      </c>
      <c r="G1344" s="127" t="str">
        <f>cuadrocompleto[[#This Row],[Universidad]]</f>
        <v>Universidad Austral de Chile</v>
      </c>
      <c r="H1344" s="127" t="str">
        <f>cuadrocompleto[[#This Row],[Año inscripción CONAF]]</f>
        <v>-</v>
      </c>
    </row>
    <row r="1345" spans="1:8" x14ac:dyDescent="0.25">
      <c r="A1345" s="127" t="str">
        <f>cuadrocompleto[[#This Row],[Letra]]</f>
        <v>N</v>
      </c>
      <c r="B1345" s="127" t="str">
        <f>cuadrocompleto[[#This Row],[Profesión]]</f>
        <v>Ingeniero Forestal</v>
      </c>
      <c r="C1345" s="127" t="str">
        <f>cuadrocompleto[[#This Row],[Apellido Paterno]]</f>
        <v>Navarro</v>
      </c>
      <c r="D1345" s="127" t="str">
        <f>cuadrocompleto[[#This Row],[Apellido Materno]]</f>
        <v>Escalante</v>
      </c>
      <c r="E1345" s="127" t="str">
        <f>cuadrocompleto[[#This Row],[Nombres]]</f>
        <v>Juan Guillermo</v>
      </c>
      <c r="F1345" s="127">
        <f>cuadrocompleto[[#This Row],[Año Títulación]]</f>
        <v>1984</v>
      </c>
      <c r="G1345" s="127" t="str">
        <f>cuadrocompleto[[#This Row],[Universidad]]</f>
        <v>Universidad de Chile</v>
      </c>
      <c r="H1345" s="127" t="str">
        <f>cuadrocompleto[[#This Row],[Año inscripción CONAF]]</f>
        <v>-</v>
      </c>
    </row>
    <row r="1346" spans="1:8" x14ac:dyDescent="0.25">
      <c r="A1346" s="127" t="str">
        <f>cuadrocompleto[[#This Row],[Letra]]</f>
        <v>N</v>
      </c>
      <c r="B1346" s="127" t="str">
        <f>cuadrocompleto[[#This Row],[Profesión]]</f>
        <v>Ingeniero Forestal</v>
      </c>
      <c r="C1346" s="127" t="str">
        <f>cuadrocompleto[[#This Row],[Apellido Paterno]]</f>
        <v>Navarro</v>
      </c>
      <c r="D1346" s="127" t="str">
        <f>cuadrocompleto[[#This Row],[Apellido Materno]]</f>
        <v>Gutiérrez</v>
      </c>
      <c r="E1346" s="127" t="str">
        <f>cuadrocompleto[[#This Row],[Nombres]]</f>
        <v>Ricardo Antonio</v>
      </c>
      <c r="F1346" s="127">
        <f>cuadrocompleto[[#This Row],[Año Títulación]]</f>
        <v>1995</v>
      </c>
      <c r="G1346" s="127" t="str">
        <f>cuadrocompleto[[#This Row],[Universidad]]</f>
        <v>Universidad de Chile</v>
      </c>
      <c r="H1346" s="127" t="str">
        <f>cuadrocompleto[[#This Row],[Año inscripción CONAF]]</f>
        <v>-</v>
      </c>
    </row>
    <row r="1347" spans="1:8" x14ac:dyDescent="0.25">
      <c r="A1347" s="127" t="str">
        <f>cuadrocompleto[[#This Row],[Letra]]</f>
        <v>N</v>
      </c>
      <c r="B1347" s="127" t="str">
        <f>cuadrocompleto[[#This Row],[Profesión]]</f>
        <v>Ingeniero Forestal</v>
      </c>
      <c r="C1347" s="127" t="str">
        <f>cuadrocompleto[[#This Row],[Apellido Paterno]]</f>
        <v>Navarro</v>
      </c>
      <c r="D1347" s="127" t="str">
        <f>cuadrocompleto[[#This Row],[Apellido Materno]]</f>
        <v>Jorquera</v>
      </c>
      <c r="E1347" s="127" t="str">
        <f>cuadrocompleto[[#This Row],[Nombres]]</f>
        <v>Raúl Marcelo </v>
      </c>
      <c r="F1347" s="127">
        <f>cuadrocompleto[[#This Row],[Año Títulación]]</f>
        <v>1989</v>
      </c>
      <c r="G1347" s="127" t="str">
        <f>cuadrocompleto[[#This Row],[Universidad]]</f>
        <v>Universidad de Chile</v>
      </c>
      <c r="H1347" s="127">
        <f>cuadrocompleto[[#This Row],[Año inscripción CONAF]]</f>
        <v>2015</v>
      </c>
    </row>
    <row r="1348" spans="1:8" x14ac:dyDescent="0.25">
      <c r="A1348" s="127" t="str">
        <f>cuadrocompleto[[#This Row],[Letra]]</f>
        <v>N</v>
      </c>
      <c r="B1348" s="127" t="str">
        <f>cuadrocompleto[[#This Row],[Profesión]]</f>
        <v>Ingeniero Forestal</v>
      </c>
      <c r="C1348" s="127" t="str">
        <f>cuadrocompleto[[#This Row],[Apellido Paterno]]</f>
        <v>Navarro</v>
      </c>
      <c r="D1348" s="127" t="str">
        <f>cuadrocompleto[[#This Row],[Apellido Materno]]</f>
        <v>Koschitzky</v>
      </c>
      <c r="E1348" s="127" t="str">
        <f>cuadrocompleto[[#This Row],[Nombres]]</f>
        <v>Vicente Eduardo</v>
      </c>
      <c r="F1348" s="127">
        <f>cuadrocompleto[[#This Row],[Año Títulación]]</f>
        <v>2005</v>
      </c>
      <c r="G1348" s="127" t="str">
        <f>cuadrocompleto[[#This Row],[Universidad]]</f>
        <v>Universidad de La Frontera</v>
      </c>
      <c r="H1348" s="127">
        <f>cuadrocompleto[[#This Row],[Año inscripción CONAF]]</f>
        <v>2016</v>
      </c>
    </row>
    <row r="1349" spans="1:8" x14ac:dyDescent="0.25">
      <c r="A1349" s="127" t="str">
        <f>cuadrocompleto[[#This Row],[Letra]]</f>
        <v>N</v>
      </c>
      <c r="B1349" s="127" t="str">
        <f>cuadrocompleto[[#This Row],[Profesión]]</f>
        <v>Ingeniero Forestal</v>
      </c>
      <c r="C1349" s="127" t="str">
        <f>cuadrocompleto[[#This Row],[Apellido Paterno]]</f>
        <v>Navarro</v>
      </c>
      <c r="D1349" s="127" t="str">
        <f>cuadrocompleto[[#This Row],[Apellido Materno]]</f>
        <v>Vidal</v>
      </c>
      <c r="E1349" s="127" t="str">
        <f>cuadrocompleto[[#This Row],[Nombres]]</f>
        <v>Fernando Mario</v>
      </c>
      <c r="F1349" s="127">
        <f>cuadrocompleto[[#This Row],[Año Títulación]]</f>
        <v>1991</v>
      </c>
      <c r="G1349" s="127" t="str">
        <f>cuadrocompleto[[#This Row],[Universidad]]</f>
        <v>Universidad de Talca</v>
      </c>
      <c r="H1349" s="127" t="str">
        <f>cuadrocompleto[[#This Row],[Año inscripción CONAF]]</f>
        <v>-</v>
      </c>
    </row>
    <row r="1350" spans="1:8" x14ac:dyDescent="0.25">
      <c r="A1350" s="127" t="str">
        <f>cuadrocompleto[[#This Row],[Letra]]</f>
        <v>N</v>
      </c>
      <c r="B1350" s="127" t="str">
        <f>cuadrocompleto[[#This Row],[Profesión]]</f>
        <v>Ingeniero Forestal</v>
      </c>
      <c r="C1350" s="127" t="str">
        <f>cuadrocompleto[[#This Row],[Apellido Paterno]]</f>
        <v>Navarro</v>
      </c>
      <c r="D1350" s="127" t="str">
        <f>cuadrocompleto[[#This Row],[Apellido Materno]]</f>
        <v>Vidal</v>
      </c>
      <c r="E1350" s="127" t="str">
        <f>cuadrocompleto[[#This Row],[Nombres]]</f>
        <v>Guillermo Antonio</v>
      </c>
      <c r="F1350" s="127">
        <f>cuadrocompleto[[#This Row],[Año Títulación]]</f>
        <v>1983</v>
      </c>
      <c r="G1350" s="127" t="str">
        <f>cuadrocompleto[[#This Row],[Universidad]]</f>
        <v>Universidad de Chile</v>
      </c>
      <c r="H1350" s="127">
        <f>cuadrocompleto[[#This Row],[Año inscripción CONAF]]</f>
        <v>2015</v>
      </c>
    </row>
    <row r="1351" spans="1:8" x14ac:dyDescent="0.25">
      <c r="A1351" s="127" t="str">
        <f>cuadrocompleto[[#This Row],[Letra]]</f>
        <v>N</v>
      </c>
      <c r="B1351" s="127" t="str">
        <f>cuadrocompleto[[#This Row],[Profesión]]</f>
        <v>Ingeniero Forestal</v>
      </c>
      <c r="C1351" s="127" t="str">
        <f>cuadrocompleto[[#This Row],[Apellido Paterno]]</f>
        <v>Neculmán</v>
      </c>
      <c r="D1351" s="127" t="str">
        <f>cuadrocompleto[[#This Row],[Apellido Materno]]</f>
        <v>Segura</v>
      </c>
      <c r="E1351" s="127" t="str">
        <f>cuadrocompleto[[#This Row],[Nombres]]</f>
        <v>Marcelo Henrry</v>
      </c>
      <c r="F1351" s="127">
        <f>cuadrocompleto[[#This Row],[Año Títulación]]</f>
        <v>1997</v>
      </c>
      <c r="G1351" s="127" t="str">
        <f>cuadrocompleto[[#This Row],[Universidad]]</f>
        <v>Universidad Austral de Chile</v>
      </c>
      <c r="H1351" s="127">
        <f>cuadrocompleto[[#This Row],[Año inscripción CONAF]]</f>
        <v>2015</v>
      </c>
    </row>
    <row r="1352" spans="1:8" x14ac:dyDescent="0.25">
      <c r="A1352" s="127" t="str">
        <f>cuadrocompleto[[#This Row],[Letra]]</f>
        <v>N</v>
      </c>
      <c r="B1352" s="127" t="str">
        <f>cuadrocompleto[[#This Row],[Profesión]]</f>
        <v>Ingeniero Forestal</v>
      </c>
      <c r="C1352" s="127" t="str">
        <f>cuadrocompleto[[#This Row],[Apellido Paterno]]</f>
        <v>Neira</v>
      </c>
      <c r="D1352" s="127" t="str">
        <f>cuadrocompleto[[#This Row],[Apellido Materno]]</f>
        <v>Caamaño</v>
      </c>
      <c r="E1352" s="127" t="str">
        <f>cuadrocompleto[[#This Row],[Nombres]]</f>
        <v>Alfonso Alejandro</v>
      </c>
      <c r="F1352" s="127">
        <f>cuadrocompleto[[#This Row],[Año Títulación]]</f>
        <v>2007</v>
      </c>
      <c r="G1352" s="127" t="str">
        <f>cuadrocompleto[[#This Row],[Universidad]]</f>
        <v>Universidad de Concepción</v>
      </c>
      <c r="H1352" s="127" t="str">
        <f>cuadrocompleto[[#This Row],[Año inscripción CONAF]]</f>
        <v>-</v>
      </c>
    </row>
    <row r="1353" spans="1:8" x14ac:dyDescent="0.25">
      <c r="A1353" s="127" t="str">
        <f>cuadrocompleto[[#This Row],[Letra]]</f>
        <v>N</v>
      </c>
      <c r="B1353" s="127" t="str">
        <f>cuadrocompleto[[#This Row],[Profesión]]</f>
        <v>Ingeniero Forestal</v>
      </c>
      <c r="C1353" s="127" t="str">
        <f>cuadrocompleto[[#This Row],[Apellido Paterno]]</f>
        <v>Neira</v>
      </c>
      <c r="D1353" s="127" t="str">
        <f>cuadrocompleto[[#This Row],[Apellido Materno]]</f>
        <v>Ceballos</v>
      </c>
      <c r="E1353" s="127" t="str">
        <f>cuadrocompleto[[#This Row],[Nombres]]</f>
        <v>Zoia Odilba</v>
      </c>
      <c r="F1353" s="127">
        <f>cuadrocompleto[[#This Row],[Año Títulación]]</f>
        <v>1985</v>
      </c>
      <c r="G1353" s="127" t="str">
        <f>cuadrocompleto[[#This Row],[Universidad]]</f>
        <v>Universidad Austral de Chile</v>
      </c>
      <c r="H1353" s="127" t="str">
        <f>cuadrocompleto[[#This Row],[Año inscripción CONAF]]</f>
        <v>-</v>
      </c>
    </row>
    <row r="1354" spans="1:8" x14ac:dyDescent="0.25">
      <c r="A1354" s="127" t="str">
        <f>cuadrocompleto[[#This Row],[Letra]]</f>
        <v>N</v>
      </c>
      <c r="B1354" s="127" t="str">
        <f>cuadrocompleto[[#This Row],[Profesión]]</f>
        <v>Ingeniero Forestal</v>
      </c>
      <c r="C1354" s="127" t="str">
        <f>cuadrocompleto[[#This Row],[Apellido Paterno]]</f>
        <v>Neira</v>
      </c>
      <c r="D1354" s="127" t="str">
        <f>cuadrocompleto[[#This Row],[Apellido Materno]]</f>
        <v>González</v>
      </c>
      <c r="E1354" s="127" t="str">
        <f>cuadrocompleto[[#This Row],[Nombres]]</f>
        <v>Álvaro Ernesto</v>
      </c>
      <c r="F1354" s="127">
        <f>cuadrocompleto[[#This Row],[Año Títulación]]</f>
        <v>2007</v>
      </c>
      <c r="G1354" s="127" t="str">
        <f>cuadrocompleto[[#This Row],[Universidad]]</f>
        <v>Universidad de La Frontera</v>
      </c>
      <c r="H1354" s="127">
        <f>cuadrocompleto[[#This Row],[Año inscripción CONAF]]</f>
        <v>2015</v>
      </c>
    </row>
    <row r="1355" spans="1:8" x14ac:dyDescent="0.25">
      <c r="A1355" s="127" t="str">
        <f>cuadrocompleto[[#This Row],[Letra]]</f>
        <v>N</v>
      </c>
      <c r="B1355" s="127" t="str">
        <f>cuadrocompleto[[#This Row],[Profesión]]</f>
        <v>Ingeniero Forestal</v>
      </c>
      <c r="C1355" s="127" t="str">
        <f>cuadrocompleto[[#This Row],[Apellido Paterno]]</f>
        <v>Neubauer</v>
      </c>
      <c r="D1355" s="127" t="str">
        <f>cuadrocompleto[[#This Row],[Apellido Materno]]</f>
        <v>Quintrecura</v>
      </c>
      <c r="E1355" s="127" t="str">
        <f>cuadrocompleto[[#This Row],[Nombres]]</f>
        <v>María Eugenia del Carmen</v>
      </c>
      <c r="F1355" s="127">
        <f>cuadrocompleto[[#This Row],[Año Títulación]]</f>
        <v>2010</v>
      </c>
      <c r="G1355" s="127" t="str">
        <f>cuadrocompleto[[#This Row],[Universidad]]</f>
        <v>Universidad Católica de Temuco</v>
      </c>
      <c r="H1355" s="127">
        <f>cuadrocompleto[[#This Row],[Año inscripción CONAF]]</f>
        <v>2022</v>
      </c>
    </row>
    <row r="1356" spans="1:8" x14ac:dyDescent="0.25">
      <c r="A1356" s="127" t="str">
        <f>cuadrocompleto[[#This Row],[Letra]]</f>
        <v>N</v>
      </c>
      <c r="B1356" s="127" t="str">
        <f>cuadrocompleto[[#This Row],[Profesión]]</f>
        <v>Ingeniero Forestal</v>
      </c>
      <c r="C1356" s="127" t="str">
        <f>cuadrocompleto[[#This Row],[Apellido Paterno]]</f>
        <v>Neuenschwander</v>
      </c>
      <c r="D1356" s="127" t="str">
        <f>cuadrocompleto[[#This Row],[Apellido Materno]]</f>
        <v>Olmedo</v>
      </c>
      <c r="E1356" s="127" t="str">
        <f>cuadrocompleto[[#This Row],[Nombres]]</f>
        <v>Rodrigo Claudio</v>
      </c>
      <c r="F1356" s="127">
        <f>cuadrocompleto[[#This Row],[Año Títulación]]</f>
        <v>1991</v>
      </c>
      <c r="G1356" s="127" t="str">
        <f>cuadrocompleto[[#This Row],[Universidad]]</f>
        <v>Universidad de Talca</v>
      </c>
      <c r="H1356" s="127" t="str">
        <f>cuadrocompleto[[#This Row],[Año inscripción CONAF]]</f>
        <v>-</v>
      </c>
    </row>
    <row r="1357" spans="1:8" x14ac:dyDescent="0.25">
      <c r="A1357" s="127" t="str">
        <f>cuadrocompleto[[#This Row],[Letra]]</f>
        <v>N</v>
      </c>
      <c r="B1357" s="127" t="str">
        <f>cuadrocompleto[[#This Row],[Profesión]]</f>
        <v>Ingeniero Forestal</v>
      </c>
      <c r="C1357" s="127" t="str">
        <f>cuadrocompleto[[#This Row],[Apellido Paterno]]</f>
        <v>Neumann</v>
      </c>
      <c r="D1357" s="127" t="str">
        <f>cuadrocompleto[[#This Row],[Apellido Materno]]</f>
        <v>Hitschfeld</v>
      </c>
      <c r="E1357" s="127" t="str">
        <f>cuadrocompleto[[#This Row],[Nombres]]</f>
        <v>Germán Gerd</v>
      </c>
      <c r="F1357" s="127">
        <f>cuadrocompleto[[#This Row],[Año Títulación]]</f>
        <v>1994</v>
      </c>
      <c r="G1357" s="127" t="str">
        <f>cuadrocompleto[[#This Row],[Universidad]]</f>
        <v>Universidad Austral de Chile</v>
      </c>
      <c r="H1357" s="127" t="str">
        <f>cuadrocompleto[[#This Row],[Año inscripción CONAF]]</f>
        <v>-</v>
      </c>
    </row>
    <row r="1358" spans="1:8" x14ac:dyDescent="0.25">
      <c r="A1358" s="127" t="str">
        <f>cuadrocompleto[[#This Row],[Letra]]</f>
        <v>N</v>
      </c>
      <c r="B1358" s="127" t="str">
        <f>cuadrocompleto[[#This Row],[Profesión]]</f>
        <v>Ingeniero Forestal</v>
      </c>
      <c r="C1358" s="127" t="str">
        <f>cuadrocompleto[[#This Row],[Apellido Paterno]]</f>
        <v>Niada</v>
      </c>
      <c r="D1358" s="127" t="str">
        <f>cuadrocompleto[[#This Row],[Apellido Materno]]</f>
        <v>Guzmán</v>
      </c>
      <c r="E1358" s="127" t="str">
        <f>cuadrocompleto[[#This Row],[Nombres]]</f>
        <v>Marco Antonio</v>
      </c>
      <c r="F1358" s="127">
        <f>cuadrocompleto[[#This Row],[Año Títulación]]</f>
        <v>1999</v>
      </c>
      <c r="G1358" s="127" t="str">
        <f>cuadrocompleto[[#This Row],[Universidad]]</f>
        <v>Universidad Austral de Chile</v>
      </c>
      <c r="H1358" s="127">
        <f>cuadrocompleto[[#This Row],[Año inscripción CONAF]]</f>
        <v>2016</v>
      </c>
    </row>
    <row r="1359" spans="1:8" x14ac:dyDescent="0.25">
      <c r="A1359" s="127" t="str">
        <f>cuadrocompleto[[#This Row],[Letra]]</f>
        <v>N</v>
      </c>
      <c r="B1359" s="127" t="str">
        <f>cuadrocompleto[[#This Row],[Profesión]]</f>
        <v>Ingeniero Forestal</v>
      </c>
      <c r="C1359" s="127" t="str">
        <f>cuadrocompleto[[#This Row],[Apellido Paterno]]</f>
        <v>Nickel</v>
      </c>
      <c r="D1359" s="127" t="str">
        <f>cuadrocompleto[[#This Row],[Apellido Materno]]</f>
        <v>Seiffert</v>
      </c>
      <c r="E1359" s="127" t="str">
        <f>cuadrocompleto[[#This Row],[Nombres]]</f>
        <v>Daniel Alejandro</v>
      </c>
      <c r="F1359" s="127">
        <f>cuadrocompleto[[#This Row],[Año Títulación]]</f>
        <v>2005</v>
      </c>
      <c r="G1359" s="127" t="str">
        <f>cuadrocompleto[[#This Row],[Universidad]]</f>
        <v>Universidad de La Frontera</v>
      </c>
      <c r="H1359" s="127" t="str">
        <f>cuadrocompleto[[#This Row],[Año inscripción CONAF]]</f>
        <v>-</v>
      </c>
    </row>
    <row r="1360" spans="1:8" x14ac:dyDescent="0.25">
      <c r="A1360" s="127" t="str">
        <f>cuadrocompleto[[#This Row],[Letra]]</f>
        <v>N</v>
      </c>
      <c r="B1360" s="127" t="str">
        <f>cuadrocompleto[[#This Row],[Profesión]]</f>
        <v>Ingeniero Forestal</v>
      </c>
      <c r="C1360" s="127" t="str">
        <f>cuadrocompleto[[#This Row],[Apellido Paterno]]</f>
        <v>Nickel</v>
      </c>
      <c r="D1360" s="127" t="str">
        <f>cuadrocompleto[[#This Row],[Apellido Materno]]</f>
        <v>Seiffert</v>
      </c>
      <c r="E1360" s="127" t="str">
        <f>cuadrocompleto[[#This Row],[Nombres]]</f>
        <v>Patricio Rolando </v>
      </c>
      <c r="F1360" s="127">
        <f>cuadrocompleto[[#This Row],[Año Títulación]]</f>
        <v>2000</v>
      </c>
      <c r="G1360" s="127" t="str">
        <f>cuadrocompleto[[#This Row],[Universidad]]</f>
        <v>Universidad Católica de Temuco</v>
      </c>
      <c r="H1360" s="127" t="str">
        <f>cuadrocompleto[[#This Row],[Año inscripción CONAF]]</f>
        <v>-</v>
      </c>
    </row>
    <row r="1361" spans="1:8" x14ac:dyDescent="0.25">
      <c r="A1361" s="127" t="str">
        <f>cuadrocompleto[[#This Row],[Letra]]</f>
        <v>N</v>
      </c>
      <c r="B1361" s="127" t="str">
        <f>cuadrocompleto[[#This Row],[Profesión]]</f>
        <v>Ingeniero Forestal</v>
      </c>
      <c r="C1361" s="127" t="str">
        <f>cuadrocompleto[[#This Row],[Apellido Paterno]]</f>
        <v>Niemeyer</v>
      </c>
      <c r="D1361" s="127" t="str">
        <f>cuadrocompleto[[#This Row],[Apellido Materno]]</f>
        <v>Mac-niven</v>
      </c>
      <c r="E1361" s="127" t="str">
        <f>cuadrocompleto[[#This Row],[Nombres]]</f>
        <v>Sebastian</v>
      </c>
      <c r="F1361" s="127">
        <f>cuadrocompleto[[#This Row],[Año Títulación]]</f>
        <v>2005</v>
      </c>
      <c r="G1361" s="127" t="str">
        <f>cuadrocompleto[[#This Row],[Universidad]]</f>
        <v>Universidad de Chile</v>
      </c>
      <c r="H1361" s="127">
        <f>cuadrocompleto[[#This Row],[Año inscripción CONAF]]</f>
        <v>2025</v>
      </c>
    </row>
    <row r="1362" spans="1:8" x14ac:dyDescent="0.25">
      <c r="A1362" s="127" t="str">
        <f>cuadrocompleto[[#This Row],[Letra]]</f>
        <v>N</v>
      </c>
      <c r="B1362" s="127" t="str">
        <f>cuadrocompleto[[#This Row],[Profesión]]</f>
        <v>Ingeniero Forestal</v>
      </c>
      <c r="C1362" s="127" t="str">
        <f>cuadrocompleto[[#This Row],[Apellido Paterno]]</f>
        <v>Noemi</v>
      </c>
      <c r="D1362" s="127" t="str">
        <f>cuadrocompleto[[#This Row],[Apellido Materno]]</f>
        <v>Callejas</v>
      </c>
      <c r="E1362" s="127" t="str">
        <f>cuadrocompleto[[#This Row],[Nombres]]</f>
        <v>Tomás</v>
      </c>
      <c r="F1362" s="127">
        <f>cuadrocompleto[[#This Row],[Año Títulación]]</f>
        <v>2017</v>
      </c>
      <c r="G1362" s="127" t="str">
        <f>cuadrocompleto[[#This Row],[Universidad]]</f>
        <v>Universidad Mayor</v>
      </c>
      <c r="H1362" s="127">
        <f>cuadrocompleto[[#This Row],[Año inscripción CONAF]]</f>
        <v>2019</v>
      </c>
    </row>
    <row r="1363" spans="1:8" x14ac:dyDescent="0.25">
      <c r="A1363" s="127" t="str">
        <f>cuadrocompleto[[#This Row],[Letra]]</f>
        <v>N</v>
      </c>
      <c r="B1363" s="127" t="str">
        <f>cuadrocompleto[[#This Row],[Profesión]]</f>
        <v>Ingeniero Forestal</v>
      </c>
      <c r="C1363" s="127" t="str">
        <f>cuadrocompleto[[#This Row],[Apellido Paterno]]</f>
        <v>Norambuena</v>
      </c>
      <c r="D1363" s="127" t="str">
        <f>cuadrocompleto[[#This Row],[Apellido Materno]]</f>
        <v>Casas-Cordero</v>
      </c>
      <c r="E1363" s="127" t="str">
        <f>cuadrocompleto[[#This Row],[Nombres]]</f>
        <v>Arturo Néstor</v>
      </c>
      <c r="F1363" s="127">
        <f>cuadrocompleto[[#This Row],[Año Títulación]]</f>
        <v>1967</v>
      </c>
      <c r="G1363" s="127" t="str">
        <f>cuadrocompleto[[#This Row],[Universidad]]</f>
        <v>Universidad de Chile</v>
      </c>
      <c r="H1363" s="127" t="str">
        <f>cuadrocompleto[[#This Row],[Año inscripción CONAF]]</f>
        <v>-</v>
      </c>
    </row>
    <row r="1364" spans="1:8" x14ac:dyDescent="0.25">
      <c r="A1364" s="127" t="str">
        <f>cuadrocompleto[[#This Row],[Letra]]</f>
        <v>N</v>
      </c>
      <c r="B1364" s="127" t="str">
        <f>cuadrocompleto[[#This Row],[Profesión]]</f>
        <v>Ingeniero Forestal</v>
      </c>
      <c r="C1364" s="127" t="str">
        <f>cuadrocompleto[[#This Row],[Apellido Paterno]]</f>
        <v>Norambuena</v>
      </c>
      <c r="D1364" s="127" t="str">
        <f>cuadrocompleto[[#This Row],[Apellido Materno]]</f>
        <v>Morales</v>
      </c>
      <c r="E1364" s="127" t="str">
        <f>cuadrocompleto[[#This Row],[Nombres]]</f>
        <v>Catherine Hortensia</v>
      </c>
      <c r="F1364" s="127">
        <f>cuadrocompleto[[#This Row],[Año Títulación]]</f>
        <v>2006</v>
      </c>
      <c r="G1364" s="127" t="str">
        <f>cuadrocompleto[[#This Row],[Universidad]]</f>
        <v>Universidad de Talca</v>
      </c>
      <c r="H1364" s="127" t="str">
        <f>cuadrocompleto[[#This Row],[Año inscripción CONAF]]</f>
        <v>-</v>
      </c>
    </row>
    <row r="1365" spans="1:8" x14ac:dyDescent="0.25">
      <c r="A1365" s="127" t="str">
        <f>cuadrocompleto[[#This Row],[Letra]]</f>
        <v>N</v>
      </c>
      <c r="B1365" s="127" t="str">
        <f>cuadrocompleto[[#This Row],[Profesión]]</f>
        <v>Ingeniero Forestal</v>
      </c>
      <c r="C1365" s="127" t="str">
        <f>cuadrocompleto[[#This Row],[Apellido Paterno]]</f>
        <v>Nova</v>
      </c>
      <c r="D1365" s="127" t="str">
        <f>cuadrocompleto[[#This Row],[Apellido Materno]]</f>
        <v>Chávez</v>
      </c>
      <c r="E1365" s="127" t="str">
        <f>cuadrocompleto[[#This Row],[Nombres]]</f>
        <v>Juan Rodrigo</v>
      </c>
      <c r="F1365" s="127">
        <f>cuadrocompleto[[#This Row],[Año Títulación]]</f>
        <v>2018</v>
      </c>
      <c r="G1365" s="127" t="str">
        <f>cuadrocompleto[[#This Row],[Universidad]]</f>
        <v>Universidad de Concepción</v>
      </c>
      <c r="H1365" s="127">
        <f>cuadrocompleto[[#This Row],[Año inscripción CONAF]]</f>
        <v>2018</v>
      </c>
    </row>
    <row r="1366" spans="1:8" x14ac:dyDescent="0.25">
      <c r="A1366" s="127" t="str">
        <f>cuadrocompleto[[#This Row],[Letra]]</f>
        <v>N</v>
      </c>
      <c r="B1366" s="127" t="str">
        <f>cuadrocompleto[[#This Row],[Profesión]]</f>
        <v>Ingeniero Forestal</v>
      </c>
      <c r="C1366" s="127" t="str">
        <f>cuadrocompleto[[#This Row],[Apellido Paterno]]</f>
        <v>Novoa</v>
      </c>
      <c r="D1366" s="127" t="str">
        <f>cuadrocompleto[[#This Row],[Apellido Materno]]</f>
        <v>Ansorena</v>
      </c>
      <c r="E1366" s="127" t="str">
        <f>cuadrocompleto[[#This Row],[Nombres]]</f>
        <v>Rodrigo Eduardo</v>
      </c>
      <c r="F1366" s="127">
        <f>cuadrocompleto[[#This Row],[Año Títulación]]</f>
        <v>2006</v>
      </c>
      <c r="G1366" s="127" t="str">
        <f>cuadrocompleto[[#This Row],[Universidad]]</f>
        <v>Universidad Austral de Chile</v>
      </c>
      <c r="H1366" s="127" t="str">
        <f>cuadrocompleto[[#This Row],[Año inscripción CONAF]]</f>
        <v>-</v>
      </c>
    </row>
    <row r="1367" spans="1:8" x14ac:dyDescent="0.25">
      <c r="A1367" s="127" t="str">
        <f>cuadrocompleto[[#This Row],[Letra]]</f>
        <v>N</v>
      </c>
      <c r="B1367" s="127" t="str">
        <f>cuadrocompleto[[#This Row],[Profesión]]</f>
        <v>Ingeniero Forestal</v>
      </c>
      <c r="C1367" s="127" t="str">
        <f>cuadrocompleto[[#This Row],[Apellido Paterno]]</f>
        <v>Novoa</v>
      </c>
      <c r="D1367" s="127" t="str">
        <f>cuadrocompleto[[#This Row],[Apellido Materno]]</f>
        <v>Herrera</v>
      </c>
      <c r="E1367" s="127" t="str">
        <f>cuadrocompleto[[#This Row],[Nombres]]</f>
        <v>Rogelio Antonio</v>
      </c>
      <c r="F1367" s="127">
        <f>cuadrocompleto[[#This Row],[Año Títulación]]</f>
        <v>1983</v>
      </c>
      <c r="G1367" s="127" t="str">
        <f>cuadrocompleto[[#This Row],[Universidad]]</f>
        <v>Universidad Austral de Chile</v>
      </c>
      <c r="H1367" s="127" t="str">
        <f>cuadrocompleto[[#This Row],[Año inscripción CONAF]]</f>
        <v>-</v>
      </c>
    </row>
    <row r="1368" spans="1:8" x14ac:dyDescent="0.25">
      <c r="A1368" s="127" t="str">
        <f>cuadrocompleto[[#This Row],[Letra]]</f>
        <v>N</v>
      </c>
      <c r="B1368" s="127" t="str">
        <f>cuadrocompleto[[#This Row],[Profesión]]</f>
        <v>Ingeniero Forestal</v>
      </c>
      <c r="C1368" s="127" t="str">
        <f>cuadrocompleto[[#This Row],[Apellido Paterno]]</f>
        <v>Novoa</v>
      </c>
      <c r="D1368" s="127" t="str">
        <f>cuadrocompleto[[#This Row],[Apellido Materno]]</f>
        <v>Jara</v>
      </c>
      <c r="E1368" s="127" t="str">
        <f>cuadrocompleto[[#This Row],[Nombres]]</f>
        <v>Claudio Hernán</v>
      </c>
      <c r="F1368" s="127">
        <f>cuadrocompleto[[#This Row],[Año Títulación]]</f>
        <v>2010</v>
      </c>
      <c r="G1368" s="127" t="str">
        <f>cuadrocompleto[[#This Row],[Universidad]]</f>
        <v>Universidad de Concepción</v>
      </c>
      <c r="H1368" s="127">
        <f>cuadrocompleto[[#This Row],[Año inscripción CONAF]]</f>
        <v>2016</v>
      </c>
    </row>
    <row r="1369" spans="1:8" x14ac:dyDescent="0.25">
      <c r="A1369" s="127" t="str">
        <f>cuadrocompleto[[#This Row],[Letra]]</f>
        <v>N</v>
      </c>
      <c r="B1369" s="127" t="str">
        <f>cuadrocompleto[[#This Row],[Profesión]]</f>
        <v>Ingeniero Forestal</v>
      </c>
      <c r="C1369" s="127" t="str">
        <f>cuadrocompleto[[#This Row],[Apellido Paterno]]</f>
        <v>Novoa</v>
      </c>
      <c r="D1369" s="127" t="str">
        <f>cuadrocompleto[[#This Row],[Apellido Materno]]</f>
        <v>Velásquez</v>
      </c>
      <c r="E1369" s="127" t="str">
        <f>cuadrocompleto[[#This Row],[Nombres]]</f>
        <v>Luis Pedro</v>
      </c>
      <c r="F1369" s="127">
        <f>cuadrocompleto[[#This Row],[Año Títulación]]</f>
        <v>1983</v>
      </c>
      <c r="G1369" s="127" t="str">
        <f>cuadrocompleto[[#This Row],[Universidad]]</f>
        <v>Universidad de Concepción</v>
      </c>
      <c r="H1369" s="127">
        <f>cuadrocompleto[[#This Row],[Año inscripción CONAF]]</f>
        <v>2015</v>
      </c>
    </row>
    <row r="1370" spans="1:8" x14ac:dyDescent="0.25">
      <c r="A1370" s="127" t="str">
        <f>cuadrocompleto[[#This Row],[Letra]]</f>
        <v>N</v>
      </c>
      <c r="B1370" s="127" t="str">
        <f>cuadrocompleto[[#This Row],[Profesión]]</f>
        <v>Ingeniero Forestal</v>
      </c>
      <c r="C1370" s="127" t="str">
        <f>cuadrocompleto[[#This Row],[Apellido Paterno]]</f>
        <v>Núñez</v>
      </c>
      <c r="D1370" s="127" t="str">
        <f>cuadrocompleto[[#This Row],[Apellido Materno]]</f>
        <v>Bravo</v>
      </c>
      <c r="E1370" s="127" t="str">
        <f>cuadrocompleto[[#This Row],[Nombres]]</f>
        <v>Ximena de la Luz</v>
      </c>
      <c r="F1370" s="127">
        <f>cuadrocompleto[[#This Row],[Año Títulación]]</f>
        <v>2014</v>
      </c>
      <c r="G1370" s="127" t="str">
        <f>cuadrocompleto[[#This Row],[Universidad]]</f>
        <v>Universidad Católica del Maule</v>
      </c>
      <c r="H1370" s="127">
        <f>cuadrocompleto[[#This Row],[Año inscripción CONAF]]</f>
        <v>2022</v>
      </c>
    </row>
    <row r="1371" spans="1:8" x14ac:dyDescent="0.25">
      <c r="A1371" s="127" t="str">
        <f>cuadrocompleto[[#This Row],[Letra]]</f>
        <v>N</v>
      </c>
      <c r="B1371" s="127" t="str">
        <f>cuadrocompleto[[#This Row],[Profesión]]</f>
        <v>Ingeniero Forestal</v>
      </c>
      <c r="C1371" s="127" t="str">
        <f>cuadrocompleto[[#This Row],[Apellido Paterno]]</f>
        <v>Núñez</v>
      </c>
      <c r="D1371" s="127" t="str">
        <f>cuadrocompleto[[#This Row],[Apellido Materno]]</f>
        <v>Cerda</v>
      </c>
      <c r="E1371" s="127" t="str">
        <f>cuadrocompleto[[#This Row],[Nombres]]</f>
        <v>Yolanda Angelina</v>
      </c>
      <c r="F1371" s="127">
        <f>cuadrocompleto[[#This Row],[Año Títulación]]</f>
        <v>2006</v>
      </c>
      <c r="G1371" s="127" t="str">
        <f>cuadrocompleto[[#This Row],[Universidad]]</f>
        <v>Universidad de Chile</v>
      </c>
      <c r="H1371" s="127" t="str">
        <f>cuadrocompleto[[#This Row],[Año inscripción CONAF]]</f>
        <v>-</v>
      </c>
    </row>
    <row r="1372" spans="1:8" x14ac:dyDescent="0.25">
      <c r="A1372" s="127" t="str">
        <f>cuadrocompleto[[#This Row],[Letra]]</f>
        <v>N</v>
      </c>
      <c r="B1372" s="127" t="str">
        <f>cuadrocompleto[[#This Row],[Profesión]]</f>
        <v>Ingeniero Forestal</v>
      </c>
      <c r="C1372" s="127" t="str">
        <f>cuadrocompleto[[#This Row],[Apellido Paterno]]</f>
        <v>Núñez</v>
      </c>
      <c r="D1372" s="127" t="str">
        <f>cuadrocompleto[[#This Row],[Apellido Materno]]</f>
        <v>Contreras</v>
      </c>
      <c r="E1372" s="127" t="str">
        <f>cuadrocompleto[[#This Row],[Nombres]]</f>
        <v>Francisco Alejandro</v>
      </c>
      <c r="F1372" s="127">
        <f>cuadrocompleto[[#This Row],[Año Títulación]]</f>
        <v>2007</v>
      </c>
      <c r="G1372" s="127" t="str">
        <f>cuadrocompleto[[#This Row],[Universidad]]</f>
        <v>Universidad Austral de Chile</v>
      </c>
      <c r="H1372" s="127" t="str">
        <f>cuadrocompleto[[#This Row],[Año inscripción CONAF]]</f>
        <v>-</v>
      </c>
    </row>
    <row r="1373" spans="1:8" x14ac:dyDescent="0.25">
      <c r="A1373" s="127" t="str">
        <f>cuadrocompleto[[#This Row],[Letra]]</f>
        <v>N</v>
      </c>
      <c r="B1373" s="127" t="str">
        <f>cuadrocompleto[[#This Row],[Profesión]]</f>
        <v>Ingeniero Forestal</v>
      </c>
      <c r="C1373" s="127" t="str">
        <f>cuadrocompleto[[#This Row],[Apellido Paterno]]</f>
        <v>Núñez</v>
      </c>
      <c r="D1373" s="127" t="str">
        <f>cuadrocompleto[[#This Row],[Apellido Materno]]</f>
        <v>Faúndez</v>
      </c>
      <c r="E1373" s="127" t="str">
        <f>cuadrocompleto[[#This Row],[Nombres]]</f>
        <v>Mónica Elvira</v>
      </c>
      <c r="F1373" s="127">
        <f>cuadrocompleto[[#This Row],[Año Títulación]]</f>
        <v>1988</v>
      </c>
      <c r="G1373" s="127" t="str">
        <f>cuadrocompleto[[#This Row],[Universidad]]</f>
        <v>Universidad de Concepción</v>
      </c>
      <c r="H1373" s="127">
        <f>cuadrocompleto[[#This Row],[Año inscripción CONAF]]</f>
        <v>2015</v>
      </c>
    </row>
    <row r="1374" spans="1:8" x14ac:dyDescent="0.25">
      <c r="A1374" s="127" t="str">
        <f>cuadrocompleto[[#This Row],[Letra]]</f>
        <v>N</v>
      </c>
      <c r="B1374" s="127" t="str">
        <f>cuadrocompleto[[#This Row],[Profesión]]</f>
        <v>Ingeniero Forestal</v>
      </c>
      <c r="C1374" s="127" t="str">
        <f>cuadrocompleto[[#This Row],[Apellido Paterno]]</f>
        <v>Núñez</v>
      </c>
      <c r="D1374" s="127" t="str">
        <f>cuadrocompleto[[#This Row],[Apellido Materno]]</f>
        <v>Infante</v>
      </c>
      <c r="E1374" s="127" t="str">
        <f>cuadrocompleto[[#This Row],[Nombres]]</f>
        <v>Rodrigo Andrés</v>
      </c>
      <c r="F1374" s="127">
        <f>cuadrocompleto[[#This Row],[Año Títulación]]</f>
        <v>2004</v>
      </c>
      <c r="G1374" s="127" t="str">
        <f>cuadrocompleto[[#This Row],[Universidad]]</f>
        <v>Universidad de La Frontera</v>
      </c>
      <c r="H1374" s="127">
        <f>cuadrocompleto[[#This Row],[Año inscripción CONAF]]</f>
        <v>2015</v>
      </c>
    </row>
    <row r="1375" spans="1:8" x14ac:dyDescent="0.25">
      <c r="A1375" s="127" t="str">
        <f>cuadrocompleto[[#This Row],[Letra]]</f>
        <v>N</v>
      </c>
      <c r="B1375" s="127" t="str">
        <f>cuadrocompleto[[#This Row],[Profesión]]</f>
        <v>Ingeniero Forestal</v>
      </c>
      <c r="C1375" s="127" t="str">
        <f>cuadrocompleto[[#This Row],[Apellido Paterno]]</f>
        <v>Núñez</v>
      </c>
      <c r="D1375" s="127" t="str">
        <f>cuadrocompleto[[#This Row],[Apellido Materno]]</f>
        <v>Jara</v>
      </c>
      <c r="E1375" s="127" t="str">
        <f>cuadrocompleto[[#This Row],[Nombres]]</f>
        <v>Ronny Alexander</v>
      </c>
      <c r="F1375" s="127">
        <f>cuadrocompleto[[#This Row],[Año Títulación]]</f>
        <v>2017</v>
      </c>
      <c r="G1375" s="127" t="str">
        <f>cuadrocompleto[[#This Row],[Universidad]]</f>
        <v>Universidad Católica del Maule</v>
      </c>
      <c r="H1375" s="127">
        <f>cuadrocompleto[[#This Row],[Año inscripción CONAF]]</f>
        <v>2018</v>
      </c>
    </row>
    <row r="1376" spans="1:8" x14ac:dyDescent="0.25">
      <c r="A1376" s="127" t="str">
        <f>cuadrocompleto[[#This Row],[Letra]]</f>
        <v>N</v>
      </c>
      <c r="B1376" s="127" t="str">
        <f>cuadrocompleto[[#This Row],[Profesión]]</f>
        <v>Ingeniero Forestal</v>
      </c>
      <c r="C1376" s="127" t="str">
        <f>cuadrocompleto[[#This Row],[Apellido Paterno]]</f>
        <v>Núñez</v>
      </c>
      <c r="D1376" s="127" t="str">
        <f>cuadrocompleto[[#This Row],[Apellido Materno]]</f>
        <v>Marín</v>
      </c>
      <c r="E1376" s="127" t="str">
        <f>cuadrocompleto[[#This Row],[Nombres]]</f>
        <v>Manuel Patricio</v>
      </c>
      <c r="F1376" s="127">
        <f>cuadrocompleto[[#This Row],[Año Títulación]]</f>
        <v>1982</v>
      </c>
      <c r="G1376" s="127" t="str">
        <f>cuadrocompleto[[#This Row],[Universidad]]</f>
        <v>Universidad Austral de Chile</v>
      </c>
      <c r="H1376" s="127" t="str">
        <f>cuadrocompleto[[#This Row],[Año inscripción CONAF]]</f>
        <v>-</v>
      </c>
    </row>
    <row r="1377" spans="1:8" x14ac:dyDescent="0.25">
      <c r="A1377" s="127" t="str">
        <f>cuadrocompleto[[#This Row],[Letra]]</f>
        <v>N</v>
      </c>
      <c r="B1377" s="127" t="str">
        <f>cuadrocompleto[[#This Row],[Profesión]]</f>
        <v>Ingeniero Forestal</v>
      </c>
      <c r="C1377" s="127" t="str">
        <f>cuadrocompleto[[#This Row],[Apellido Paterno]]</f>
        <v>Núñez</v>
      </c>
      <c r="D1377" s="127" t="str">
        <f>cuadrocompleto[[#This Row],[Apellido Materno]]</f>
        <v>Rojas</v>
      </c>
      <c r="E1377" s="127" t="str">
        <f>cuadrocompleto[[#This Row],[Nombres]]</f>
        <v>Alonso Lorenzo</v>
      </c>
      <c r="F1377" s="127">
        <f>cuadrocompleto[[#This Row],[Año Títulación]]</f>
        <v>2022</v>
      </c>
      <c r="G1377" s="127" t="str">
        <f>cuadrocompleto[[#This Row],[Universidad]]</f>
        <v>Universidad de Chile</v>
      </c>
      <c r="H1377" s="127">
        <f>cuadrocompleto[[#This Row],[Año inscripción CONAF]]</f>
        <v>2024</v>
      </c>
    </row>
    <row r="1378" spans="1:8" x14ac:dyDescent="0.25">
      <c r="A1378" s="127" t="str">
        <f>cuadrocompleto[[#This Row],[Letra]]</f>
        <v>N</v>
      </c>
      <c r="B1378" s="127" t="str">
        <f>cuadrocompleto[[#This Row],[Profesión]]</f>
        <v>Ingeniero Forestal</v>
      </c>
      <c r="C1378" s="127" t="str">
        <f>cuadrocompleto[[#This Row],[Apellido Paterno]]</f>
        <v>Núñez</v>
      </c>
      <c r="D1378" s="127" t="str">
        <f>cuadrocompleto[[#This Row],[Apellido Materno]]</f>
        <v>Soto</v>
      </c>
      <c r="E1378" s="127" t="str">
        <f>cuadrocompleto[[#This Row],[Nombres]]</f>
        <v>Herwin Andrés</v>
      </c>
      <c r="F1378" s="127">
        <f>cuadrocompleto[[#This Row],[Año Títulación]]</f>
        <v>2007</v>
      </c>
      <c r="G1378" s="127" t="str">
        <f>cuadrocompleto[[#This Row],[Universidad]]</f>
        <v>Universidad Católica del Maule</v>
      </c>
      <c r="H1378" s="127">
        <f>cuadrocompleto[[#This Row],[Año inscripción CONAF]]</f>
        <v>2017</v>
      </c>
    </row>
    <row r="1379" spans="1:8" x14ac:dyDescent="0.25">
      <c r="A1379" s="127" t="str">
        <f>cuadrocompleto[[#This Row],[Letra]]</f>
        <v>N</v>
      </c>
      <c r="B1379" s="127" t="str">
        <f>cuadrocompleto[[#This Row],[Profesión]]</f>
        <v>Ingeniero Forestal</v>
      </c>
      <c r="C1379" s="127" t="str">
        <f>cuadrocompleto[[#This Row],[Apellido Paterno]]</f>
        <v>Núñez</v>
      </c>
      <c r="D1379" s="127" t="str">
        <f>cuadrocompleto[[#This Row],[Apellido Materno]]</f>
        <v>Véliz</v>
      </c>
      <c r="E1379" s="127" t="str">
        <f>cuadrocompleto[[#This Row],[Nombres]]</f>
        <v>Margarita Elena</v>
      </c>
      <c r="F1379" s="127">
        <f>cuadrocompleto[[#This Row],[Año Títulación]]</f>
        <v>2005</v>
      </c>
      <c r="G1379" s="127" t="str">
        <f>cuadrocompleto[[#This Row],[Universidad]]</f>
        <v>Universidad de Talca</v>
      </c>
      <c r="H1379" s="127">
        <f>cuadrocompleto[[#This Row],[Año inscripción CONAF]]</f>
        <v>2018</v>
      </c>
    </row>
    <row r="1380" spans="1:8" x14ac:dyDescent="0.25">
      <c r="A1380" s="127" t="str">
        <f>cuadrocompleto[[#This Row],[Letra]]</f>
        <v>N</v>
      </c>
      <c r="B1380" s="127" t="str">
        <f>cuadrocompleto[[#This Row],[Profesión]]</f>
        <v>Ingeniero Forestal</v>
      </c>
      <c r="C1380" s="127" t="str">
        <f>cuadrocompleto[[#This Row],[Apellido Paterno]]</f>
        <v>Nur</v>
      </c>
      <c r="D1380" s="127" t="str">
        <f>cuadrocompleto[[#This Row],[Apellido Materno]]</f>
        <v>Chamblas</v>
      </c>
      <c r="E1380" s="127" t="str">
        <f>cuadrocompleto[[#This Row],[Nombres]]</f>
        <v>Alejandro Luciano</v>
      </c>
      <c r="F1380" s="127">
        <f>cuadrocompleto[[#This Row],[Año Títulación]]</f>
        <v>1999</v>
      </c>
      <c r="G1380" s="127" t="str">
        <f>cuadrocompleto[[#This Row],[Universidad]]</f>
        <v>Universidad de Concepción</v>
      </c>
      <c r="H1380" s="127" t="str">
        <f>cuadrocompleto[[#This Row],[Año inscripción CONAF]]</f>
        <v>-</v>
      </c>
    </row>
    <row r="1381" spans="1:8" x14ac:dyDescent="0.25">
      <c r="A1381" s="127" t="str">
        <f>cuadrocompleto[[#This Row],[Letra]]</f>
        <v>Ñ</v>
      </c>
      <c r="B1381" s="127" t="str">
        <f>cuadrocompleto[[#This Row],[Profesión]]</f>
        <v>Ingeniero Forestal</v>
      </c>
      <c r="C1381" s="127" t="str">
        <f>cuadrocompleto[[#This Row],[Apellido Paterno]]</f>
        <v>Ñancuvilú</v>
      </c>
      <c r="D1381" s="127" t="str">
        <f>cuadrocompleto[[#This Row],[Apellido Materno]]</f>
        <v>Morales</v>
      </c>
      <c r="E1381" s="127" t="str">
        <f>cuadrocompleto[[#This Row],[Nombres]]</f>
        <v>Juan Pablo</v>
      </c>
      <c r="F1381" s="127">
        <f>cuadrocompleto[[#This Row],[Año Títulación]]</f>
        <v>1996</v>
      </c>
      <c r="G1381" s="127" t="str">
        <f>cuadrocompleto[[#This Row],[Universidad]]</f>
        <v>Universidad Austral de Chile</v>
      </c>
      <c r="H1381" s="127">
        <f>cuadrocompleto[[#This Row],[Año inscripción CONAF]]</f>
        <v>2015</v>
      </c>
    </row>
    <row r="1382" spans="1:8" x14ac:dyDescent="0.25">
      <c r="A1382" s="127" t="str">
        <f>cuadrocompleto[[#This Row],[Letra]]</f>
        <v>Ñ</v>
      </c>
      <c r="B1382" s="127" t="str">
        <f>cuadrocompleto[[#This Row],[Profesión]]</f>
        <v>Ingeniero Forestal</v>
      </c>
      <c r="C1382" s="127" t="str">
        <f>cuadrocompleto[[#This Row],[Apellido Paterno]]</f>
        <v>Ñancucheo</v>
      </c>
      <c r="D1382" s="127" t="str">
        <f>cuadrocompleto[[#This Row],[Apellido Materno]]</f>
        <v>Tapia</v>
      </c>
      <c r="E1382" s="127" t="str">
        <f>cuadrocompleto[[#This Row],[Nombres]]</f>
        <v>Magdalena Eunice</v>
      </c>
      <c r="F1382" s="127">
        <f>cuadrocompleto[[#This Row],[Año Títulación]]</f>
        <v>2022</v>
      </c>
      <c r="G1382" s="127" t="str">
        <f>cuadrocompleto[[#This Row],[Universidad]]</f>
        <v>Pontificia Universidad Católica de Chile</v>
      </c>
      <c r="H1382" s="127">
        <f>cuadrocompleto[[#This Row],[Año inscripción CONAF]]</f>
        <v>2025</v>
      </c>
    </row>
    <row r="1383" spans="1:8" x14ac:dyDescent="0.25">
      <c r="A1383" s="127" t="str">
        <f>cuadrocompleto[[#This Row],[Letra]]</f>
        <v>O</v>
      </c>
      <c r="B1383" s="127" t="str">
        <f>cuadrocompleto[[#This Row],[Profesión]]</f>
        <v>Ingeniero Forestal</v>
      </c>
      <c r="C1383" s="127" t="str">
        <f>cuadrocompleto[[#This Row],[Apellido Paterno]]</f>
        <v>Obando</v>
      </c>
      <c r="D1383" s="127" t="str">
        <f>cuadrocompleto[[#This Row],[Apellido Materno]]</f>
        <v>Barría</v>
      </c>
      <c r="E1383" s="127" t="str">
        <f>cuadrocompleto[[#This Row],[Nombres]]</f>
        <v>Maribel Soledad</v>
      </c>
      <c r="F1383" s="127">
        <f>cuadrocompleto[[#This Row],[Año Títulación]]</f>
        <v>2002</v>
      </c>
      <c r="G1383" s="127" t="str">
        <f>cuadrocompleto[[#This Row],[Universidad]]</f>
        <v>Universidad Austral de Chile</v>
      </c>
      <c r="H1383" s="127" t="str">
        <f>cuadrocompleto[[#This Row],[Año inscripción CONAF]]</f>
        <v>-</v>
      </c>
    </row>
    <row r="1384" spans="1:8" x14ac:dyDescent="0.25">
      <c r="A1384" s="127" t="str">
        <f>cuadrocompleto[[#This Row],[Letra]]</f>
        <v>O</v>
      </c>
      <c r="B1384" s="127" t="str">
        <f>cuadrocompleto[[#This Row],[Profesión]]</f>
        <v>Ingeniero Forestal</v>
      </c>
      <c r="C1384" s="127" t="str">
        <f>cuadrocompleto[[#This Row],[Apellido Paterno]]</f>
        <v>Ocampo</v>
      </c>
      <c r="D1384" s="127" t="str">
        <f>cuadrocompleto[[#This Row],[Apellido Materno]]</f>
        <v>Ercilla</v>
      </c>
      <c r="E1384" s="127" t="str">
        <f>cuadrocompleto[[#This Row],[Nombres]]</f>
        <v>Jorge Adrián</v>
      </c>
      <c r="F1384" s="127">
        <f>cuadrocompleto[[#This Row],[Año Títulación]]</f>
        <v>1992</v>
      </c>
      <c r="G1384" s="127" t="str">
        <f>cuadrocompleto[[#This Row],[Universidad]]</f>
        <v>Universidad de Chile</v>
      </c>
      <c r="H1384" s="127" t="str">
        <f>cuadrocompleto[[#This Row],[Año inscripción CONAF]]</f>
        <v>-</v>
      </c>
    </row>
    <row r="1385" spans="1:8" x14ac:dyDescent="0.25">
      <c r="A1385" s="127" t="str">
        <f>cuadrocompleto[[#This Row],[Letra]]</f>
        <v>O</v>
      </c>
      <c r="B1385" s="127" t="str">
        <f>cuadrocompleto[[#This Row],[Profesión]]</f>
        <v>Ingeniero Forestal</v>
      </c>
      <c r="C1385" s="127" t="str">
        <f>cuadrocompleto[[#This Row],[Apellido Paterno]]</f>
        <v>Oettinger</v>
      </c>
      <c r="D1385" s="127" t="str">
        <f>cuadrocompleto[[#This Row],[Apellido Materno]]</f>
        <v>Mena</v>
      </c>
      <c r="E1385" s="127" t="str">
        <f>cuadrocompleto[[#This Row],[Nombres]]</f>
        <v>Patricio Alejandro</v>
      </c>
      <c r="F1385" s="127">
        <f>cuadrocompleto[[#This Row],[Año Títulación]]</f>
        <v>1977</v>
      </c>
      <c r="G1385" s="127" t="str">
        <f>cuadrocompleto[[#This Row],[Universidad]]</f>
        <v>Universidad Austral de Chile</v>
      </c>
      <c r="H1385" s="127" t="str">
        <f>cuadrocompleto[[#This Row],[Año inscripción CONAF]]</f>
        <v>-</v>
      </c>
    </row>
    <row r="1386" spans="1:8" x14ac:dyDescent="0.25">
      <c r="A1386" s="127" t="str">
        <f>cuadrocompleto[[#This Row],[Letra]]</f>
        <v>O</v>
      </c>
      <c r="B1386" s="127" t="str">
        <f>cuadrocompleto[[#This Row],[Profesión]]</f>
        <v>Ingeniero Forestal</v>
      </c>
      <c r="C1386" s="127" t="str">
        <f>cuadrocompleto[[#This Row],[Apellido Paterno]]</f>
        <v>Ohme</v>
      </c>
      <c r="D1386" s="127" t="str">
        <f>cuadrocompleto[[#This Row],[Apellido Materno]]</f>
        <v>Wolffhugel</v>
      </c>
      <c r="E1386" s="127" t="str">
        <f>cuadrocompleto[[#This Row],[Nombres]]</f>
        <v>Joern</v>
      </c>
      <c r="F1386" s="127">
        <f>cuadrocompleto[[#This Row],[Año Títulación]]</f>
        <v>1965</v>
      </c>
      <c r="G1386" s="127" t="str">
        <f>cuadrocompleto[[#This Row],[Universidad]]</f>
        <v>Universidad de Chile</v>
      </c>
      <c r="H1386" s="127" t="str">
        <f>cuadrocompleto[[#This Row],[Año inscripción CONAF]]</f>
        <v>-</v>
      </c>
    </row>
    <row r="1387" spans="1:8" x14ac:dyDescent="0.25">
      <c r="A1387" s="127" t="str">
        <f>cuadrocompleto[[#This Row],[Letra]]</f>
        <v>O</v>
      </c>
      <c r="B1387" s="127" t="str">
        <f>cuadrocompleto[[#This Row],[Profesión]]</f>
        <v>Ingeniero Forestal</v>
      </c>
      <c r="C1387" s="127" t="str">
        <f>cuadrocompleto[[#This Row],[Apellido Paterno]]</f>
        <v>Ojeda</v>
      </c>
      <c r="D1387" s="127" t="str">
        <f>cuadrocompleto[[#This Row],[Apellido Materno]]</f>
        <v>Viera</v>
      </c>
      <c r="E1387" s="127" t="str">
        <f>cuadrocompleto[[#This Row],[Nombres]]</f>
        <v>Juan Francisco</v>
      </c>
      <c r="F1387" s="127">
        <f>cuadrocompleto[[#This Row],[Año Títulación]]</f>
        <v>1973</v>
      </c>
      <c r="G1387" s="127" t="str">
        <f>cuadrocompleto[[#This Row],[Universidad]]</f>
        <v>Universidad Austral de Chile</v>
      </c>
      <c r="H1387" s="127">
        <f>cuadrocompleto[[#This Row],[Año inscripción CONAF]]</f>
        <v>2017</v>
      </c>
    </row>
    <row r="1388" spans="1:8" x14ac:dyDescent="0.25">
      <c r="A1388" s="127" t="str">
        <f>cuadrocompleto[[#This Row],[Letra]]</f>
        <v>O</v>
      </c>
      <c r="B1388" s="127" t="str">
        <f>cuadrocompleto[[#This Row],[Profesión]]</f>
        <v>Ingeniero Forestal</v>
      </c>
      <c r="C1388" s="127" t="str">
        <f>cuadrocompleto[[#This Row],[Apellido Paterno]]</f>
        <v>Olate</v>
      </c>
      <c r="D1388" s="127" t="str">
        <f>cuadrocompleto[[#This Row],[Apellido Materno]]</f>
        <v>Franco</v>
      </c>
      <c r="E1388" s="127" t="str">
        <f>cuadrocompleto[[#This Row],[Nombres]]</f>
        <v>Patricio del Carmen</v>
      </c>
      <c r="F1388" s="127">
        <f>cuadrocompleto[[#This Row],[Año Títulación]]</f>
        <v>2000</v>
      </c>
      <c r="G1388" s="127" t="str">
        <f>cuadrocompleto[[#This Row],[Universidad]]</f>
        <v>Universidad de Concepción</v>
      </c>
      <c r="H1388" s="127">
        <f>cuadrocompleto[[#This Row],[Año inscripción CONAF]]</f>
        <v>2015</v>
      </c>
    </row>
    <row r="1389" spans="1:8" x14ac:dyDescent="0.25">
      <c r="A1389" s="127" t="str">
        <f>cuadrocompleto[[#This Row],[Letra]]</f>
        <v>O</v>
      </c>
      <c r="B1389" s="127" t="str">
        <f>cuadrocompleto[[#This Row],[Profesión]]</f>
        <v>Ingeniero Forestal</v>
      </c>
      <c r="C1389" s="127" t="str">
        <f>cuadrocompleto[[#This Row],[Apellido Paterno]]</f>
        <v>Olate</v>
      </c>
      <c r="D1389" s="127" t="str">
        <f>cuadrocompleto[[#This Row],[Apellido Materno]]</f>
        <v>Rodríguez</v>
      </c>
      <c r="E1389" s="127" t="str">
        <f>cuadrocompleto[[#This Row],[Nombres]]</f>
        <v>Marcos Arturo</v>
      </c>
      <c r="F1389" s="127">
        <f>cuadrocompleto[[#This Row],[Año Títulación]]</f>
        <v>2019</v>
      </c>
      <c r="G1389" s="127" t="str">
        <f>cuadrocompleto[[#This Row],[Universidad]]</f>
        <v>Universidad de Chile</v>
      </c>
      <c r="H1389" s="127">
        <f>cuadrocompleto[[#This Row],[Año inscripción CONAF]]</f>
        <v>2021</v>
      </c>
    </row>
    <row r="1390" spans="1:8" x14ac:dyDescent="0.25">
      <c r="A1390" s="127" t="str">
        <f>cuadrocompleto[[#This Row],[Letra]]</f>
        <v>O</v>
      </c>
      <c r="B1390" s="127" t="str">
        <f>cuadrocompleto[[#This Row],[Profesión]]</f>
        <v>Ingeniero Forestal</v>
      </c>
      <c r="C1390" s="127" t="str">
        <f>cuadrocompleto[[#This Row],[Apellido Paterno]]</f>
        <v xml:space="preserve">Olavarría </v>
      </c>
      <c r="D1390" s="127" t="str">
        <f>cuadrocompleto[[#This Row],[Apellido Materno]]</f>
        <v>Castro</v>
      </c>
      <c r="E1390" s="127" t="str">
        <f>cuadrocompleto[[#This Row],[Nombres]]</f>
        <v>Fabián Edgardo</v>
      </c>
      <c r="F1390" s="127">
        <f>cuadrocompleto[[#This Row],[Año Títulación]]</f>
        <v>2012</v>
      </c>
      <c r="G1390" s="127" t="str">
        <f>cuadrocompleto[[#This Row],[Universidad]]</f>
        <v>Universidad Arturo Prat</v>
      </c>
      <c r="H1390" s="127">
        <f>cuadrocompleto[[#This Row],[Año inscripción CONAF]]</f>
        <v>2015</v>
      </c>
    </row>
    <row r="1391" spans="1:8" x14ac:dyDescent="0.25">
      <c r="A1391" s="127" t="str">
        <f>cuadrocompleto[[#This Row],[Letra]]</f>
        <v>O</v>
      </c>
      <c r="B1391" s="127" t="str">
        <f>cuadrocompleto[[#This Row],[Profesión]]</f>
        <v>Ingeniero Forestal</v>
      </c>
      <c r="C1391" s="127" t="str">
        <f>cuadrocompleto[[#This Row],[Apellido Paterno]]</f>
        <v>Olave</v>
      </c>
      <c r="D1391" s="127" t="str">
        <f>cuadrocompleto[[#This Row],[Apellido Materno]]</f>
        <v>Rosales</v>
      </c>
      <c r="E1391" s="127" t="str">
        <f>cuadrocompleto[[#This Row],[Nombres]]</f>
        <v>María Magdalena</v>
      </c>
      <c r="F1391" s="127">
        <f>cuadrocompleto[[#This Row],[Año Títulación]]</f>
        <v>2015</v>
      </c>
      <c r="G1391" s="127" t="str">
        <f>cuadrocompleto[[#This Row],[Universidad]]</f>
        <v>Pontificia Universidad Católica de Chile</v>
      </c>
      <c r="H1391" s="127">
        <f>cuadrocompleto[[#This Row],[Año inscripción CONAF]]</f>
        <v>2017</v>
      </c>
    </row>
    <row r="1392" spans="1:8" x14ac:dyDescent="0.25">
      <c r="A1392" s="127" t="str">
        <f>cuadrocompleto[[#This Row],[Letra]]</f>
        <v>O</v>
      </c>
      <c r="B1392" s="127" t="str">
        <f>cuadrocompleto[[#This Row],[Profesión]]</f>
        <v>Ingeniero Forestal</v>
      </c>
      <c r="C1392" s="127" t="str">
        <f>cuadrocompleto[[#This Row],[Apellido Paterno]]</f>
        <v>Olave</v>
      </c>
      <c r="D1392" s="127" t="str">
        <f>cuadrocompleto[[#This Row],[Apellido Materno]]</f>
        <v>Rosales</v>
      </c>
      <c r="E1392" s="127" t="str">
        <f>cuadrocompleto[[#This Row],[Nombres]]</f>
        <v>María del Pilar</v>
      </c>
      <c r="F1392" s="127">
        <f>cuadrocompleto[[#This Row],[Año Títulación]]</f>
        <v>2016</v>
      </c>
      <c r="G1392" s="127" t="str">
        <f>cuadrocompleto[[#This Row],[Universidad]]</f>
        <v>Pontificia Universidad Católica de Chile</v>
      </c>
      <c r="H1392" s="127">
        <f>cuadrocompleto[[#This Row],[Año inscripción CONAF]]</f>
        <v>2024</v>
      </c>
    </row>
    <row r="1393" spans="1:8" x14ac:dyDescent="0.25">
      <c r="A1393" s="127" t="str">
        <f>cuadrocompleto[[#This Row],[Letra]]</f>
        <v>O</v>
      </c>
      <c r="B1393" s="127" t="str">
        <f>cuadrocompleto[[#This Row],[Profesión]]</f>
        <v>Ingeniero Forestal</v>
      </c>
      <c r="C1393" s="127" t="str">
        <f>cuadrocompleto[[#This Row],[Apellido Paterno]]</f>
        <v>Olave</v>
      </c>
      <c r="D1393" s="127" t="str">
        <f>cuadrocompleto[[#This Row],[Apellido Materno]]</f>
        <v>Santibáñez</v>
      </c>
      <c r="E1393" s="127" t="str">
        <f>cuadrocompleto[[#This Row],[Nombres]]</f>
        <v>Pablo Jonathan</v>
      </c>
      <c r="F1393" s="127">
        <f>cuadrocompleto[[#This Row],[Año Títulación]]</f>
        <v>2012</v>
      </c>
      <c r="G1393" s="127" t="str">
        <f>cuadrocompleto[[#This Row],[Universidad]]</f>
        <v>Universidad de Chile</v>
      </c>
      <c r="H1393" s="127">
        <f>cuadrocompleto[[#This Row],[Año inscripción CONAF]]</f>
        <v>2015</v>
      </c>
    </row>
    <row r="1394" spans="1:8" x14ac:dyDescent="0.25">
      <c r="A1394" s="127" t="str">
        <f>cuadrocompleto[[#This Row],[Letra]]</f>
        <v>O</v>
      </c>
      <c r="B1394" s="127" t="str">
        <f>cuadrocompleto[[#This Row],[Profesión]]</f>
        <v>Ingeniero Forestal</v>
      </c>
      <c r="C1394" s="127" t="str">
        <f>cuadrocompleto[[#This Row],[Apellido Paterno]]</f>
        <v>Olea</v>
      </c>
      <c r="D1394" s="127" t="str">
        <f>cuadrocompleto[[#This Row],[Apellido Materno]]</f>
        <v>Jorquera</v>
      </c>
      <c r="E1394" s="127" t="str">
        <f>cuadrocompleto[[#This Row],[Nombres]]</f>
        <v>Francisco Javier</v>
      </c>
      <c r="F1394" s="127">
        <f>cuadrocompleto[[#This Row],[Año Títulación]]</f>
        <v>2002</v>
      </c>
      <c r="G1394" s="127" t="str">
        <f>cuadrocompleto[[#This Row],[Universidad]]</f>
        <v>Universidad de Chile</v>
      </c>
      <c r="H1394" s="127" t="str">
        <f>cuadrocompleto[[#This Row],[Año inscripción CONAF]]</f>
        <v>-</v>
      </c>
    </row>
    <row r="1395" spans="1:8" x14ac:dyDescent="0.25">
      <c r="A1395" s="127" t="str">
        <f>cuadrocompleto[[#This Row],[Letra]]</f>
        <v>O</v>
      </c>
      <c r="B1395" s="127" t="str">
        <f>cuadrocompleto[[#This Row],[Profesión]]</f>
        <v>Ingeniero Forestal</v>
      </c>
      <c r="C1395" s="127" t="str">
        <f>cuadrocompleto[[#This Row],[Apellido Paterno]]</f>
        <v>Oliva</v>
      </c>
      <c r="D1395" s="127" t="str">
        <f>cuadrocompleto[[#This Row],[Apellido Materno]]</f>
        <v>Guerra</v>
      </c>
      <c r="E1395" s="127" t="str">
        <f>cuadrocompleto[[#This Row],[Nombres]]</f>
        <v>Ricardo</v>
      </c>
      <c r="F1395" s="127">
        <f>cuadrocompleto[[#This Row],[Año Títulación]]</f>
        <v>1969</v>
      </c>
      <c r="G1395" s="127" t="str">
        <f>cuadrocompleto[[#This Row],[Universidad]]</f>
        <v>Universidad de Chile</v>
      </c>
      <c r="H1395" s="127" t="str">
        <f>cuadrocompleto[[#This Row],[Año inscripción CONAF]]</f>
        <v>-</v>
      </c>
    </row>
    <row r="1396" spans="1:8" x14ac:dyDescent="0.25">
      <c r="A1396" s="127" t="str">
        <f>cuadrocompleto[[#This Row],[Letra]]</f>
        <v>O</v>
      </c>
      <c r="B1396" s="127" t="str">
        <f>cuadrocompleto[[#This Row],[Profesión]]</f>
        <v>Ingeniero Forestal</v>
      </c>
      <c r="C1396" s="127" t="str">
        <f>cuadrocompleto[[#This Row],[Apellido Paterno]]</f>
        <v>Oliva</v>
      </c>
      <c r="D1396" s="127" t="str">
        <f>cuadrocompleto[[#This Row],[Apellido Materno]]</f>
        <v>Narváez</v>
      </c>
      <c r="E1396" s="127" t="str">
        <f>cuadrocompleto[[#This Row],[Nombres]]</f>
        <v>Mario Eduardo</v>
      </c>
      <c r="F1396" s="127">
        <f>cuadrocompleto[[#This Row],[Año Títulación]]</f>
        <v>1983</v>
      </c>
      <c r="G1396" s="127" t="str">
        <f>cuadrocompleto[[#This Row],[Universidad]]</f>
        <v>Universidad Austral de Chile</v>
      </c>
      <c r="H1396" s="127" t="str">
        <f>cuadrocompleto[[#This Row],[Año inscripción CONAF]]</f>
        <v>-</v>
      </c>
    </row>
    <row r="1397" spans="1:8" x14ac:dyDescent="0.25">
      <c r="A1397" s="127" t="str">
        <f>cuadrocompleto[[#This Row],[Letra]]</f>
        <v>O</v>
      </c>
      <c r="B1397" s="127" t="str">
        <f>cuadrocompleto[[#This Row],[Profesión]]</f>
        <v>Ingeniero Forestal</v>
      </c>
      <c r="C1397" s="127" t="str">
        <f>cuadrocompleto[[#This Row],[Apellido Paterno]]</f>
        <v>Olivares</v>
      </c>
      <c r="D1397" s="127" t="str">
        <f>cuadrocompleto[[#This Row],[Apellido Materno]]</f>
        <v>Padilla</v>
      </c>
      <c r="E1397" s="127" t="str">
        <f>cuadrocompleto[[#This Row],[Nombres]]</f>
        <v>Patricio Andrés</v>
      </c>
      <c r="F1397" s="127">
        <f>cuadrocompleto[[#This Row],[Año Títulación]]</f>
        <v>2000</v>
      </c>
      <c r="G1397" s="127" t="str">
        <f>cuadrocompleto[[#This Row],[Universidad]]</f>
        <v>Universidad Austral de Chile</v>
      </c>
      <c r="H1397" s="127">
        <f>cuadrocompleto[[#This Row],[Año inscripción CONAF]]</f>
        <v>2019</v>
      </c>
    </row>
    <row r="1398" spans="1:8" x14ac:dyDescent="0.25">
      <c r="A1398" s="127" t="str">
        <f>cuadrocompleto[[#This Row],[Letra]]</f>
        <v>O</v>
      </c>
      <c r="B1398" s="127" t="str">
        <f>cuadrocompleto[[#This Row],[Profesión]]</f>
        <v>Ingeniero Forestal</v>
      </c>
      <c r="C1398" s="127" t="str">
        <f>cuadrocompleto[[#This Row],[Apellido Paterno]]</f>
        <v>Olivares</v>
      </c>
      <c r="D1398" s="127" t="str">
        <f>cuadrocompleto[[#This Row],[Apellido Materno]]</f>
        <v>Saez</v>
      </c>
      <c r="E1398" s="127" t="str">
        <f>cuadrocompleto[[#This Row],[Nombres]]</f>
        <v>Esteban Alonso</v>
      </c>
      <c r="F1398" s="127">
        <f>cuadrocompleto[[#This Row],[Año Títulación]]</f>
        <v>2022</v>
      </c>
      <c r="G1398" s="127" t="str">
        <f>cuadrocompleto[[#This Row],[Universidad]]</f>
        <v>Universidad Mayor</v>
      </c>
      <c r="H1398" s="127">
        <f>cuadrocompleto[[#This Row],[Año inscripción CONAF]]</f>
        <v>2025</v>
      </c>
    </row>
    <row r="1399" spans="1:8" x14ac:dyDescent="0.25">
      <c r="A1399" s="127" t="str">
        <f>cuadrocompleto[[#This Row],[Letra]]</f>
        <v>O</v>
      </c>
      <c r="B1399" s="127" t="str">
        <f>cuadrocompleto[[#This Row],[Profesión]]</f>
        <v>Ingeniero Forestal</v>
      </c>
      <c r="C1399" s="127" t="str">
        <f>cuadrocompleto[[#This Row],[Apellido Paterno]]</f>
        <v>Olivares</v>
      </c>
      <c r="D1399" s="127" t="str">
        <f>cuadrocompleto[[#This Row],[Apellido Materno]]</f>
        <v>Smith</v>
      </c>
      <c r="E1399" s="127" t="str">
        <f>cuadrocompleto[[#This Row],[Nombres]]</f>
        <v>Lorena Beatriz</v>
      </c>
      <c r="F1399" s="127">
        <f>cuadrocompleto[[#This Row],[Año Títulación]]</f>
        <v>1999</v>
      </c>
      <c r="G1399" s="127" t="str">
        <f>cuadrocompleto[[#This Row],[Universidad]]</f>
        <v>Universidad de Chile</v>
      </c>
      <c r="H1399" s="127" t="str">
        <f>cuadrocompleto[[#This Row],[Año inscripción CONAF]]</f>
        <v>-</v>
      </c>
    </row>
    <row r="1400" spans="1:8" x14ac:dyDescent="0.25">
      <c r="A1400" s="127" t="str">
        <f>cuadrocompleto[[#This Row],[Letra]]</f>
        <v>O</v>
      </c>
      <c r="B1400" s="127" t="str">
        <f>cuadrocompleto[[#This Row],[Profesión]]</f>
        <v>Ingeniero Forestal</v>
      </c>
      <c r="C1400" s="127" t="str">
        <f>cuadrocompleto[[#This Row],[Apellido Paterno]]</f>
        <v>Olivares</v>
      </c>
      <c r="D1400" s="127" t="str">
        <f>cuadrocompleto[[#This Row],[Apellido Materno]]</f>
        <v>Venegas</v>
      </c>
      <c r="E1400" s="127" t="str">
        <f>cuadrocompleto[[#This Row],[Nombres]]</f>
        <v>Isabel Pamela</v>
      </c>
      <c r="F1400" s="127">
        <f>cuadrocompleto[[#This Row],[Año Títulación]]</f>
        <v>2012</v>
      </c>
      <c r="G1400" s="127" t="str">
        <f>cuadrocompleto[[#This Row],[Universidad]]</f>
        <v>Universidad Católica de Temuco</v>
      </c>
      <c r="H1400" s="127">
        <f>cuadrocompleto[[#This Row],[Año inscripción CONAF]]</f>
        <v>2017</v>
      </c>
    </row>
    <row r="1401" spans="1:8" x14ac:dyDescent="0.25">
      <c r="A1401" s="127" t="str">
        <f>cuadrocompleto[[#This Row],[Letra]]</f>
        <v>O</v>
      </c>
      <c r="B1401" s="127" t="str">
        <f>cuadrocompleto[[#This Row],[Profesión]]</f>
        <v>Ingeniero Forestal</v>
      </c>
      <c r="C1401" s="127" t="str">
        <f>cuadrocompleto[[#This Row],[Apellido Paterno]]</f>
        <v>Oltra</v>
      </c>
      <c r="D1401" s="127" t="str">
        <f>cuadrocompleto[[#This Row],[Apellido Materno]]</f>
        <v>Donaire</v>
      </c>
      <c r="E1401" s="127" t="str">
        <f>cuadrocompleto[[#This Row],[Nombres]]</f>
        <v>Enrique Alejandro</v>
      </c>
      <c r="F1401" s="127">
        <f>cuadrocompleto[[#This Row],[Año Títulación]]</f>
        <v>1992</v>
      </c>
      <c r="G1401" s="127" t="str">
        <f>cuadrocompleto[[#This Row],[Universidad]]</f>
        <v>Universidad de Talca</v>
      </c>
      <c r="H1401" s="127" t="str">
        <f>cuadrocompleto[[#This Row],[Año inscripción CONAF]]</f>
        <v>-</v>
      </c>
    </row>
    <row r="1402" spans="1:8" x14ac:dyDescent="0.25">
      <c r="A1402" s="127" t="str">
        <f>cuadrocompleto[[#This Row],[Letra]]</f>
        <v>O</v>
      </c>
      <c r="B1402" s="127" t="str">
        <f>cuadrocompleto[[#This Row],[Profesión]]</f>
        <v>Ingeniero Forestal</v>
      </c>
      <c r="C1402" s="127" t="str">
        <f>cuadrocompleto[[#This Row],[Apellido Paterno]]</f>
        <v>Omonte</v>
      </c>
      <c r="D1402" s="127" t="str">
        <f>cuadrocompleto[[#This Row],[Apellido Materno]]</f>
        <v>Paredes</v>
      </c>
      <c r="E1402" s="127" t="str">
        <f>cuadrocompleto[[#This Row],[Nombres]]</f>
        <v>Margareth Evelyn</v>
      </c>
      <c r="F1402" s="127">
        <f>cuadrocompleto[[#This Row],[Año Títulación]]</f>
        <v>2010</v>
      </c>
      <c r="G1402" s="127" t="str">
        <f>cuadrocompleto[[#This Row],[Universidad]]</f>
        <v>Universidad de Concepción</v>
      </c>
      <c r="H1402" s="127">
        <f>cuadrocompleto[[#This Row],[Año inscripción CONAF]]</f>
        <v>2023</v>
      </c>
    </row>
    <row r="1403" spans="1:8" x14ac:dyDescent="0.25">
      <c r="A1403" s="127" t="str">
        <f>cuadrocompleto[[#This Row],[Letra]]</f>
        <v>O</v>
      </c>
      <c r="B1403" s="127" t="str">
        <f>cuadrocompleto[[#This Row],[Profesión]]</f>
        <v>Ingeniero Forestal</v>
      </c>
      <c r="C1403" s="127" t="str">
        <f>cuadrocompleto[[#This Row],[Apellido Paterno]]</f>
        <v>Oñate</v>
      </c>
      <c r="D1403" s="127" t="str">
        <f>cuadrocompleto[[#This Row],[Apellido Materno]]</f>
        <v>Barra </v>
      </c>
      <c r="E1403" s="127" t="str">
        <f>cuadrocompleto[[#This Row],[Nombres]]</f>
        <v>Cristián Andrés </v>
      </c>
      <c r="F1403" s="127">
        <f>cuadrocompleto[[#This Row],[Año Títulación]]</f>
        <v>1999</v>
      </c>
      <c r="G1403" s="127" t="str">
        <f>cuadrocompleto[[#This Row],[Universidad]]</f>
        <v>Universidad de Concepción</v>
      </c>
      <c r="H1403" s="127" t="str">
        <f>cuadrocompleto[[#This Row],[Año inscripción CONAF]]</f>
        <v>-</v>
      </c>
    </row>
    <row r="1404" spans="1:8" x14ac:dyDescent="0.25">
      <c r="A1404" s="127" t="str">
        <f>cuadrocompleto[[#This Row],[Letra]]</f>
        <v>O</v>
      </c>
      <c r="B1404" s="127" t="str">
        <f>cuadrocompleto[[#This Row],[Profesión]]</f>
        <v>Ingeniero Forestal</v>
      </c>
      <c r="C1404" s="127" t="str">
        <f>cuadrocompleto[[#This Row],[Apellido Paterno]]</f>
        <v>Oñate</v>
      </c>
      <c r="D1404" s="127" t="str">
        <f>cuadrocompleto[[#This Row],[Apellido Materno]]</f>
        <v>Contreras</v>
      </c>
      <c r="E1404" s="127" t="str">
        <f>cuadrocompleto[[#This Row],[Nombres]]</f>
        <v>Máximo Manuel</v>
      </c>
      <c r="F1404" s="127">
        <f>cuadrocompleto[[#This Row],[Año Títulación]]</f>
        <v>1985</v>
      </c>
      <c r="G1404" s="127" t="str">
        <f>cuadrocompleto[[#This Row],[Universidad]]</f>
        <v>Universidad Austral de Chile</v>
      </c>
      <c r="H1404" s="127">
        <f>cuadrocompleto[[#This Row],[Año inscripción CONAF]]</f>
        <v>2015</v>
      </c>
    </row>
    <row r="1405" spans="1:8" x14ac:dyDescent="0.25">
      <c r="A1405" s="127" t="str">
        <f>cuadrocompleto[[#This Row],[Letra]]</f>
        <v>O</v>
      </c>
      <c r="B1405" s="127" t="str">
        <f>cuadrocompleto[[#This Row],[Profesión]]</f>
        <v>Ingeniero Forestal</v>
      </c>
      <c r="C1405" s="127" t="str">
        <f>cuadrocompleto[[#This Row],[Apellido Paterno]]</f>
        <v>Opazo</v>
      </c>
      <c r="D1405" s="127" t="str">
        <f>cuadrocompleto[[#This Row],[Apellido Materno]]</f>
        <v>Bustamante</v>
      </c>
      <c r="E1405" s="127" t="str">
        <f>cuadrocompleto[[#This Row],[Nombres]]</f>
        <v>Marcelo Fernando </v>
      </c>
      <c r="F1405" s="127">
        <f>cuadrocompleto[[#This Row],[Año Títulación]]</f>
        <v>2001</v>
      </c>
      <c r="G1405" s="127" t="str">
        <f>cuadrocompleto[[#This Row],[Universidad]]</f>
        <v>Universidad Austral de Chile</v>
      </c>
      <c r="H1405" s="127">
        <f>cuadrocompleto[[#This Row],[Año inscripción CONAF]]</f>
        <v>2016</v>
      </c>
    </row>
    <row r="1406" spans="1:8" x14ac:dyDescent="0.25">
      <c r="A1406" s="127" t="str">
        <f>cuadrocompleto[[#This Row],[Letra]]</f>
        <v>O</v>
      </c>
      <c r="B1406" s="127" t="str">
        <f>cuadrocompleto[[#This Row],[Profesión]]</f>
        <v>Ingeniero Forestal</v>
      </c>
      <c r="C1406" s="127" t="str">
        <f>cuadrocompleto[[#This Row],[Apellido Paterno]]</f>
        <v>Opazo</v>
      </c>
      <c r="D1406" s="127" t="str">
        <f>cuadrocompleto[[#This Row],[Apellido Materno]]</f>
        <v>Parra</v>
      </c>
      <c r="E1406" s="127" t="str">
        <f>cuadrocompleto[[#This Row],[Nombres]]</f>
        <v>Alex Andrés</v>
      </c>
      <c r="F1406" s="127">
        <f>cuadrocompleto[[#This Row],[Año Títulación]]</f>
        <v>1998</v>
      </c>
      <c r="G1406" s="127" t="str">
        <f>cuadrocompleto[[#This Row],[Universidad]]</f>
        <v>Universidad de Concepción</v>
      </c>
      <c r="H1406" s="127" t="str">
        <f>cuadrocompleto[[#This Row],[Año inscripción CONAF]]</f>
        <v>-</v>
      </c>
    </row>
    <row r="1407" spans="1:8" x14ac:dyDescent="0.25">
      <c r="A1407" s="127" t="str">
        <f>cuadrocompleto[[#This Row],[Letra]]</f>
        <v>O</v>
      </c>
      <c r="B1407" s="127" t="str">
        <f>cuadrocompleto[[#This Row],[Profesión]]</f>
        <v>Ingeniero Forestal</v>
      </c>
      <c r="C1407" s="127" t="str">
        <f>cuadrocompleto[[#This Row],[Apellido Paterno]]</f>
        <v>Oporto</v>
      </c>
      <c r="D1407" s="127" t="str">
        <f>cuadrocompleto[[#This Row],[Apellido Materno]]</f>
        <v>Flores</v>
      </c>
      <c r="E1407" s="127" t="str">
        <f>cuadrocompleto[[#This Row],[Nombres]]</f>
        <v>Yanett Olaya</v>
      </c>
      <c r="F1407" s="127">
        <f>cuadrocompleto[[#This Row],[Año Títulación]]</f>
        <v>2000</v>
      </c>
      <c r="G1407" s="127" t="str">
        <f>cuadrocompleto[[#This Row],[Universidad]]</f>
        <v>Universidad de Temuco</v>
      </c>
      <c r="H1407" s="127" t="str">
        <f>cuadrocompleto[[#This Row],[Año inscripción CONAF]]</f>
        <v>-</v>
      </c>
    </row>
    <row r="1408" spans="1:8" x14ac:dyDescent="0.25">
      <c r="A1408" s="127" t="str">
        <f>cuadrocompleto[[#This Row],[Letra]]</f>
        <v>O</v>
      </c>
      <c r="B1408" s="127" t="str">
        <f>cuadrocompleto[[#This Row],[Profesión]]</f>
        <v>Ingeniero Forestal</v>
      </c>
      <c r="C1408" s="127" t="str">
        <f>cuadrocompleto[[#This Row],[Apellido Paterno]]</f>
        <v>Oportu</v>
      </c>
      <c r="D1408" s="127" t="str">
        <f>cuadrocompleto[[#This Row],[Apellido Materno]]</f>
        <v>Villalobos</v>
      </c>
      <c r="E1408" s="127" t="str">
        <f>cuadrocompleto[[#This Row],[Nombres]]</f>
        <v>Gary Maximiliano</v>
      </c>
      <c r="F1408" s="127">
        <f>cuadrocompleto[[#This Row],[Año Títulación]]</f>
        <v>1987</v>
      </c>
      <c r="G1408" s="127" t="str">
        <f>cuadrocompleto[[#This Row],[Universidad]]</f>
        <v>Universidad de Concepción</v>
      </c>
      <c r="H1408" s="127" t="str">
        <f>cuadrocompleto[[#This Row],[Año inscripción CONAF]]</f>
        <v>-</v>
      </c>
    </row>
    <row r="1409" spans="1:8" x14ac:dyDescent="0.25">
      <c r="A1409" s="127" t="str">
        <f>cuadrocompleto[[#This Row],[Letra]]</f>
        <v>O</v>
      </c>
      <c r="B1409" s="127" t="str">
        <f>cuadrocompleto[[#This Row],[Profesión]]</f>
        <v>Ingeniero Forestal</v>
      </c>
      <c r="C1409" s="127" t="str">
        <f>cuadrocompleto[[#This Row],[Apellido Paterno]]</f>
        <v>Órdenes</v>
      </c>
      <c r="D1409" s="127" t="str">
        <f>cuadrocompleto[[#This Row],[Apellido Materno]]</f>
        <v>Jaque</v>
      </c>
      <c r="E1409" s="127" t="str">
        <f>cuadrocompleto[[#This Row],[Nombres]]</f>
        <v>Rodrigo Marcelo</v>
      </c>
      <c r="F1409" s="127">
        <f>cuadrocompleto[[#This Row],[Año Títulación]]</f>
        <v>2007</v>
      </c>
      <c r="G1409" s="127" t="str">
        <f>cuadrocompleto[[#This Row],[Universidad]]</f>
        <v>Universidad Católica del Maule</v>
      </c>
      <c r="H1409" s="127" t="str">
        <f>cuadrocompleto[[#This Row],[Año inscripción CONAF]]</f>
        <v>-</v>
      </c>
    </row>
    <row r="1410" spans="1:8" x14ac:dyDescent="0.25">
      <c r="A1410" s="127" t="str">
        <f>cuadrocompleto[[#This Row],[Letra]]</f>
        <v>O</v>
      </c>
      <c r="B1410" s="127" t="str">
        <f>cuadrocompleto[[#This Row],[Profesión]]</f>
        <v>Ingeniero Forestal</v>
      </c>
      <c r="C1410" s="127" t="str">
        <f>cuadrocompleto[[#This Row],[Apellido Paterno]]</f>
        <v>Ordóñez</v>
      </c>
      <c r="D1410" s="127" t="str">
        <f>cuadrocompleto[[#This Row],[Apellido Materno]]</f>
        <v>Gaete</v>
      </c>
      <c r="E1410" s="127" t="str">
        <f>cuadrocompleto[[#This Row],[Nombres]]</f>
        <v>Gabriel Humberto</v>
      </c>
      <c r="F1410" s="127">
        <f>cuadrocompleto[[#This Row],[Año Títulación]]</f>
        <v>2006</v>
      </c>
      <c r="G1410" s="127" t="str">
        <f>cuadrocompleto[[#This Row],[Universidad]]</f>
        <v>Universidad Católica de Temuco</v>
      </c>
      <c r="H1410" s="127">
        <f>cuadrocompleto[[#This Row],[Año inscripción CONAF]]</f>
        <v>2018</v>
      </c>
    </row>
    <row r="1411" spans="1:8" x14ac:dyDescent="0.25">
      <c r="A1411" s="127" t="str">
        <f>cuadrocompleto[[#This Row],[Letra]]</f>
        <v>O</v>
      </c>
      <c r="B1411" s="127" t="str">
        <f>cuadrocompleto[[#This Row],[Profesión]]</f>
        <v>Ingeniero Forestal</v>
      </c>
      <c r="C1411" s="127" t="str">
        <f>cuadrocompleto[[#This Row],[Apellido Paterno]]</f>
        <v>Orellana</v>
      </c>
      <c r="D1411" s="127" t="str">
        <f>cuadrocompleto[[#This Row],[Apellido Materno]]</f>
        <v>Acuña</v>
      </c>
      <c r="E1411" s="127" t="str">
        <f>cuadrocompleto[[#This Row],[Nombres]]</f>
        <v>Julio Alejandro</v>
      </c>
      <c r="F1411" s="127">
        <f>cuadrocompleto[[#This Row],[Año Títulación]]</f>
        <v>2018</v>
      </c>
      <c r="G1411" s="127" t="str">
        <f>cuadrocompleto[[#This Row],[Universidad]]</f>
        <v>Universidad Católica de Temuco</v>
      </c>
      <c r="H1411" s="127">
        <f>cuadrocompleto[[#This Row],[Año inscripción CONAF]]</f>
        <v>2020</v>
      </c>
    </row>
    <row r="1412" spans="1:8" x14ac:dyDescent="0.25">
      <c r="A1412" s="127" t="str">
        <f>cuadrocompleto[[#This Row],[Letra]]</f>
        <v>O</v>
      </c>
      <c r="B1412" s="127" t="str">
        <f>cuadrocompleto[[#This Row],[Profesión]]</f>
        <v>Ingeniero Forestal</v>
      </c>
      <c r="C1412" s="127" t="str">
        <f>cuadrocompleto[[#This Row],[Apellido Paterno]]</f>
        <v>Orellana</v>
      </c>
      <c r="D1412" s="127" t="str">
        <f>cuadrocompleto[[#This Row],[Apellido Materno]]</f>
        <v>Alarcón</v>
      </c>
      <c r="E1412" s="127" t="str">
        <f>cuadrocompleto[[#This Row],[Nombres]]</f>
        <v>Mariana del Carmen</v>
      </c>
      <c r="F1412" s="127">
        <f>cuadrocompleto[[#This Row],[Año Títulación]]</f>
        <v>2003</v>
      </c>
      <c r="G1412" s="127" t="str">
        <f>cuadrocompleto[[#This Row],[Universidad]]</f>
        <v>Universidad Católica de Temuco</v>
      </c>
      <c r="H1412" s="127" t="str">
        <f>cuadrocompleto[[#This Row],[Año inscripción CONAF]]</f>
        <v>-</v>
      </c>
    </row>
    <row r="1413" spans="1:8" x14ac:dyDescent="0.25">
      <c r="A1413" s="127" t="str">
        <f>cuadrocompleto[[#This Row],[Letra]]</f>
        <v>O</v>
      </c>
      <c r="B1413" s="127" t="str">
        <f>cuadrocompleto[[#This Row],[Profesión]]</f>
        <v>Ingeniero Forestal</v>
      </c>
      <c r="C1413" s="127" t="str">
        <f>cuadrocompleto[[#This Row],[Apellido Paterno]]</f>
        <v>Orellana</v>
      </c>
      <c r="D1413" s="127" t="str">
        <f>cuadrocompleto[[#This Row],[Apellido Materno]]</f>
        <v>Cabrera</v>
      </c>
      <c r="E1413" s="127" t="str">
        <f>cuadrocompleto[[#This Row],[Nombres]]</f>
        <v>Marcelo Andrés</v>
      </c>
      <c r="F1413" s="127">
        <f>cuadrocompleto[[#This Row],[Año Títulación]]</f>
        <v>2007</v>
      </c>
      <c r="G1413" s="127" t="str">
        <f>cuadrocompleto[[#This Row],[Universidad]]</f>
        <v>Universidad de Concepción</v>
      </c>
      <c r="H1413" s="127">
        <f>cuadrocompleto[[#This Row],[Año inscripción CONAF]]</f>
        <v>2018</v>
      </c>
    </row>
    <row r="1414" spans="1:8" x14ac:dyDescent="0.25">
      <c r="A1414" s="127" t="str">
        <f>cuadrocompleto[[#This Row],[Letra]]</f>
        <v>O</v>
      </c>
      <c r="B1414" s="127" t="str">
        <f>cuadrocompleto[[#This Row],[Profesión]]</f>
        <v>Ingeniero Forestal</v>
      </c>
      <c r="C1414" s="127" t="str">
        <f>cuadrocompleto[[#This Row],[Apellido Paterno]]</f>
        <v>Orellana</v>
      </c>
      <c r="D1414" s="127" t="str">
        <f>cuadrocompleto[[#This Row],[Apellido Materno]]</f>
        <v>Cañete</v>
      </c>
      <c r="E1414" s="127" t="str">
        <f>cuadrocompleto[[#This Row],[Nombres]]</f>
        <v>Valeria Alejandra</v>
      </c>
      <c r="F1414" s="127">
        <f>cuadrocompleto[[#This Row],[Año Títulación]]</f>
        <v>2020</v>
      </c>
      <c r="G1414" s="127" t="str">
        <f>cuadrocompleto[[#This Row],[Universidad]]</f>
        <v>Universidad de Chile</v>
      </c>
      <c r="H1414" s="127">
        <f>cuadrocompleto[[#This Row],[Año inscripción CONAF]]</f>
        <v>2021</v>
      </c>
    </row>
    <row r="1415" spans="1:8" x14ac:dyDescent="0.25">
      <c r="A1415" s="127" t="str">
        <f>cuadrocompleto[[#This Row],[Letra]]</f>
        <v>O</v>
      </c>
      <c r="B1415" s="127" t="str">
        <f>cuadrocompleto[[#This Row],[Profesión]]</f>
        <v>Ingeniero Forestal</v>
      </c>
      <c r="C1415" s="127" t="str">
        <f>cuadrocompleto[[#This Row],[Apellido Paterno]]</f>
        <v>Ormazábal</v>
      </c>
      <c r="D1415" s="127" t="str">
        <f>cuadrocompleto[[#This Row],[Apellido Materno]]</f>
        <v>Pagliotti</v>
      </c>
      <c r="E1415" s="127" t="str">
        <f>cuadrocompleto[[#This Row],[Nombres]]</f>
        <v>César Santiago</v>
      </c>
      <c r="F1415" s="127">
        <f>cuadrocompleto[[#This Row],[Año Títulación]]</f>
        <v>1978</v>
      </c>
      <c r="G1415" s="127" t="str">
        <f>cuadrocompleto[[#This Row],[Universidad]]</f>
        <v>Universidad de Chile</v>
      </c>
      <c r="H1415" s="127" t="str">
        <f>cuadrocompleto[[#This Row],[Año inscripción CONAF]]</f>
        <v>-</v>
      </c>
    </row>
    <row r="1416" spans="1:8" x14ac:dyDescent="0.25">
      <c r="A1416" s="127" t="str">
        <f>cuadrocompleto[[#This Row],[Letra]]</f>
        <v>O</v>
      </c>
      <c r="B1416" s="127" t="str">
        <f>cuadrocompleto[[#This Row],[Profesión]]</f>
        <v>Ingeniero Forestal</v>
      </c>
      <c r="C1416" s="127" t="str">
        <f>cuadrocompleto[[#This Row],[Apellido Paterno]]</f>
        <v>Orrego</v>
      </c>
      <c r="D1416" s="127" t="str">
        <f>cuadrocompleto[[#This Row],[Apellido Materno]]</f>
        <v>Alfaro</v>
      </c>
      <c r="E1416" s="127" t="str">
        <f>cuadrocompleto[[#This Row],[Nombres]]</f>
        <v>Sergio Sebastián</v>
      </c>
      <c r="F1416" s="127">
        <f>cuadrocompleto[[#This Row],[Año Títulación]]</f>
        <v>2007</v>
      </c>
      <c r="G1416" s="127" t="str">
        <f>cuadrocompleto[[#This Row],[Universidad]]</f>
        <v>Universidad de La Frontera</v>
      </c>
      <c r="H1416" s="127" t="str">
        <f>cuadrocompleto[[#This Row],[Año inscripción CONAF]]</f>
        <v>-</v>
      </c>
    </row>
    <row r="1417" spans="1:8" x14ac:dyDescent="0.25">
      <c r="A1417" s="127" t="str">
        <f>cuadrocompleto[[#This Row],[Letra]]</f>
        <v>O</v>
      </c>
      <c r="B1417" s="127" t="str">
        <f>cuadrocompleto[[#This Row],[Profesión]]</f>
        <v>Ingeniero Forestal</v>
      </c>
      <c r="C1417" s="127" t="str">
        <f>cuadrocompleto[[#This Row],[Apellido Paterno]]</f>
        <v>Orrego</v>
      </c>
      <c r="D1417" s="127" t="str">
        <f>cuadrocompleto[[#This Row],[Apellido Materno]]</f>
        <v>Astorga</v>
      </c>
      <c r="E1417" s="127" t="str">
        <f>cuadrocompleto[[#This Row],[Nombres]]</f>
        <v>Gabriel</v>
      </c>
      <c r="F1417" s="127">
        <f>cuadrocompleto[[#This Row],[Año Títulación]]</f>
        <v>2013</v>
      </c>
      <c r="G1417" s="127" t="str">
        <f>cuadrocompleto[[#This Row],[Universidad]]</f>
        <v>Pontificia Universidad Católica de Chile</v>
      </c>
      <c r="H1417" s="127">
        <f>cuadrocompleto[[#This Row],[Año inscripción CONAF]]</f>
        <v>2022</v>
      </c>
    </row>
    <row r="1418" spans="1:8" x14ac:dyDescent="0.25">
      <c r="A1418" s="127" t="str">
        <f>cuadrocompleto[[#This Row],[Letra]]</f>
        <v>O</v>
      </c>
      <c r="B1418" s="127" t="str">
        <f>cuadrocompleto[[#This Row],[Profesión]]</f>
        <v>Ingeniero Forestal</v>
      </c>
      <c r="C1418" s="127" t="str">
        <f>cuadrocompleto[[#This Row],[Apellido Paterno]]</f>
        <v>Orrego</v>
      </c>
      <c r="D1418" s="127" t="str">
        <f>cuadrocompleto[[#This Row],[Apellido Materno]]</f>
        <v>Maggiolo</v>
      </c>
      <c r="E1418" s="127" t="str">
        <f>cuadrocompleto[[#This Row],[Nombres]]</f>
        <v>Javiera del Pilar</v>
      </c>
      <c r="F1418" s="127">
        <f>cuadrocompleto[[#This Row],[Año Títulación]]</f>
        <v>2014</v>
      </c>
      <c r="G1418" s="127" t="str">
        <f>cuadrocompleto[[#This Row],[Universidad]]</f>
        <v>Universidad de Chile</v>
      </c>
      <c r="H1418" s="127">
        <f>cuadrocompleto[[#This Row],[Año inscripción CONAF]]</f>
        <v>2017</v>
      </c>
    </row>
    <row r="1419" spans="1:8" x14ac:dyDescent="0.25">
      <c r="A1419" s="127" t="str">
        <f>cuadrocompleto[[#This Row],[Letra]]</f>
        <v>O</v>
      </c>
      <c r="B1419" s="127" t="str">
        <f>cuadrocompleto[[#This Row],[Profesión]]</f>
        <v>Ingeniero Forestal</v>
      </c>
      <c r="C1419" s="127" t="str">
        <f>cuadrocompleto[[#This Row],[Apellido Paterno]]</f>
        <v>Otárola</v>
      </c>
      <c r="D1419" s="127" t="str">
        <f>cuadrocompleto[[#This Row],[Apellido Materno]]</f>
        <v>Orellana</v>
      </c>
      <c r="E1419" s="127" t="str">
        <f>cuadrocompleto[[#This Row],[Nombres]]</f>
        <v>Renato Ignacio</v>
      </c>
      <c r="F1419" s="127">
        <f>cuadrocompleto[[#This Row],[Año Títulación]]</f>
        <v>2022</v>
      </c>
      <c r="G1419" s="127" t="str">
        <f>cuadrocompleto[[#This Row],[Universidad]]</f>
        <v>Universidad de Chile</v>
      </c>
      <c r="H1419" s="127">
        <f>cuadrocompleto[[#This Row],[Año inscripción CONAF]]</f>
        <v>2026</v>
      </c>
    </row>
    <row r="1420" spans="1:8" x14ac:dyDescent="0.25">
      <c r="A1420" s="127" t="str">
        <f>cuadrocompleto[[#This Row],[Letra]]</f>
        <v>O</v>
      </c>
      <c r="B1420" s="127" t="str">
        <f>cuadrocompleto[[#This Row],[Profesión]]</f>
        <v>Ingeniero Forestal</v>
      </c>
      <c r="C1420" s="127" t="str">
        <f>cuadrocompleto[[#This Row],[Apellido Paterno]]</f>
        <v>Ortega</v>
      </c>
      <c r="D1420" s="127" t="str">
        <f>cuadrocompleto[[#This Row],[Apellido Materno]]</f>
        <v>Amaya</v>
      </c>
      <c r="E1420" s="127" t="str">
        <f>cuadrocompleto[[#This Row],[Nombres]]</f>
        <v>Manuel Alejandro</v>
      </c>
      <c r="F1420" s="127">
        <f>cuadrocompleto[[#This Row],[Año Títulación]]</f>
        <v>2017</v>
      </c>
      <c r="G1420" s="127" t="str">
        <f>cuadrocompleto[[#This Row],[Universidad]]</f>
        <v>Universidad de Concepción</v>
      </c>
      <c r="H1420" s="127">
        <f>cuadrocompleto[[#This Row],[Año inscripción CONAF]]</f>
        <v>2018</v>
      </c>
    </row>
    <row r="1421" spans="1:8" x14ac:dyDescent="0.25">
      <c r="A1421" s="127" t="str">
        <f>cuadrocompleto[[#This Row],[Letra]]</f>
        <v>O</v>
      </c>
      <c r="B1421" s="127" t="str">
        <f>cuadrocompleto[[#This Row],[Profesión]]</f>
        <v>Ingeniero Forestal</v>
      </c>
      <c r="C1421" s="127" t="str">
        <f>cuadrocompleto[[#This Row],[Apellido Paterno]]</f>
        <v>Ortega</v>
      </c>
      <c r="D1421" s="127" t="str">
        <f>cuadrocompleto[[#This Row],[Apellido Materno]]</f>
        <v>Fritz</v>
      </c>
      <c r="E1421" s="127" t="str">
        <f>cuadrocompleto[[#This Row],[Nombres]]</f>
        <v>Juan Carlos</v>
      </c>
      <c r="F1421" s="127">
        <f>cuadrocompleto[[#This Row],[Año Títulación]]</f>
        <v>2009</v>
      </c>
      <c r="G1421" s="127" t="str">
        <f>cuadrocompleto[[#This Row],[Universidad]]</f>
        <v>Universidad de Concepción</v>
      </c>
      <c r="H1421" s="127" t="str">
        <f>cuadrocompleto[[#This Row],[Año inscripción CONAF]]</f>
        <v>-</v>
      </c>
    </row>
    <row r="1422" spans="1:8" x14ac:dyDescent="0.25">
      <c r="A1422" s="127" t="str">
        <f>cuadrocompleto[[#This Row],[Letra]]</f>
        <v>O</v>
      </c>
      <c r="B1422" s="127" t="str">
        <f>cuadrocompleto[[#This Row],[Profesión]]</f>
        <v>Ingeniero Forestal</v>
      </c>
      <c r="C1422" s="127" t="str">
        <f>cuadrocompleto[[#This Row],[Apellido Paterno]]</f>
        <v>Ortega</v>
      </c>
      <c r="D1422" s="127" t="str">
        <f>cuadrocompleto[[#This Row],[Apellido Materno]]</f>
        <v>Sepúlveda</v>
      </c>
      <c r="E1422" s="127" t="str">
        <f>cuadrocompleto[[#This Row],[Nombres]]</f>
        <v>Mabel Lilian</v>
      </c>
      <c r="F1422" s="127">
        <f>cuadrocompleto[[#This Row],[Año Títulación]]</f>
        <v>1999</v>
      </c>
      <c r="G1422" s="127" t="str">
        <f>cuadrocompleto[[#This Row],[Universidad]]</f>
        <v>Universidad de Concepción</v>
      </c>
      <c r="H1422" s="127" t="str">
        <f>cuadrocompleto[[#This Row],[Año inscripción CONAF]]</f>
        <v>-</v>
      </c>
    </row>
    <row r="1423" spans="1:8" x14ac:dyDescent="0.25">
      <c r="A1423" s="127" t="str">
        <f>cuadrocompleto[[#This Row],[Letra]]</f>
        <v>O</v>
      </c>
      <c r="B1423" s="127" t="str">
        <f>cuadrocompleto[[#This Row],[Profesión]]</f>
        <v>Ingeniero Forestal</v>
      </c>
      <c r="C1423" s="127" t="str">
        <f>cuadrocompleto[[#This Row],[Apellido Paterno]]</f>
        <v>Ortiz</v>
      </c>
      <c r="D1423" s="127" t="str">
        <f>cuadrocompleto[[#This Row],[Apellido Materno]]</f>
        <v>Alonso</v>
      </c>
      <c r="E1423" s="127" t="str">
        <f>cuadrocompleto[[#This Row],[Nombres]]</f>
        <v>Sebastián Fernando</v>
      </c>
      <c r="F1423" s="127">
        <f>cuadrocompleto[[#This Row],[Año Títulación]]</f>
        <v>2007</v>
      </c>
      <c r="G1423" s="127" t="str">
        <f>cuadrocompleto[[#This Row],[Universidad]]</f>
        <v>Universidad Mayor</v>
      </c>
      <c r="H1423" s="127">
        <f>cuadrocompleto[[#This Row],[Año inscripción CONAF]]</f>
        <v>2022</v>
      </c>
    </row>
    <row r="1424" spans="1:8" x14ac:dyDescent="0.25">
      <c r="A1424" s="127" t="str">
        <f>cuadrocompleto[[#This Row],[Letra]]</f>
        <v>O</v>
      </c>
      <c r="B1424" s="127" t="str">
        <f>cuadrocompleto[[#This Row],[Profesión]]</f>
        <v>Ingeniero Forestal</v>
      </c>
      <c r="C1424" s="127" t="str">
        <f>cuadrocompleto[[#This Row],[Apellido Paterno]]</f>
        <v>Ortiz</v>
      </c>
      <c r="D1424" s="127" t="str">
        <f>cuadrocompleto[[#This Row],[Apellido Materno]]</f>
        <v>Menke </v>
      </c>
      <c r="E1424" s="127" t="str">
        <f>cuadrocompleto[[#This Row],[Nombres]]</f>
        <v>Augusto Magno </v>
      </c>
      <c r="F1424" s="127">
        <f>cuadrocompleto[[#This Row],[Año Títulación]]</f>
        <v>2001</v>
      </c>
      <c r="G1424" s="127" t="str">
        <f>cuadrocompleto[[#This Row],[Universidad]]</f>
        <v>Universidad Mayor</v>
      </c>
      <c r="H1424" s="127" t="str">
        <f>cuadrocompleto[[#This Row],[Año inscripción CONAF]]</f>
        <v>-</v>
      </c>
    </row>
    <row r="1425" spans="1:8" x14ac:dyDescent="0.25">
      <c r="A1425" s="127" t="str">
        <f>cuadrocompleto[[#This Row],[Letra]]</f>
        <v>O</v>
      </c>
      <c r="B1425" s="127" t="str">
        <f>cuadrocompleto[[#This Row],[Profesión]]</f>
        <v>Ingeniero Forestal</v>
      </c>
      <c r="C1425" s="127" t="str">
        <f>cuadrocompleto[[#This Row],[Apellido Paterno]]</f>
        <v>Ortiz</v>
      </c>
      <c r="D1425" s="127" t="str">
        <f>cuadrocompleto[[#This Row],[Apellido Materno]]</f>
        <v>Silva</v>
      </c>
      <c r="E1425" s="127" t="str">
        <f>cuadrocompleto[[#This Row],[Nombres]]</f>
        <v>Germán Eduardo</v>
      </c>
      <c r="F1425" s="127">
        <f>cuadrocompleto[[#This Row],[Año Títulación]]</f>
        <v>1990</v>
      </c>
      <c r="G1425" s="127" t="str">
        <f>cuadrocompleto[[#This Row],[Universidad]]</f>
        <v>Universidad de Chile</v>
      </c>
      <c r="H1425" s="127">
        <f>cuadrocompleto[[#This Row],[Año inscripción CONAF]]</f>
        <v>2019</v>
      </c>
    </row>
    <row r="1426" spans="1:8" x14ac:dyDescent="0.25">
      <c r="A1426" s="127" t="str">
        <f>cuadrocompleto[[#This Row],[Letra]]</f>
        <v>O</v>
      </c>
      <c r="B1426" s="127" t="str">
        <f>cuadrocompleto[[#This Row],[Profesión]]</f>
        <v>Ingeniero Forestal</v>
      </c>
      <c r="C1426" s="127" t="str">
        <f>cuadrocompleto[[#This Row],[Apellido Paterno]]</f>
        <v>Oses</v>
      </c>
      <c r="D1426" s="127" t="str">
        <f>cuadrocompleto[[#This Row],[Apellido Materno]]</f>
        <v>Díaz</v>
      </c>
      <c r="E1426" s="127" t="str">
        <f>cuadrocompleto[[#This Row],[Nombres]]</f>
        <v>Jorge Andrés</v>
      </c>
      <c r="F1426" s="127">
        <f>cuadrocompleto[[#This Row],[Año Títulación]]</f>
        <v>2007</v>
      </c>
      <c r="G1426" s="127" t="str">
        <f>cuadrocompleto[[#This Row],[Universidad]]</f>
        <v>Universidad de Concepción</v>
      </c>
      <c r="H1426" s="127" t="str">
        <f>cuadrocompleto[[#This Row],[Año inscripción CONAF]]</f>
        <v>-</v>
      </c>
    </row>
    <row r="1427" spans="1:8" x14ac:dyDescent="0.25">
      <c r="A1427" s="127" t="str">
        <f>cuadrocompleto[[#This Row],[Letra]]</f>
        <v>O</v>
      </c>
      <c r="B1427" s="127" t="str">
        <f>cuadrocompleto[[#This Row],[Profesión]]</f>
        <v>Ingeniero Forestal</v>
      </c>
      <c r="C1427" s="127" t="str">
        <f>cuadrocompleto[[#This Row],[Apellido Paterno]]</f>
        <v>Osorio</v>
      </c>
      <c r="D1427" s="127" t="str">
        <f>cuadrocompleto[[#This Row],[Apellido Materno]]</f>
        <v>Alarcón</v>
      </c>
      <c r="E1427" s="127" t="str">
        <f>cuadrocompleto[[#This Row],[Nombres]]</f>
        <v>Enrique Eduardo</v>
      </c>
      <c r="F1427" s="127">
        <f>cuadrocompleto[[#This Row],[Año Títulación]]</f>
        <v>2005</v>
      </c>
      <c r="G1427" s="127" t="str">
        <f>cuadrocompleto[[#This Row],[Universidad]]</f>
        <v>Universidad de Talca</v>
      </c>
      <c r="H1427" s="127">
        <f>cuadrocompleto[[#This Row],[Año inscripción CONAF]]</f>
        <v>2026</v>
      </c>
    </row>
    <row r="1428" spans="1:8" x14ac:dyDescent="0.25">
      <c r="A1428" s="127" t="str">
        <f>cuadrocompleto[[#This Row],[Letra]]</f>
        <v>O</v>
      </c>
      <c r="B1428" s="127" t="str">
        <f>cuadrocompleto[[#This Row],[Profesión]]</f>
        <v>Ingeniero Forestal</v>
      </c>
      <c r="C1428" s="127" t="str">
        <f>cuadrocompleto[[#This Row],[Apellido Paterno]]</f>
        <v>Osorio</v>
      </c>
      <c r="D1428" s="127" t="str">
        <f>cuadrocompleto[[#This Row],[Apellido Materno]]</f>
        <v>Moraga </v>
      </c>
      <c r="E1428" s="127" t="str">
        <f>cuadrocompleto[[#This Row],[Nombres]]</f>
        <v>Elizabeth Roxana </v>
      </c>
      <c r="F1428" s="127">
        <f>cuadrocompleto[[#This Row],[Año Títulación]]</f>
        <v>2001</v>
      </c>
      <c r="G1428" s="127" t="str">
        <f>cuadrocompleto[[#This Row],[Universidad]]</f>
        <v>Universidad Católica de Temuco</v>
      </c>
      <c r="H1428" s="127" t="str">
        <f>cuadrocompleto[[#This Row],[Año inscripción CONAF]]</f>
        <v>-</v>
      </c>
    </row>
    <row r="1429" spans="1:8" x14ac:dyDescent="0.25">
      <c r="A1429" s="127" t="str">
        <f>cuadrocompleto[[#This Row],[Letra]]</f>
        <v>O</v>
      </c>
      <c r="B1429" s="127" t="str">
        <f>cuadrocompleto[[#This Row],[Profesión]]</f>
        <v>Ingeniero Forestal</v>
      </c>
      <c r="C1429" s="127" t="str">
        <f>cuadrocompleto[[#This Row],[Apellido Paterno]]</f>
        <v>Osorio</v>
      </c>
      <c r="D1429" s="127" t="str">
        <f>cuadrocompleto[[#This Row],[Apellido Materno]]</f>
        <v>Vergara</v>
      </c>
      <c r="E1429" s="127" t="str">
        <f>cuadrocompleto[[#This Row],[Nombres]]</f>
        <v>Eduard Américo</v>
      </c>
      <c r="F1429" s="127">
        <f>cuadrocompleto[[#This Row],[Año Títulación]]</f>
        <v>2004</v>
      </c>
      <c r="G1429" s="127" t="str">
        <f>cuadrocompleto[[#This Row],[Universidad]]</f>
        <v>Universidad de Concepción</v>
      </c>
      <c r="H1429" s="127">
        <f>cuadrocompleto[[#This Row],[Año inscripción CONAF]]</f>
        <v>2019</v>
      </c>
    </row>
    <row r="1430" spans="1:8" x14ac:dyDescent="0.25">
      <c r="A1430" s="127" t="str">
        <f>cuadrocompleto[[#This Row],[Letra]]</f>
        <v>O</v>
      </c>
      <c r="B1430" s="127" t="str">
        <f>cuadrocompleto[[#This Row],[Profesión]]</f>
        <v>Ingeniero Forestal</v>
      </c>
      <c r="C1430" s="127" t="str">
        <f>cuadrocompleto[[#This Row],[Apellido Paterno]]</f>
        <v>Osses</v>
      </c>
      <c r="D1430" s="127" t="str">
        <f>cuadrocompleto[[#This Row],[Apellido Materno]]</f>
        <v>Melo</v>
      </c>
      <c r="E1430" s="127" t="str">
        <f>cuadrocompleto[[#This Row],[Nombres]]</f>
        <v>Rodrigo Hernán</v>
      </c>
      <c r="F1430" s="127">
        <f>cuadrocompleto[[#This Row],[Año Títulación]]</f>
        <v>2007</v>
      </c>
      <c r="G1430" s="127" t="str">
        <f>cuadrocompleto[[#This Row],[Universidad]]</f>
        <v>Universidad de La Frontera</v>
      </c>
      <c r="H1430" s="127" t="str">
        <f>cuadrocompleto[[#This Row],[Año inscripción CONAF]]</f>
        <v>-</v>
      </c>
    </row>
    <row r="1431" spans="1:8" x14ac:dyDescent="0.25">
      <c r="A1431" s="127" t="str">
        <f>cuadrocompleto[[#This Row],[Letra]]</f>
        <v>O</v>
      </c>
      <c r="B1431" s="127" t="str">
        <f>cuadrocompleto[[#This Row],[Profesión]]</f>
        <v>Ingeniero Forestal</v>
      </c>
      <c r="C1431" s="127" t="str">
        <f>cuadrocompleto[[#This Row],[Apellido Paterno]]</f>
        <v>Otero</v>
      </c>
      <c r="D1431" s="127" t="str">
        <f>cuadrocompleto[[#This Row],[Apellido Materno]]</f>
        <v>Durán</v>
      </c>
      <c r="E1431" s="127" t="str">
        <f>cuadrocompleto[[#This Row],[Nombres]]</f>
        <v>Luis Alberto</v>
      </c>
      <c r="F1431" s="127">
        <f>cuadrocompleto[[#This Row],[Año Títulación]]</f>
        <v>1984</v>
      </c>
      <c r="G1431" s="127" t="str">
        <f>cuadrocompleto[[#This Row],[Universidad]]</f>
        <v>Universidad de Chile</v>
      </c>
      <c r="H1431" s="127">
        <f>cuadrocompleto[[#This Row],[Año inscripción CONAF]]</f>
        <v>2021</v>
      </c>
    </row>
    <row r="1432" spans="1:8" x14ac:dyDescent="0.25">
      <c r="A1432" s="127" t="str">
        <f>cuadrocompleto[[#This Row],[Letra]]</f>
        <v>O</v>
      </c>
      <c r="B1432" s="127" t="str">
        <f>cuadrocompleto[[#This Row],[Profesión]]</f>
        <v>Ingeniero Forestal</v>
      </c>
      <c r="C1432" s="127" t="str">
        <f>cuadrocompleto[[#This Row],[Apellido Paterno]]</f>
        <v>Ovalle</v>
      </c>
      <c r="D1432" s="127" t="str">
        <f>cuadrocompleto[[#This Row],[Apellido Materno]]</f>
        <v>Constanzo</v>
      </c>
      <c r="E1432" s="127" t="str">
        <f>cuadrocompleto[[#This Row],[Nombres]]</f>
        <v>Carlos Matías</v>
      </c>
      <c r="F1432" s="127">
        <f>cuadrocompleto[[#This Row],[Año Títulación]]</f>
        <v>2025</v>
      </c>
      <c r="G1432" s="127" t="str">
        <f>cuadrocompleto[[#This Row],[Universidad]]</f>
        <v>Universidad de Concepción</v>
      </c>
      <c r="H1432" s="127">
        <f>cuadrocompleto[[#This Row],[Año inscripción CONAF]]</f>
        <v>2026</v>
      </c>
    </row>
    <row r="1433" spans="1:8" x14ac:dyDescent="0.25">
      <c r="A1433" s="127" t="str">
        <f>cuadrocompleto[[#This Row],[Letra]]</f>
        <v>O</v>
      </c>
      <c r="B1433" s="127" t="str">
        <f>cuadrocompleto[[#This Row],[Profesión]]</f>
        <v>Ingeniero Forestal</v>
      </c>
      <c r="C1433" s="127" t="str">
        <f>cuadrocompleto[[#This Row],[Apellido Paterno]]</f>
        <v>Ovalle</v>
      </c>
      <c r="D1433" s="127" t="str">
        <f>cuadrocompleto[[#This Row],[Apellido Materno]]</f>
        <v>Alliende</v>
      </c>
      <c r="E1433" s="127" t="str">
        <f>cuadrocompleto[[#This Row],[Nombres]]</f>
        <v>Paz</v>
      </c>
      <c r="F1433" s="127">
        <f>cuadrocompleto[[#This Row],[Año Títulación]]</f>
        <v>1996</v>
      </c>
      <c r="G1433" s="127" t="str">
        <f>cuadrocompleto[[#This Row],[Universidad]]</f>
        <v>Universidad Austral de Chile</v>
      </c>
      <c r="H1433" s="127" t="str">
        <f>cuadrocompleto[[#This Row],[Año inscripción CONAF]]</f>
        <v>-</v>
      </c>
    </row>
    <row r="1434" spans="1:8" x14ac:dyDescent="0.25">
      <c r="A1434" s="127" t="str">
        <f>cuadrocompleto[[#This Row],[Letra]]</f>
        <v>O</v>
      </c>
      <c r="B1434" s="127" t="str">
        <f>cuadrocompleto[[#This Row],[Profesión]]</f>
        <v>Ingeniero Forestal</v>
      </c>
      <c r="C1434" s="127" t="str">
        <f>cuadrocompleto[[#This Row],[Apellido Paterno]]</f>
        <v>Ovando</v>
      </c>
      <c r="D1434" s="127" t="str">
        <f>cuadrocompleto[[#This Row],[Apellido Materno]]</f>
        <v>León</v>
      </c>
      <c r="E1434" s="127" t="str">
        <f>cuadrocompleto[[#This Row],[Nombres]]</f>
        <v>Josefina</v>
      </c>
      <c r="F1434" s="127">
        <f>cuadrocompleto[[#This Row],[Año Títulación]]</f>
        <v>2023</v>
      </c>
      <c r="G1434" s="127" t="str">
        <f>cuadrocompleto[[#This Row],[Universidad]]</f>
        <v>Pontificia Universidad Católica de Chile</v>
      </c>
      <c r="H1434" s="127">
        <f>cuadrocompleto[[#This Row],[Año inscripción CONAF]]</f>
        <v>2025</v>
      </c>
    </row>
    <row r="1435" spans="1:8" x14ac:dyDescent="0.25">
      <c r="A1435" s="127" t="str">
        <f>cuadrocompleto[[#This Row],[Letra]]</f>
        <v>O</v>
      </c>
      <c r="B1435" s="127" t="str">
        <f>cuadrocompleto[[#This Row],[Profesión]]</f>
        <v>Ingeniero Forestal</v>
      </c>
      <c r="C1435" s="127" t="str">
        <f>cuadrocompleto[[#This Row],[Apellido Paterno]]</f>
        <v>Ovando</v>
      </c>
      <c r="D1435" s="127" t="str">
        <f>cuadrocompleto[[#This Row],[Apellido Materno]]</f>
        <v>Mena</v>
      </c>
      <c r="E1435" s="127" t="str">
        <f>cuadrocompleto[[#This Row],[Nombres]]</f>
        <v>María Soledad</v>
      </c>
      <c r="F1435" s="127">
        <f>cuadrocompleto[[#This Row],[Año Títulación]]</f>
        <v>2010</v>
      </c>
      <c r="G1435" s="127" t="str">
        <f>cuadrocompleto[[#This Row],[Universidad]]</f>
        <v>Universidad Católica del Maule</v>
      </c>
      <c r="H1435" s="127" t="str">
        <f>cuadrocompleto[[#This Row],[Año inscripción CONAF]]</f>
        <v>-</v>
      </c>
    </row>
    <row r="1436" spans="1:8" x14ac:dyDescent="0.25">
      <c r="A1436" s="127" t="str">
        <f>cuadrocompleto[[#This Row],[Letra]]</f>
        <v>O</v>
      </c>
      <c r="B1436" s="127" t="str">
        <f>cuadrocompleto[[#This Row],[Profesión]]</f>
        <v>Ingeniero Forestal</v>
      </c>
      <c r="C1436" s="127" t="str">
        <f>cuadrocompleto[[#This Row],[Apellido Paterno]]</f>
        <v>Oviedo</v>
      </c>
      <c r="D1436" s="127" t="str">
        <f>cuadrocompleto[[#This Row],[Apellido Materno]]</f>
        <v>Quinteros</v>
      </c>
      <c r="E1436" s="127" t="str">
        <f>cuadrocompleto[[#This Row],[Nombres]]</f>
        <v>Waldo Manuel</v>
      </c>
      <c r="F1436" s="127">
        <f>cuadrocompleto[[#This Row],[Año Títulación]]</f>
        <v>2019</v>
      </c>
      <c r="G1436" s="127" t="str">
        <f>cuadrocompleto[[#This Row],[Universidad]]</f>
        <v>Universidad de Concepción</v>
      </c>
      <c r="H1436" s="127">
        <f>cuadrocompleto[[#This Row],[Año inscripción CONAF]]</f>
        <v>2020</v>
      </c>
    </row>
    <row r="1437" spans="1:8" x14ac:dyDescent="0.25">
      <c r="A1437" s="127" t="str">
        <f>cuadrocompleto[[#This Row],[Letra]]</f>
        <v>O</v>
      </c>
      <c r="B1437" s="127" t="str">
        <f>cuadrocompleto[[#This Row],[Profesión]]</f>
        <v>Ingeniero Forestal</v>
      </c>
      <c r="C1437" s="127" t="str">
        <f>cuadrocompleto[[#This Row],[Apellido Paterno]]</f>
        <v>Oyanedel</v>
      </c>
      <c r="D1437" s="127" t="str">
        <f>cuadrocompleto[[#This Row],[Apellido Materno]]</f>
        <v>Catalán </v>
      </c>
      <c r="E1437" s="127" t="str">
        <f>cuadrocompleto[[#This Row],[Nombres]]</f>
        <v>Cristian Rodrigo</v>
      </c>
      <c r="F1437" s="127">
        <f>cuadrocompleto[[#This Row],[Año Títulación]]</f>
        <v>1995</v>
      </c>
      <c r="G1437" s="127" t="str">
        <f>cuadrocompleto[[#This Row],[Universidad]]</f>
        <v>Universidad de Talca</v>
      </c>
      <c r="H1437" s="127" t="str">
        <f>cuadrocompleto[[#This Row],[Año inscripción CONAF]]</f>
        <v>-</v>
      </c>
    </row>
    <row r="1438" spans="1:8" x14ac:dyDescent="0.25">
      <c r="A1438" s="127" t="str">
        <f>cuadrocompleto[[#This Row],[Letra]]</f>
        <v>O</v>
      </c>
      <c r="B1438" s="127" t="str">
        <f>cuadrocompleto[[#This Row],[Profesión]]</f>
        <v>Ingeniero Forestal</v>
      </c>
      <c r="C1438" s="127" t="str">
        <f>cuadrocompleto[[#This Row],[Apellido Paterno]]</f>
        <v>Oyarce</v>
      </c>
      <c r="D1438" s="127" t="str">
        <f>cuadrocompleto[[#This Row],[Apellido Materno]]</f>
        <v>Parra</v>
      </c>
      <c r="E1438" s="127" t="str">
        <f>cuadrocompleto[[#This Row],[Nombres]]</f>
        <v>Nicolás Eduardo</v>
      </c>
      <c r="F1438" s="127">
        <f>cuadrocompleto[[#This Row],[Año Títulación]]</f>
        <v>2017</v>
      </c>
      <c r="G1438" s="127" t="str">
        <f>cuadrocompleto[[#This Row],[Universidad]]</f>
        <v>Universidad de Talca</v>
      </c>
      <c r="H1438" s="127">
        <f>cuadrocompleto[[#This Row],[Año inscripción CONAF]]</f>
        <v>2018</v>
      </c>
    </row>
    <row r="1439" spans="1:8" x14ac:dyDescent="0.25">
      <c r="A1439" s="127" t="str">
        <f>cuadrocompleto[[#This Row],[Letra]]</f>
        <v>O</v>
      </c>
      <c r="B1439" s="127" t="str">
        <f>cuadrocompleto[[#This Row],[Profesión]]</f>
        <v>Ingeniero Forestal</v>
      </c>
      <c r="C1439" s="127" t="str">
        <f>cuadrocompleto[[#This Row],[Apellido Paterno]]</f>
        <v>Oyarzún</v>
      </c>
      <c r="D1439" s="127" t="str">
        <f>cuadrocompleto[[#This Row],[Apellido Materno]]</f>
        <v>Barraza</v>
      </c>
      <c r="E1439" s="127" t="str">
        <f>cuadrocompleto[[#This Row],[Nombres]]</f>
        <v>José Luis</v>
      </c>
      <c r="F1439" s="127">
        <f>cuadrocompleto[[#This Row],[Año Títulación]]</f>
        <v>2006</v>
      </c>
      <c r="G1439" s="127" t="str">
        <f>cuadrocompleto[[#This Row],[Universidad]]</f>
        <v>Universidad Católica de Temuco</v>
      </c>
      <c r="H1439" s="127" t="str">
        <f>cuadrocompleto[[#This Row],[Año inscripción CONAF]]</f>
        <v>-</v>
      </c>
    </row>
    <row r="1440" spans="1:8" x14ac:dyDescent="0.25">
      <c r="A1440" s="127" t="str">
        <f>cuadrocompleto[[#This Row],[Letra]]</f>
        <v>O</v>
      </c>
      <c r="B1440" s="127" t="str">
        <f>cuadrocompleto[[#This Row],[Profesión]]</f>
        <v>Ingeniero Forestal</v>
      </c>
      <c r="C1440" s="127" t="str">
        <f>cuadrocompleto[[#This Row],[Apellido Paterno]]</f>
        <v>Oyarzún</v>
      </c>
      <c r="D1440" s="127" t="str">
        <f>cuadrocompleto[[#This Row],[Apellido Materno]]</f>
        <v>Chicuy</v>
      </c>
      <c r="E1440" s="127" t="str">
        <f>cuadrocompleto[[#This Row],[Nombres]]</f>
        <v>Claudia Andrea</v>
      </c>
      <c r="F1440" s="127">
        <f>cuadrocompleto[[#This Row],[Año Títulación]]</f>
        <v>2004</v>
      </c>
      <c r="G1440" s="127" t="str">
        <f>cuadrocompleto[[#This Row],[Universidad]]</f>
        <v>Universidad Mayor</v>
      </c>
      <c r="H1440" s="127">
        <f>cuadrocompleto[[#This Row],[Año inscripción CONAF]]</f>
        <v>2015</v>
      </c>
    </row>
    <row r="1441" spans="1:8" x14ac:dyDescent="0.25">
      <c r="A1441" s="127" t="str">
        <f>cuadrocompleto[[#This Row],[Letra]]</f>
        <v>O</v>
      </c>
      <c r="B1441" s="127" t="str">
        <f>cuadrocompleto[[#This Row],[Profesión]]</f>
        <v>Ingeniero Forestal</v>
      </c>
      <c r="C1441" s="127" t="str">
        <f>cuadrocompleto[[#This Row],[Apellido Paterno]]</f>
        <v>Oyarzún</v>
      </c>
      <c r="D1441" s="127" t="str">
        <f>cuadrocompleto[[#This Row],[Apellido Materno]]</f>
        <v>Contreras</v>
      </c>
      <c r="E1441" s="127" t="str">
        <f>cuadrocompleto[[#This Row],[Nombres]]</f>
        <v>Máximo Rodrigo</v>
      </c>
      <c r="F1441" s="127">
        <f>cuadrocompleto[[#This Row],[Año Títulación]]</f>
        <v>2000</v>
      </c>
      <c r="G1441" s="127" t="str">
        <f>cuadrocompleto[[#This Row],[Universidad]]</f>
        <v>Universidad Austral de Chile</v>
      </c>
      <c r="H1441" s="127">
        <f>cuadrocompleto[[#This Row],[Año inscripción CONAF]]</f>
        <v>2015</v>
      </c>
    </row>
    <row r="1442" spans="1:8" x14ac:dyDescent="0.25">
      <c r="A1442" s="127" t="str">
        <f>cuadrocompleto[[#This Row],[Letra]]</f>
        <v>O</v>
      </c>
      <c r="B1442" s="127" t="str">
        <f>cuadrocompleto[[#This Row],[Profesión]]</f>
        <v>Ingeniero Forestal</v>
      </c>
      <c r="C1442" s="127" t="str">
        <f>cuadrocompleto[[#This Row],[Apellido Paterno]]</f>
        <v>Oyarzún</v>
      </c>
      <c r="D1442" s="127" t="str">
        <f>cuadrocompleto[[#This Row],[Apellido Materno]]</f>
        <v>Lillo</v>
      </c>
      <c r="E1442" s="127" t="str">
        <f>cuadrocompleto[[#This Row],[Nombres]]</f>
        <v>Carlos Jesús</v>
      </c>
      <c r="F1442" s="127">
        <f>cuadrocompleto[[#This Row],[Año Títulación]]</f>
        <v>2008</v>
      </c>
      <c r="G1442" s="127" t="str">
        <f>cuadrocompleto[[#This Row],[Universidad]]</f>
        <v>Universidad de Chile</v>
      </c>
      <c r="H1442" s="127">
        <f>cuadrocompleto[[#This Row],[Año inscripción CONAF]]</f>
        <v>2021</v>
      </c>
    </row>
    <row r="1443" spans="1:8" x14ac:dyDescent="0.25">
      <c r="A1443" s="127" t="str">
        <f>cuadrocompleto[[#This Row],[Letra]]</f>
        <v>P</v>
      </c>
      <c r="B1443" s="127" t="str">
        <f>cuadrocompleto[[#This Row],[Profesión]]</f>
        <v>Ingeniero Forestal</v>
      </c>
      <c r="C1443" s="127" t="str">
        <f>cuadrocompleto[[#This Row],[Apellido Paterno]]</f>
        <v>Pabst</v>
      </c>
      <c r="D1443" s="127" t="str">
        <f>cuadrocompleto[[#This Row],[Apellido Materno]]</f>
        <v>Cortés</v>
      </c>
      <c r="E1443" s="127" t="str">
        <f>cuadrocompleto[[#This Row],[Nombres]]</f>
        <v>Gustavo Adolfo</v>
      </c>
      <c r="F1443" s="127">
        <f>cuadrocompleto[[#This Row],[Año Títulación]]</f>
        <v>1983</v>
      </c>
      <c r="G1443" s="127" t="str">
        <f>cuadrocompleto[[#This Row],[Universidad]]</f>
        <v>Universidad Austral de Chile</v>
      </c>
      <c r="H1443" s="127" t="str">
        <f>cuadrocompleto[[#This Row],[Año inscripción CONAF]]</f>
        <v>-</v>
      </c>
    </row>
    <row r="1444" spans="1:8" x14ac:dyDescent="0.25">
      <c r="A1444" s="127" t="str">
        <f>cuadrocompleto[[#This Row],[Letra]]</f>
        <v>P</v>
      </c>
      <c r="B1444" s="127" t="str">
        <f>cuadrocompleto[[#This Row],[Profesión]]</f>
        <v>Ingeniero Forestal</v>
      </c>
      <c r="C1444" s="127" t="str">
        <f>cuadrocompleto[[#This Row],[Apellido Paterno]]</f>
        <v>Pacheco</v>
      </c>
      <c r="D1444" s="127" t="str">
        <f>cuadrocompleto[[#This Row],[Apellido Materno]]</f>
        <v>Ceballos</v>
      </c>
      <c r="E1444" s="127" t="str">
        <f>cuadrocompleto[[#This Row],[Nombres]]</f>
        <v>Harold Elnel</v>
      </c>
      <c r="F1444" s="127">
        <f>cuadrocompleto[[#This Row],[Año Títulación]]</f>
        <v>2021</v>
      </c>
      <c r="G1444" s="127" t="str">
        <f>cuadrocompleto[[#This Row],[Universidad]]</f>
        <v>Universidad Católica de Temuco</v>
      </c>
      <c r="H1444" s="127">
        <f>cuadrocompleto[[#This Row],[Año inscripción CONAF]]</f>
        <v>2021</v>
      </c>
    </row>
    <row r="1445" spans="1:8" x14ac:dyDescent="0.25">
      <c r="A1445" s="127" t="str">
        <f>cuadrocompleto[[#This Row],[Letra]]</f>
        <v>P</v>
      </c>
      <c r="B1445" s="127" t="str">
        <f>cuadrocompleto[[#This Row],[Profesión]]</f>
        <v>Ingeniero Forestal</v>
      </c>
      <c r="C1445" s="127" t="str">
        <f>cuadrocompleto[[#This Row],[Apellido Paterno]]</f>
        <v>Pacheco</v>
      </c>
      <c r="D1445" s="127" t="str">
        <f>cuadrocompleto[[#This Row],[Apellido Materno]]</f>
        <v>Fuentes</v>
      </c>
      <c r="E1445" s="127" t="str">
        <f>cuadrocompleto[[#This Row],[Nombres]]</f>
        <v>Cristián Andrés</v>
      </c>
      <c r="F1445" s="127">
        <f>cuadrocompleto[[#This Row],[Año Títulación]]</f>
        <v>2009</v>
      </c>
      <c r="G1445" s="127" t="str">
        <f>cuadrocompleto[[#This Row],[Universidad]]</f>
        <v>Universidad de Chile</v>
      </c>
      <c r="H1445" s="127">
        <f>cuadrocompleto[[#This Row],[Año inscripción CONAF]]</f>
        <v>2016</v>
      </c>
    </row>
    <row r="1446" spans="1:8" x14ac:dyDescent="0.25">
      <c r="A1446" s="127" t="str">
        <f>cuadrocompleto[[#This Row],[Letra]]</f>
        <v>P</v>
      </c>
      <c r="B1446" s="127" t="str">
        <f>cuadrocompleto[[#This Row],[Profesión]]</f>
        <v>Ingeniero Forestal</v>
      </c>
      <c r="C1446" s="127" t="str">
        <f>cuadrocompleto[[#This Row],[Apellido Paterno]]</f>
        <v>Pacheco</v>
      </c>
      <c r="D1446" s="127" t="str">
        <f>cuadrocompleto[[#This Row],[Apellido Materno]]</f>
        <v>Rodríguez</v>
      </c>
      <c r="E1446" s="127" t="str">
        <f>cuadrocompleto[[#This Row],[Nombres]]</f>
        <v>Osvaldo Alejandro</v>
      </c>
      <c r="F1446" s="127">
        <f>cuadrocompleto[[#This Row],[Año Títulación]]</f>
        <v>1972</v>
      </c>
      <c r="G1446" s="127" t="str">
        <f>cuadrocompleto[[#This Row],[Universidad]]</f>
        <v>Universidad Austral de Chile</v>
      </c>
      <c r="H1446" s="127" t="str">
        <f>cuadrocompleto[[#This Row],[Año inscripción CONAF]]</f>
        <v>-</v>
      </c>
    </row>
    <row r="1447" spans="1:8" x14ac:dyDescent="0.25">
      <c r="A1447" s="127" t="str">
        <f>cuadrocompleto[[#This Row],[Letra]]</f>
        <v>P</v>
      </c>
      <c r="B1447" s="127" t="str">
        <f>cuadrocompleto[[#This Row],[Profesión]]</f>
        <v>Ingeniero Forestal</v>
      </c>
      <c r="C1447" s="127" t="str">
        <f>cuadrocompleto[[#This Row],[Apellido Paterno]]</f>
        <v>Paez</v>
      </c>
      <c r="D1447" s="127" t="str">
        <f>cuadrocompleto[[#This Row],[Apellido Materno]]</f>
        <v>Castillo</v>
      </c>
      <c r="E1447" s="127" t="str">
        <f>cuadrocompleto[[#This Row],[Nombres]]</f>
        <v>Graciela Belén</v>
      </c>
      <c r="F1447" s="127">
        <f>cuadrocompleto[[#This Row],[Año Títulación]]</f>
        <v>2023</v>
      </c>
      <c r="G1447" s="127" t="str">
        <f>cuadrocompleto[[#This Row],[Universidad]]</f>
        <v>Universidad de Chile</v>
      </c>
      <c r="H1447" s="127">
        <f>cuadrocompleto[[#This Row],[Año inscripción CONAF]]</f>
        <v>2025</v>
      </c>
    </row>
    <row r="1448" spans="1:8" x14ac:dyDescent="0.25">
      <c r="A1448" s="127" t="str">
        <f>cuadrocompleto[[#This Row],[Letra]]</f>
        <v>P</v>
      </c>
      <c r="B1448" s="127" t="str">
        <f>cuadrocompleto[[#This Row],[Profesión]]</f>
        <v>Ingeniero Forestal</v>
      </c>
      <c r="C1448" s="127" t="str">
        <f>cuadrocompleto[[#This Row],[Apellido Paterno]]</f>
        <v>Painemal</v>
      </c>
      <c r="D1448" s="127" t="str">
        <f>cuadrocompleto[[#This Row],[Apellido Materno]]</f>
        <v>Pailahueque</v>
      </c>
      <c r="E1448" s="127" t="str">
        <f>cuadrocompleto[[#This Row],[Nombres]]</f>
        <v>Juan Enrique</v>
      </c>
      <c r="F1448" s="127">
        <f>cuadrocompleto[[#This Row],[Año Títulación]]</f>
        <v>2023</v>
      </c>
      <c r="G1448" s="127" t="str">
        <f>cuadrocompleto[[#This Row],[Universidad]]</f>
        <v>Universidad Austral de Chile</v>
      </c>
      <c r="H1448" s="127">
        <f>cuadrocompleto[[#This Row],[Año inscripción CONAF]]</f>
        <v>2026</v>
      </c>
    </row>
    <row r="1449" spans="1:8" x14ac:dyDescent="0.25">
      <c r="A1449" s="127" t="str">
        <f>cuadrocompleto[[#This Row],[Letra]]</f>
        <v>P</v>
      </c>
      <c r="B1449" s="127" t="str">
        <f>cuadrocompleto[[#This Row],[Profesión]]</f>
        <v>Ingeniero Forestal</v>
      </c>
      <c r="C1449" s="127" t="str">
        <f>cuadrocompleto[[#This Row],[Apellido Paterno]]</f>
        <v>Paiva</v>
      </c>
      <c r="D1449" s="127" t="str">
        <f>cuadrocompleto[[#This Row],[Apellido Materno]]</f>
        <v>Jara</v>
      </c>
      <c r="E1449" s="127" t="str">
        <f>cuadrocompleto[[#This Row],[Nombres]]</f>
        <v>Juan Roberto</v>
      </c>
      <c r="F1449" s="127">
        <f>cuadrocompleto[[#This Row],[Año Títulación]]</f>
        <v>2003</v>
      </c>
      <c r="G1449" s="127" t="str">
        <f>cuadrocompleto[[#This Row],[Universidad]]</f>
        <v>Universidad Católica de Temuco</v>
      </c>
      <c r="H1449" s="127" t="str">
        <f>cuadrocompleto[[#This Row],[Año inscripción CONAF]]</f>
        <v>-</v>
      </c>
    </row>
    <row r="1450" spans="1:8" x14ac:dyDescent="0.25">
      <c r="A1450" s="127" t="str">
        <f>cuadrocompleto[[#This Row],[Letra]]</f>
        <v>P</v>
      </c>
      <c r="B1450" s="127" t="str">
        <f>cuadrocompleto[[#This Row],[Profesión]]</f>
        <v>Ingeniero Forestal</v>
      </c>
      <c r="C1450" s="127" t="str">
        <f>cuadrocompleto[[#This Row],[Apellido Paterno]]</f>
        <v>Palacios</v>
      </c>
      <c r="D1450" s="127" t="str">
        <f>cuadrocompleto[[#This Row],[Apellido Materno]]</f>
        <v>Catalán </v>
      </c>
      <c r="E1450" s="127" t="str">
        <f>cuadrocompleto[[#This Row],[Nombres]]</f>
        <v>Alejandro Artemio </v>
      </c>
      <c r="F1450" s="127">
        <f>cuadrocompleto[[#This Row],[Año Títulación]]</f>
        <v>1998</v>
      </c>
      <c r="G1450" s="127" t="str">
        <f>cuadrocompleto[[#This Row],[Universidad]]</f>
        <v>Universidad de Concepción</v>
      </c>
      <c r="H1450" s="127" t="str">
        <f>cuadrocompleto[[#This Row],[Año inscripción CONAF]]</f>
        <v>-</v>
      </c>
    </row>
    <row r="1451" spans="1:8" x14ac:dyDescent="0.25">
      <c r="A1451" s="127" t="str">
        <f>cuadrocompleto[[#This Row],[Letra]]</f>
        <v>P</v>
      </c>
      <c r="B1451" s="127" t="str">
        <f>cuadrocompleto[[#This Row],[Profesión]]</f>
        <v>Ingeniero Forestal</v>
      </c>
      <c r="C1451" s="127" t="str">
        <f>cuadrocompleto[[#This Row],[Apellido Paterno]]</f>
        <v>Palacios</v>
      </c>
      <c r="D1451" s="127" t="str">
        <f>cuadrocompleto[[#This Row],[Apellido Materno]]</f>
        <v>Quijada</v>
      </c>
      <c r="E1451" s="127" t="str">
        <f>cuadrocompleto[[#This Row],[Nombres]]</f>
        <v>Manuel Alberto</v>
      </c>
      <c r="F1451" s="127">
        <f>cuadrocompleto[[#This Row],[Año Títulación]]</f>
        <v>2002</v>
      </c>
      <c r="G1451" s="127" t="str">
        <f>cuadrocompleto[[#This Row],[Universidad]]</f>
        <v>Universidad Austral de Chile</v>
      </c>
      <c r="H1451" s="127" t="str">
        <f>cuadrocompleto[[#This Row],[Año inscripción CONAF]]</f>
        <v>-</v>
      </c>
    </row>
    <row r="1452" spans="1:8" x14ac:dyDescent="0.25">
      <c r="A1452" s="127" t="str">
        <f>cuadrocompleto[[#This Row],[Letra]]</f>
        <v>P</v>
      </c>
      <c r="B1452" s="127" t="str">
        <f>cuadrocompleto[[#This Row],[Profesión]]</f>
        <v>Ingeniero Forestal</v>
      </c>
      <c r="C1452" s="127" t="str">
        <f>cuadrocompleto[[#This Row],[Apellido Paterno]]</f>
        <v>Palavicino</v>
      </c>
      <c r="D1452" s="127" t="str">
        <f>cuadrocompleto[[#This Row],[Apellido Materno]]</f>
        <v>Baeza</v>
      </c>
      <c r="E1452" s="127" t="str">
        <f>cuadrocompleto[[#This Row],[Nombres]]</f>
        <v>Verónica Elena</v>
      </c>
      <c r="F1452" s="127">
        <f>cuadrocompleto[[#This Row],[Año Títulación]]</f>
        <v>1985</v>
      </c>
      <c r="G1452" s="127" t="str">
        <f>cuadrocompleto[[#This Row],[Universidad]]</f>
        <v>Universidad de Chile</v>
      </c>
      <c r="H1452" s="127">
        <f>cuadrocompleto[[#This Row],[Año inscripción CONAF]]</f>
        <v>2015</v>
      </c>
    </row>
    <row r="1453" spans="1:8" x14ac:dyDescent="0.25">
      <c r="A1453" s="127" t="str">
        <f>cuadrocompleto[[#This Row],[Letra]]</f>
        <v>P</v>
      </c>
      <c r="B1453" s="127" t="str">
        <f>cuadrocompleto[[#This Row],[Profesión]]</f>
        <v>Ingeniero Forestal</v>
      </c>
      <c r="C1453" s="127" t="str">
        <f>cuadrocompleto[[#This Row],[Apellido Paterno]]</f>
        <v>Palma</v>
      </c>
      <c r="D1453" s="127" t="str">
        <f>cuadrocompleto[[#This Row],[Apellido Materno]]</f>
        <v>Donoso</v>
      </c>
      <c r="E1453" s="127" t="str">
        <f>cuadrocompleto[[#This Row],[Nombres]]</f>
        <v>Ben-Hur René</v>
      </c>
      <c r="F1453" s="127">
        <f>cuadrocompleto[[#This Row],[Año Títulación]]</f>
        <v>1985</v>
      </c>
      <c r="G1453" s="127" t="str">
        <f>cuadrocompleto[[#This Row],[Universidad]]</f>
        <v>Universidad de Chile</v>
      </c>
      <c r="H1453" s="127" t="str">
        <f>cuadrocompleto[[#This Row],[Año inscripción CONAF]]</f>
        <v>-</v>
      </c>
    </row>
    <row r="1454" spans="1:8" x14ac:dyDescent="0.25">
      <c r="A1454" s="127" t="str">
        <f>cuadrocompleto[[#This Row],[Letra]]</f>
        <v>P</v>
      </c>
      <c r="B1454" s="127" t="str">
        <f>cuadrocompleto[[#This Row],[Profesión]]</f>
        <v>Ingeniero Forestal</v>
      </c>
      <c r="C1454" s="127" t="str">
        <f>cuadrocompleto[[#This Row],[Apellido Paterno]]</f>
        <v>Palma</v>
      </c>
      <c r="D1454" s="127" t="str">
        <f>cuadrocompleto[[#This Row],[Apellido Materno]]</f>
        <v>Espinoza</v>
      </c>
      <c r="E1454" s="127" t="str">
        <f>cuadrocompleto[[#This Row],[Nombres]]</f>
        <v>Eduardo Antonio</v>
      </c>
      <c r="F1454" s="127">
        <f>cuadrocompleto[[#This Row],[Año Títulación]]</f>
        <v>2012</v>
      </c>
      <c r="G1454" s="127" t="str">
        <f>cuadrocompleto[[#This Row],[Universidad]]</f>
        <v>Universidad Católica de Temuco</v>
      </c>
      <c r="H1454" s="127">
        <f>cuadrocompleto[[#This Row],[Año inscripción CONAF]]</f>
        <v>2015</v>
      </c>
    </row>
    <row r="1455" spans="1:8" x14ac:dyDescent="0.25">
      <c r="A1455" s="127" t="str">
        <f>cuadrocompleto[[#This Row],[Letra]]</f>
        <v>P</v>
      </c>
      <c r="B1455" s="127" t="str">
        <f>cuadrocompleto[[#This Row],[Profesión]]</f>
        <v>Ingeniero Forestal</v>
      </c>
      <c r="C1455" s="127" t="str">
        <f>cuadrocompleto[[#This Row],[Apellido Paterno]]</f>
        <v>Palma</v>
      </c>
      <c r="D1455" s="127" t="str">
        <f>cuadrocompleto[[#This Row],[Apellido Materno]]</f>
        <v>Martínez</v>
      </c>
      <c r="E1455" s="127" t="str">
        <f>cuadrocompleto[[#This Row],[Nombres]]</f>
        <v>Juana Delia</v>
      </c>
      <c r="F1455" s="127">
        <f>cuadrocompleto[[#This Row],[Año Títulación]]</f>
        <v>2005</v>
      </c>
      <c r="G1455" s="127" t="str">
        <f>cuadrocompleto[[#This Row],[Universidad]]</f>
        <v>Universidad de La Frontera</v>
      </c>
      <c r="H1455" s="127">
        <f>cuadrocompleto[[#This Row],[Año inscripción CONAF]]</f>
        <v>2015</v>
      </c>
    </row>
    <row r="1456" spans="1:8" x14ac:dyDescent="0.25">
      <c r="A1456" s="127" t="str">
        <f>cuadrocompleto[[#This Row],[Letra]]</f>
        <v>P</v>
      </c>
      <c r="B1456" s="127" t="str">
        <f>cuadrocompleto[[#This Row],[Profesión]]</f>
        <v>Ingeniero Forestal</v>
      </c>
      <c r="C1456" s="127" t="str">
        <f>cuadrocompleto[[#This Row],[Apellido Paterno]]</f>
        <v>Palma</v>
      </c>
      <c r="D1456" s="127" t="str">
        <f>cuadrocompleto[[#This Row],[Apellido Materno]]</f>
        <v>Montero</v>
      </c>
      <c r="E1456" s="127" t="str">
        <f>cuadrocompleto[[#This Row],[Nombres]]</f>
        <v>Gonzalo Iván</v>
      </c>
      <c r="F1456" s="127">
        <f>cuadrocompleto[[#This Row],[Año Títulación]]</f>
        <v>2004</v>
      </c>
      <c r="G1456" s="127" t="str">
        <f>cuadrocompleto[[#This Row],[Universidad]]</f>
        <v>Universidad de Concepción</v>
      </c>
      <c r="H1456" s="127" t="str">
        <f>cuadrocompleto[[#This Row],[Año inscripción CONAF]]</f>
        <v>-</v>
      </c>
    </row>
    <row r="1457" spans="1:8" x14ac:dyDescent="0.25">
      <c r="A1457" s="127" t="str">
        <f>cuadrocompleto[[#This Row],[Letra]]</f>
        <v>P</v>
      </c>
      <c r="B1457" s="127" t="str">
        <f>cuadrocompleto[[#This Row],[Profesión]]</f>
        <v>Ingeniero Forestal</v>
      </c>
      <c r="C1457" s="127" t="str">
        <f>cuadrocompleto[[#This Row],[Apellido Paterno]]</f>
        <v>Palma</v>
      </c>
      <c r="D1457" s="127" t="str">
        <f>cuadrocompleto[[#This Row],[Apellido Materno]]</f>
        <v>Pacheco</v>
      </c>
      <c r="E1457" s="127" t="str">
        <f>cuadrocompleto[[#This Row],[Nombres]]</f>
        <v>Jorge Andrés</v>
      </c>
      <c r="F1457" s="127">
        <f>cuadrocompleto[[#This Row],[Año Títulación]]</f>
        <v>1999</v>
      </c>
      <c r="G1457" s="127" t="str">
        <f>cuadrocompleto[[#This Row],[Universidad]]</f>
        <v>Universidad de Temuco</v>
      </c>
      <c r="H1457" s="127">
        <f>cuadrocompleto[[#This Row],[Año inscripción CONAF]]</f>
        <v>2015</v>
      </c>
    </row>
    <row r="1458" spans="1:8" x14ac:dyDescent="0.25">
      <c r="A1458" s="127" t="str">
        <f>cuadrocompleto[[#This Row],[Letra]]</f>
        <v>P</v>
      </c>
      <c r="B1458" s="127" t="str">
        <f>cuadrocompleto[[#This Row],[Profesión]]</f>
        <v>Ingeniero Forestal</v>
      </c>
      <c r="C1458" s="127" t="str">
        <f>cuadrocompleto[[#This Row],[Apellido Paterno]]</f>
        <v>Palma</v>
      </c>
      <c r="D1458" s="127" t="str">
        <f>cuadrocompleto[[#This Row],[Apellido Materno]]</f>
        <v>Vergara</v>
      </c>
      <c r="E1458" s="127" t="str">
        <f>cuadrocompleto[[#This Row],[Nombres]]</f>
        <v>Karen Lorena</v>
      </c>
      <c r="F1458" s="127">
        <f>cuadrocompleto[[#This Row],[Año Títulación]]</f>
        <v>2004</v>
      </c>
      <c r="G1458" s="127" t="str">
        <f>cuadrocompleto[[#This Row],[Universidad]]</f>
        <v>Universidad de Talca</v>
      </c>
      <c r="H1458" s="127" t="str">
        <f>cuadrocompleto[[#This Row],[Año inscripción CONAF]]</f>
        <v>-</v>
      </c>
    </row>
    <row r="1459" spans="1:8" x14ac:dyDescent="0.25">
      <c r="A1459" s="127" t="str">
        <f>cuadrocompleto[[#This Row],[Letra]]</f>
        <v>P</v>
      </c>
      <c r="B1459" s="127" t="str">
        <f>cuadrocompleto[[#This Row],[Profesión]]</f>
        <v>Ingeniero Forestal</v>
      </c>
      <c r="C1459" s="127" t="str">
        <f>cuadrocompleto[[#This Row],[Apellido Paterno]]</f>
        <v>Palma</v>
      </c>
      <c r="D1459" s="127" t="str">
        <f>cuadrocompleto[[#This Row],[Apellido Materno]]</f>
        <v>Vilches</v>
      </c>
      <c r="E1459" s="127" t="str">
        <f>cuadrocompleto[[#This Row],[Nombres]]</f>
        <v>Patricio Antonio</v>
      </c>
      <c r="F1459" s="127">
        <f>cuadrocompleto[[#This Row],[Año Títulación]]</f>
        <v>2011</v>
      </c>
      <c r="G1459" s="127" t="str">
        <f>cuadrocompleto[[#This Row],[Universidad]]</f>
        <v>Universidad Arturo Prat</v>
      </c>
      <c r="H1459" s="127">
        <f>cuadrocompleto[[#This Row],[Año inscripción CONAF]]</f>
        <v>2015</v>
      </c>
    </row>
    <row r="1460" spans="1:8" x14ac:dyDescent="0.25">
      <c r="A1460" s="127" t="str">
        <f>cuadrocompleto[[#This Row],[Letra]]</f>
        <v>P</v>
      </c>
      <c r="B1460" s="127" t="str">
        <f>cuadrocompleto[[#This Row],[Profesión]]</f>
        <v>Ingeniero Forestal</v>
      </c>
      <c r="C1460" s="127" t="str">
        <f>cuadrocompleto[[#This Row],[Apellido Paterno]]</f>
        <v>Palma</v>
      </c>
      <c r="D1460" s="127" t="str">
        <f>cuadrocompleto[[#This Row],[Apellido Materno]]</f>
        <v>Villanueva</v>
      </c>
      <c r="E1460" s="127" t="str">
        <f>cuadrocompleto[[#This Row],[Nombres]]</f>
        <v>José Luis</v>
      </c>
      <c r="F1460" s="127">
        <f>cuadrocompleto[[#This Row],[Año Títulación]]</f>
        <v>2007</v>
      </c>
      <c r="G1460" s="127" t="str">
        <f>cuadrocompleto[[#This Row],[Universidad]]</f>
        <v>Universidad Austral de Chile</v>
      </c>
      <c r="H1460" s="127">
        <f>cuadrocompleto[[#This Row],[Año inscripción CONAF]]</f>
        <v>2016</v>
      </c>
    </row>
    <row r="1461" spans="1:8" x14ac:dyDescent="0.25">
      <c r="A1461" s="127" t="str">
        <f>cuadrocompleto[[#This Row],[Letra]]</f>
        <v>P</v>
      </c>
      <c r="B1461" s="127" t="str">
        <f>cuadrocompleto[[#This Row],[Profesión]]</f>
        <v>Ingeniero Forestal</v>
      </c>
      <c r="C1461" s="127" t="str">
        <f>cuadrocompleto[[#This Row],[Apellido Paterno]]</f>
        <v>Parada</v>
      </c>
      <c r="D1461" s="127" t="str">
        <f>cuadrocompleto[[#This Row],[Apellido Materno]]</f>
        <v>Casanova</v>
      </c>
      <c r="E1461" s="127" t="str">
        <f>cuadrocompleto[[#This Row],[Nombres]]</f>
        <v>Elizabeth Ivonne</v>
      </c>
      <c r="F1461" s="127">
        <f>cuadrocompleto[[#This Row],[Año Títulación]]</f>
        <v>1995</v>
      </c>
      <c r="G1461" s="127" t="str">
        <f>cuadrocompleto[[#This Row],[Universidad]]</f>
        <v>Universidad de Talca</v>
      </c>
      <c r="H1461" s="127" t="str">
        <f>cuadrocompleto[[#This Row],[Año inscripción CONAF]]</f>
        <v>-</v>
      </c>
    </row>
    <row r="1462" spans="1:8" x14ac:dyDescent="0.25">
      <c r="A1462" s="127" t="str">
        <f>cuadrocompleto[[#This Row],[Letra]]</f>
        <v>P</v>
      </c>
      <c r="B1462" s="127" t="str">
        <f>cuadrocompleto[[#This Row],[Profesión]]</f>
        <v>Ingeniero Forestal</v>
      </c>
      <c r="C1462" s="127" t="str">
        <f>cuadrocompleto[[#This Row],[Apellido Paterno]]</f>
        <v>Parada</v>
      </c>
      <c r="D1462" s="127" t="str">
        <f>cuadrocompleto[[#This Row],[Apellido Materno]]</f>
        <v>Cruces</v>
      </c>
      <c r="E1462" s="127" t="str">
        <f>cuadrocompleto[[#This Row],[Nombres]]</f>
        <v>Claudia Andrea</v>
      </c>
      <c r="F1462" s="127">
        <f>cuadrocompleto[[#This Row],[Año Títulación]]</f>
        <v>2011</v>
      </c>
      <c r="G1462" s="127" t="str">
        <f>cuadrocompleto[[#This Row],[Universidad]]</f>
        <v>Universidad de Concepción</v>
      </c>
      <c r="H1462" s="127" t="str">
        <f>cuadrocompleto[[#This Row],[Año inscripción CONAF]]</f>
        <v>-</v>
      </c>
    </row>
    <row r="1463" spans="1:8" x14ac:dyDescent="0.25">
      <c r="A1463" s="127" t="str">
        <f>cuadrocompleto[[#This Row],[Letra]]</f>
        <v>P</v>
      </c>
      <c r="B1463" s="127" t="str">
        <f>cuadrocompleto[[#This Row],[Profesión]]</f>
        <v>Ingeniero Forestal</v>
      </c>
      <c r="C1463" s="127" t="str">
        <f>cuadrocompleto[[#This Row],[Apellido Paterno]]</f>
        <v>Parada</v>
      </c>
      <c r="D1463" s="127" t="str">
        <f>cuadrocompleto[[#This Row],[Apellido Materno]]</f>
        <v>Jiménez</v>
      </c>
      <c r="E1463" s="127" t="str">
        <f>cuadrocompleto[[#This Row],[Nombres]]</f>
        <v>Teresa Elvira</v>
      </c>
      <c r="F1463" s="127">
        <f>cuadrocompleto[[#This Row],[Año Títulación]]</f>
        <v>2004</v>
      </c>
      <c r="G1463" s="127" t="str">
        <f>cuadrocompleto[[#This Row],[Universidad]]</f>
        <v>Universidad de Concepción</v>
      </c>
      <c r="H1463" s="127" t="str">
        <f>cuadrocompleto[[#This Row],[Año inscripción CONAF]]</f>
        <v>-</v>
      </c>
    </row>
    <row r="1464" spans="1:8" x14ac:dyDescent="0.25">
      <c r="A1464" s="127" t="str">
        <f>cuadrocompleto[[#This Row],[Letra]]</f>
        <v>P</v>
      </c>
      <c r="B1464" s="127" t="str">
        <f>cuadrocompleto[[#This Row],[Profesión]]</f>
        <v>Ingeniero Forestal</v>
      </c>
      <c r="C1464" s="127" t="str">
        <f>cuadrocompleto[[#This Row],[Apellido Paterno]]</f>
        <v>Parada</v>
      </c>
      <c r="D1464" s="127" t="str">
        <f>cuadrocompleto[[#This Row],[Apellido Materno]]</f>
        <v>Norambuena</v>
      </c>
      <c r="E1464" s="127" t="str">
        <f>cuadrocompleto[[#This Row],[Nombres]]</f>
        <v>Héctor Alexis</v>
      </c>
      <c r="F1464" s="127">
        <f>cuadrocompleto[[#This Row],[Año Títulación]]</f>
        <v>2006</v>
      </c>
      <c r="G1464" s="127" t="str">
        <f>cuadrocompleto[[#This Row],[Universidad]]</f>
        <v>Universidad de La Frontera</v>
      </c>
      <c r="H1464" s="127">
        <f>cuadrocompleto[[#This Row],[Año inscripción CONAF]]</f>
        <v>2017</v>
      </c>
    </row>
    <row r="1465" spans="1:8" x14ac:dyDescent="0.25">
      <c r="A1465" s="127" t="str">
        <f>cuadrocompleto[[#This Row],[Letra]]</f>
        <v>P</v>
      </c>
      <c r="B1465" s="127" t="str">
        <f>cuadrocompleto[[#This Row],[Profesión]]</f>
        <v>Ingeniero Forestal</v>
      </c>
      <c r="C1465" s="127" t="str">
        <f>cuadrocompleto[[#This Row],[Apellido Paterno]]</f>
        <v>Parada</v>
      </c>
      <c r="D1465" s="127" t="str">
        <f>cuadrocompleto[[#This Row],[Apellido Materno]]</f>
        <v>Olivares</v>
      </c>
      <c r="E1465" s="127" t="str">
        <f>cuadrocompleto[[#This Row],[Nombres]]</f>
        <v>Macarena Andrea</v>
      </c>
      <c r="F1465" s="127">
        <f>cuadrocompleto[[#This Row],[Año Títulación]]</f>
        <v>2010</v>
      </c>
      <c r="G1465" s="127" t="str">
        <f>cuadrocompleto[[#This Row],[Universidad]]</f>
        <v>Universidad de Chile</v>
      </c>
      <c r="H1465" s="127">
        <f>cuadrocompleto[[#This Row],[Año inscripción CONAF]]</f>
        <v>2018</v>
      </c>
    </row>
    <row r="1466" spans="1:8" x14ac:dyDescent="0.25">
      <c r="A1466" s="127" t="str">
        <f>cuadrocompleto[[#This Row],[Letra]]</f>
        <v>P</v>
      </c>
      <c r="B1466" s="127" t="str">
        <f>cuadrocompleto[[#This Row],[Profesión]]</f>
        <v>Ingeniero Forestal</v>
      </c>
      <c r="C1466" s="127" t="str">
        <f>cuadrocompleto[[#This Row],[Apellido Paterno]]</f>
        <v>Parada</v>
      </c>
      <c r="D1466" s="127" t="str">
        <f>cuadrocompleto[[#This Row],[Apellido Materno]]</f>
        <v>Villablanca</v>
      </c>
      <c r="E1466" s="127" t="str">
        <f>cuadrocompleto[[#This Row],[Nombres]]</f>
        <v>Carolina Alejandra</v>
      </c>
      <c r="F1466" s="127">
        <f>cuadrocompleto[[#This Row],[Año Títulación]]</f>
        <v>2004</v>
      </c>
      <c r="G1466" s="127" t="str">
        <f>cuadrocompleto[[#This Row],[Universidad]]</f>
        <v>Universidad de Concepción</v>
      </c>
      <c r="H1466" s="127" t="str">
        <f>cuadrocompleto[[#This Row],[Año inscripción CONAF]]</f>
        <v>-</v>
      </c>
    </row>
    <row r="1467" spans="1:8" x14ac:dyDescent="0.25">
      <c r="A1467" s="127" t="str">
        <f>cuadrocompleto[[#This Row],[Letra]]</f>
        <v>P</v>
      </c>
      <c r="B1467" s="127" t="str">
        <f>cuadrocompleto[[#This Row],[Profesión]]</f>
        <v>Ingeniero Forestal</v>
      </c>
      <c r="C1467" s="127" t="str">
        <f>cuadrocompleto[[#This Row],[Apellido Paterno]]</f>
        <v>Parant</v>
      </c>
      <c r="D1467" s="127" t="str">
        <f>cuadrocompleto[[#This Row],[Apellido Materno]]</f>
        <v>Rodewald </v>
      </c>
      <c r="E1467" s="127" t="str">
        <f>cuadrocompleto[[#This Row],[Nombres]]</f>
        <v>Rodrigo Javier </v>
      </c>
      <c r="F1467" s="127">
        <f>cuadrocompleto[[#This Row],[Año Títulación]]</f>
        <v>2000</v>
      </c>
      <c r="G1467" s="127" t="str">
        <f>cuadrocompleto[[#This Row],[Universidad]]</f>
        <v>Universidad Austral de Chile</v>
      </c>
      <c r="H1467" s="127">
        <f>cuadrocompleto[[#This Row],[Año inscripción CONAF]]</f>
        <v>2015</v>
      </c>
    </row>
    <row r="1468" spans="1:8" x14ac:dyDescent="0.25">
      <c r="A1468" s="127" t="str">
        <f>cuadrocompleto[[#This Row],[Letra]]</f>
        <v>P</v>
      </c>
      <c r="B1468" s="127" t="str">
        <f>cuadrocompleto[[#This Row],[Profesión]]</f>
        <v>Ingeniero Forestal</v>
      </c>
      <c r="C1468" s="127" t="str">
        <f>cuadrocompleto[[#This Row],[Apellido Paterno]]</f>
        <v>Paratori</v>
      </c>
      <c r="D1468" s="127" t="str">
        <f>cuadrocompleto[[#This Row],[Apellido Materno]]</f>
        <v>Girardi</v>
      </c>
      <c r="E1468" s="127" t="str">
        <f>cuadrocompleto[[#This Row],[Nombres]]</f>
        <v>Mariangela Antonieta</v>
      </c>
      <c r="F1468" s="127">
        <f>cuadrocompleto[[#This Row],[Año Títulación]]</f>
        <v>2009</v>
      </c>
      <c r="G1468" s="127" t="str">
        <f>cuadrocompleto[[#This Row],[Universidad]]</f>
        <v>Universidad de Chile</v>
      </c>
      <c r="H1468" s="127" t="str">
        <f>cuadrocompleto[[#This Row],[Año inscripción CONAF]]</f>
        <v>-</v>
      </c>
    </row>
    <row r="1469" spans="1:8" x14ac:dyDescent="0.25">
      <c r="A1469" s="127" t="str">
        <f>cuadrocompleto[[#This Row],[Letra]]</f>
        <v>P</v>
      </c>
      <c r="B1469" s="127" t="str">
        <f>cuadrocompleto[[#This Row],[Profesión]]</f>
        <v>Ingeniero Forestal</v>
      </c>
      <c r="C1469" s="127" t="str">
        <f>cuadrocompleto[[#This Row],[Apellido Paterno]]</f>
        <v>Pardo</v>
      </c>
      <c r="D1469" s="127" t="str">
        <f>cuadrocompleto[[#This Row],[Apellido Materno]]</f>
        <v>Cabello </v>
      </c>
      <c r="E1469" s="127" t="str">
        <f>cuadrocompleto[[#This Row],[Nombres]]</f>
        <v>Álvaro Enrique </v>
      </c>
      <c r="F1469" s="127">
        <f>cuadrocompleto[[#This Row],[Año Títulación]]</f>
        <v>2000</v>
      </c>
      <c r="G1469" s="127" t="str">
        <f>cuadrocompleto[[#This Row],[Universidad]]</f>
        <v>Universidad Iberoamericana de Ciencias y Tecnología</v>
      </c>
      <c r="H1469" s="127" t="str">
        <f>cuadrocompleto[[#This Row],[Año inscripción CONAF]]</f>
        <v>-</v>
      </c>
    </row>
    <row r="1470" spans="1:8" x14ac:dyDescent="0.25">
      <c r="A1470" s="127" t="str">
        <f>cuadrocompleto[[#This Row],[Letra]]</f>
        <v>P</v>
      </c>
      <c r="B1470" s="127" t="str">
        <f>cuadrocompleto[[#This Row],[Profesión]]</f>
        <v>Ingeniero Forestal</v>
      </c>
      <c r="C1470" s="127" t="str">
        <f>cuadrocompleto[[#This Row],[Apellido Paterno]]</f>
        <v>Pardo</v>
      </c>
      <c r="D1470" s="127" t="str">
        <f>cuadrocompleto[[#This Row],[Apellido Materno]]</f>
        <v>Pino </v>
      </c>
      <c r="E1470" s="127" t="str">
        <f>cuadrocompleto[[#This Row],[Nombres]]</f>
        <v>Luis Alberto </v>
      </c>
      <c r="F1470" s="127">
        <f>cuadrocompleto[[#This Row],[Año Títulación]]</f>
        <v>2003</v>
      </c>
      <c r="G1470" s="127" t="str">
        <f>cuadrocompleto[[#This Row],[Universidad]]</f>
        <v>Universidad de La Frontera</v>
      </c>
      <c r="H1470" s="127" t="str">
        <f>cuadrocompleto[[#This Row],[Año inscripción CONAF]]</f>
        <v>-</v>
      </c>
    </row>
    <row r="1471" spans="1:8" x14ac:dyDescent="0.25">
      <c r="A1471" s="127" t="str">
        <f>cuadrocompleto[[#This Row],[Letra]]</f>
        <v>P</v>
      </c>
      <c r="B1471" s="127" t="str">
        <f>cuadrocompleto[[#This Row],[Profesión]]</f>
        <v>Ingeniero Forestal</v>
      </c>
      <c r="C1471" s="127" t="str">
        <f>cuadrocompleto[[#This Row],[Apellido Paterno]]</f>
        <v>Paredes</v>
      </c>
      <c r="D1471" s="127" t="str">
        <f>cuadrocompleto[[#This Row],[Apellido Materno]]</f>
        <v>Gallardo</v>
      </c>
      <c r="E1471" s="127" t="str">
        <f>cuadrocompleto[[#This Row],[Nombres]]</f>
        <v>Miguel Ángel</v>
      </c>
      <c r="F1471" s="127">
        <f>cuadrocompleto[[#This Row],[Año Títulación]]</f>
        <v>2014</v>
      </c>
      <c r="G1471" s="127" t="str">
        <f>cuadrocompleto[[#This Row],[Universidad]]</f>
        <v>Universidad Arturo Prat</v>
      </c>
      <c r="H1471" s="127">
        <f>cuadrocompleto[[#This Row],[Año inscripción CONAF]]</f>
        <v>2018</v>
      </c>
    </row>
    <row r="1472" spans="1:8" x14ac:dyDescent="0.25">
      <c r="A1472" s="127" t="str">
        <f>cuadrocompleto[[#This Row],[Letra]]</f>
        <v>P</v>
      </c>
      <c r="B1472" s="127" t="str">
        <f>cuadrocompleto[[#This Row],[Profesión]]</f>
        <v>Ingeniero Forestal</v>
      </c>
      <c r="C1472" s="127" t="str">
        <f>cuadrocompleto[[#This Row],[Apellido Paterno]]</f>
        <v>Paredes</v>
      </c>
      <c r="D1472" s="127" t="str">
        <f>cuadrocompleto[[#This Row],[Apellido Materno]]</f>
        <v>González</v>
      </c>
      <c r="E1472" s="127" t="str">
        <f>cuadrocompleto[[#This Row],[Nombres]]</f>
        <v>Germán Ignacio</v>
      </c>
      <c r="F1472" s="127">
        <f>cuadrocompleto[[#This Row],[Año Títulación]]</f>
        <v>1998</v>
      </c>
      <c r="G1472" s="127" t="str">
        <f>cuadrocompleto[[#This Row],[Universidad]]</f>
        <v>Universidad Austral de Chile</v>
      </c>
      <c r="H1472" s="127">
        <f>cuadrocompleto[[#This Row],[Año inscripción CONAF]]</f>
        <v>2015</v>
      </c>
    </row>
    <row r="1473" spans="1:8" x14ac:dyDescent="0.25">
      <c r="A1473" s="127" t="str">
        <f>cuadrocompleto[[#This Row],[Letra]]</f>
        <v>P</v>
      </c>
      <c r="B1473" s="127" t="str">
        <f>cuadrocompleto[[#This Row],[Profesión]]</f>
        <v>Ingeniero Forestal</v>
      </c>
      <c r="C1473" s="127" t="str">
        <f>cuadrocompleto[[#This Row],[Apellido Paterno]]</f>
        <v>Paredes</v>
      </c>
      <c r="D1473" s="127" t="str">
        <f>cuadrocompleto[[#This Row],[Apellido Materno]]</f>
        <v>Mieres</v>
      </c>
      <c r="E1473" s="127" t="str">
        <f>cuadrocompleto[[#This Row],[Nombres]]</f>
        <v>Carlos Marcelo</v>
      </c>
      <c r="F1473" s="127">
        <f>cuadrocompleto[[#This Row],[Año Títulación]]</f>
        <v>2011</v>
      </c>
      <c r="G1473" s="127" t="str">
        <f>cuadrocompleto[[#This Row],[Universidad]]</f>
        <v>Universidad Católica de Temuco</v>
      </c>
      <c r="H1473" s="127">
        <f>cuadrocompleto[[#This Row],[Año inscripción CONAF]]</f>
        <v>2017</v>
      </c>
    </row>
    <row r="1474" spans="1:8" x14ac:dyDescent="0.25">
      <c r="A1474" s="127" t="str">
        <f>cuadrocompleto[[#This Row],[Letra]]</f>
        <v>P</v>
      </c>
      <c r="B1474" s="127" t="str">
        <f>cuadrocompleto[[#This Row],[Profesión]]</f>
        <v>Ingeniero Forestal</v>
      </c>
      <c r="C1474" s="127" t="str">
        <f>cuadrocompleto[[#This Row],[Apellido Paterno]]</f>
        <v>Paredes</v>
      </c>
      <c r="D1474" s="127" t="str">
        <f>cuadrocompleto[[#This Row],[Apellido Materno]]</f>
        <v>Ruiz </v>
      </c>
      <c r="E1474" s="127" t="str">
        <f>cuadrocompleto[[#This Row],[Nombres]]</f>
        <v>Mauricio Aquiles </v>
      </c>
      <c r="F1474" s="127">
        <f>cuadrocompleto[[#This Row],[Año Títulación]]</f>
        <v>2001</v>
      </c>
      <c r="G1474" s="127" t="str">
        <f>cuadrocompleto[[#This Row],[Universidad]]</f>
        <v>Universidad de La Frontera</v>
      </c>
      <c r="H1474" s="127" t="str">
        <f>cuadrocompleto[[#This Row],[Año inscripción CONAF]]</f>
        <v>-</v>
      </c>
    </row>
    <row r="1475" spans="1:8" x14ac:dyDescent="0.25">
      <c r="A1475" s="127" t="str">
        <f>cuadrocompleto[[#This Row],[Letra]]</f>
        <v>P</v>
      </c>
      <c r="B1475" s="127" t="str">
        <f>cuadrocompleto[[#This Row],[Profesión]]</f>
        <v>Ingeniero Forestal</v>
      </c>
      <c r="C1475" s="127" t="str">
        <f>cuadrocompleto[[#This Row],[Apellido Paterno]]</f>
        <v>Pares</v>
      </c>
      <c r="D1475" s="127" t="str">
        <f>cuadrocompleto[[#This Row],[Apellido Materno]]</f>
        <v>Villaseñor</v>
      </c>
      <c r="E1475" s="127" t="str">
        <f>cuadrocompleto[[#This Row],[Nombres]]</f>
        <v>Rodrigo Sebastián Andrés</v>
      </c>
      <c r="F1475" s="127">
        <f>cuadrocompleto[[#This Row],[Año Títulación]]</f>
        <v>2016</v>
      </c>
      <c r="G1475" s="127" t="str">
        <f>cuadrocompleto[[#This Row],[Universidad]]</f>
        <v>Pontificia Universidad Católica de Chile</v>
      </c>
      <c r="H1475" s="127">
        <f>cuadrocompleto[[#This Row],[Año inscripción CONAF]]</f>
        <v>2018</v>
      </c>
    </row>
    <row r="1476" spans="1:8" x14ac:dyDescent="0.25">
      <c r="A1476" s="127" t="str">
        <f>cuadrocompleto[[#This Row],[Letra]]</f>
        <v>P</v>
      </c>
      <c r="B1476" s="127" t="str">
        <f>cuadrocompleto[[#This Row],[Profesión]]</f>
        <v>Ingeniero Forestal</v>
      </c>
      <c r="C1476" s="127" t="str">
        <f>cuadrocompleto[[#This Row],[Apellido Paterno]]</f>
        <v>Parra</v>
      </c>
      <c r="D1476" s="127" t="str">
        <f>cuadrocompleto[[#This Row],[Apellido Materno]]</f>
        <v>Casanelli</v>
      </c>
      <c r="E1476" s="127" t="str">
        <f>cuadrocompleto[[#This Row],[Nombres]]</f>
        <v>Rodrigo Iván</v>
      </c>
      <c r="F1476" s="127">
        <f>cuadrocompleto[[#This Row],[Año Títulación]]</f>
        <v>2004</v>
      </c>
      <c r="G1476" s="127" t="str">
        <f>cuadrocompleto[[#This Row],[Universidad]]</f>
        <v>Universidad Austral de Chile</v>
      </c>
      <c r="H1476" s="127" t="str">
        <f>cuadrocompleto[[#This Row],[Año inscripción CONAF]]</f>
        <v>-</v>
      </c>
    </row>
    <row r="1477" spans="1:8" x14ac:dyDescent="0.25">
      <c r="A1477" s="127" t="str">
        <f>cuadrocompleto[[#This Row],[Letra]]</f>
        <v>P</v>
      </c>
      <c r="B1477" s="127" t="str">
        <f>cuadrocompleto[[#This Row],[Profesión]]</f>
        <v>Ingeniero Forestal</v>
      </c>
      <c r="C1477" s="127" t="str">
        <f>cuadrocompleto[[#This Row],[Apellido Paterno]]</f>
        <v>Parra</v>
      </c>
      <c r="D1477" s="127" t="str">
        <f>cuadrocompleto[[#This Row],[Apellido Materno]]</f>
        <v>Ceballos</v>
      </c>
      <c r="E1477" s="127" t="str">
        <f>cuadrocompleto[[#This Row],[Nombres]]</f>
        <v>Camila Adriana</v>
      </c>
      <c r="F1477" s="127">
        <f>cuadrocompleto[[#This Row],[Año Títulación]]</f>
        <v>2024</v>
      </c>
      <c r="G1477" s="127" t="str">
        <f>cuadrocompleto[[#This Row],[Universidad]]</f>
        <v>Pontificia Universidad Católica de Chile</v>
      </c>
      <c r="H1477" s="127">
        <f>cuadrocompleto[[#This Row],[Año inscripción CONAF]]</f>
        <v>2026</v>
      </c>
    </row>
    <row r="1478" spans="1:8" x14ac:dyDescent="0.25">
      <c r="A1478" s="127" t="str">
        <f>cuadrocompleto[[#This Row],[Letra]]</f>
        <v>P</v>
      </c>
      <c r="B1478" s="127" t="str">
        <f>cuadrocompleto[[#This Row],[Profesión]]</f>
        <v>Ingeniero Forestal</v>
      </c>
      <c r="C1478" s="127" t="str">
        <f>cuadrocompleto[[#This Row],[Apellido Paterno]]</f>
        <v>Parra</v>
      </c>
      <c r="D1478" s="127" t="str">
        <f>cuadrocompleto[[#This Row],[Apellido Materno]]</f>
        <v>Mardones </v>
      </c>
      <c r="E1478" s="127" t="str">
        <f>cuadrocompleto[[#This Row],[Nombres]]</f>
        <v>Ingrid Guissella </v>
      </c>
      <c r="F1478" s="127">
        <f>cuadrocompleto[[#This Row],[Año Títulación]]</f>
        <v>2000</v>
      </c>
      <c r="G1478" s="127" t="str">
        <f>cuadrocompleto[[#This Row],[Universidad]]</f>
        <v>Universidad de Concepción</v>
      </c>
      <c r="H1478" s="127" t="str">
        <f>cuadrocompleto[[#This Row],[Año inscripción CONAF]]</f>
        <v>-</v>
      </c>
    </row>
    <row r="1479" spans="1:8" x14ac:dyDescent="0.25">
      <c r="A1479" s="127" t="str">
        <f>cuadrocompleto[[#This Row],[Letra]]</f>
        <v>P</v>
      </c>
      <c r="B1479" s="127" t="str">
        <f>cuadrocompleto[[#This Row],[Profesión]]</f>
        <v>Ingeniero Forestal</v>
      </c>
      <c r="C1479" s="127" t="str">
        <f>cuadrocompleto[[#This Row],[Apellido Paterno]]</f>
        <v>Parra</v>
      </c>
      <c r="D1479" s="127" t="str">
        <f>cuadrocompleto[[#This Row],[Apellido Materno]]</f>
        <v>Neira</v>
      </c>
      <c r="E1479" s="127" t="str">
        <f>cuadrocompleto[[#This Row],[Nombres]]</f>
        <v>Roberto Julián Alexis</v>
      </c>
      <c r="F1479" s="127">
        <f>cuadrocompleto[[#This Row],[Año Títulación]]</f>
        <v>2002</v>
      </c>
      <c r="G1479" s="127" t="str">
        <f>cuadrocompleto[[#This Row],[Universidad]]</f>
        <v>Universidad de Concepción</v>
      </c>
      <c r="H1479" s="127" t="str">
        <f>cuadrocompleto[[#This Row],[Año inscripción CONAF]]</f>
        <v>-</v>
      </c>
    </row>
    <row r="1480" spans="1:8" x14ac:dyDescent="0.25">
      <c r="A1480" s="127" t="str">
        <f>cuadrocompleto[[#This Row],[Letra]]</f>
        <v>P</v>
      </c>
      <c r="B1480" s="127" t="str">
        <f>cuadrocompleto[[#This Row],[Profesión]]</f>
        <v>Ingeniero Forestal</v>
      </c>
      <c r="C1480" s="127" t="str">
        <f>cuadrocompleto[[#This Row],[Apellido Paterno]]</f>
        <v>Parra</v>
      </c>
      <c r="D1480" s="127" t="str">
        <f>cuadrocompleto[[#This Row],[Apellido Materno]]</f>
        <v>Olave</v>
      </c>
      <c r="E1480" s="127" t="str">
        <f>cuadrocompleto[[#This Row],[Nombres]]</f>
        <v>Miguel Hernán</v>
      </c>
      <c r="F1480" s="127">
        <f>cuadrocompleto[[#This Row],[Año Títulación]]</f>
        <v>1993</v>
      </c>
      <c r="G1480" s="127" t="str">
        <f>cuadrocompleto[[#This Row],[Universidad]]</f>
        <v>Universidad Austral de Chile</v>
      </c>
      <c r="H1480" s="127" t="str">
        <f>cuadrocompleto[[#This Row],[Año inscripción CONAF]]</f>
        <v>-</v>
      </c>
    </row>
    <row r="1481" spans="1:8" x14ac:dyDescent="0.25">
      <c r="A1481" s="127" t="str">
        <f>cuadrocompleto[[#This Row],[Letra]]</f>
        <v>P</v>
      </c>
      <c r="B1481" s="127" t="str">
        <f>cuadrocompleto[[#This Row],[Profesión]]</f>
        <v>Ingeniero Forestal</v>
      </c>
      <c r="C1481" s="127" t="str">
        <f>cuadrocompleto[[#This Row],[Apellido Paterno]]</f>
        <v>Parra</v>
      </c>
      <c r="D1481" s="127" t="str">
        <f>cuadrocompleto[[#This Row],[Apellido Materno]]</f>
        <v>Ríos</v>
      </c>
      <c r="E1481" s="127" t="str">
        <f>cuadrocompleto[[#This Row],[Nombres]]</f>
        <v>Waldo Rodrigo</v>
      </c>
      <c r="F1481" s="127">
        <f>cuadrocompleto[[#This Row],[Año Títulación]]</f>
        <v>2007</v>
      </c>
      <c r="G1481" s="127" t="str">
        <f>cuadrocompleto[[#This Row],[Universidad]]</f>
        <v>Universidad de Concepción</v>
      </c>
      <c r="H1481" s="127" t="str">
        <f>cuadrocompleto[[#This Row],[Año inscripción CONAF]]</f>
        <v>-</v>
      </c>
    </row>
    <row r="1482" spans="1:8" x14ac:dyDescent="0.25">
      <c r="A1482" s="127" t="str">
        <f>cuadrocompleto[[#This Row],[Letra]]</f>
        <v>P</v>
      </c>
      <c r="B1482" s="127" t="str">
        <f>cuadrocompleto[[#This Row],[Profesión]]</f>
        <v>Ingeniero Forestal</v>
      </c>
      <c r="C1482" s="127" t="str">
        <f>cuadrocompleto[[#This Row],[Apellido Paterno]]</f>
        <v>Parra</v>
      </c>
      <c r="D1482" s="127" t="str">
        <f>cuadrocompleto[[#This Row],[Apellido Materno]]</f>
        <v>Sanzana</v>
      </c>
      <c r="E1482" s="127" t="str">
        <f>cuadrocompleto[[#This Row],[Nombres]]</f>
        <v>Norberto</v>
      </c>
      <c r="F1482" s="127">
        <f>cuadrocompleto[[#This Row],[Año Títulación]]</f>
        <v>1977</v>
      </c>
      <c r="G1482" s="127" t="str">
        <f>cuadrocompleto[[#This Row],[Universidad]]</f>
        <v>Universidad de Chile</v>
      </c>
      <c r="H1482" s="127" t="str">
        <f>cuadrocompleto[[#This Row],[Año inscripción CONAF]]</f>
        <v>-</v>
      </c>
    </row>
    <row r="1483" spans="1:8" x14ac:dyDescent="0.25">
      <c r="A1483" s="127" t="str">
        <f>cuadrocompleto[[#This Row],[Letra]]</f>
        <v>P</v>
      </c>
      <c r="B1483" s="127" t="str">
        <f>cuadrocompleto[[#This Row],[Profesión]]</f>
        <v>Ingeniero Forestal</v>
      </c>
      <c r="C1483" s="127" t="str">
        <f>cuadrocompleto[[#This Row],[Apellido Paterno]]</f>
        <v>Parra</v>
      </c>
      <c r="D1483" s="127" t="str">
        <f>cuadrocompleto[[#This Row],[Apellido Materno]]</f>
        <v>Soto</v>
      </c>
      <c r="E1483" s="127" t="str">
        <f>cuadrocompleto[[#This Row],[Nombres]]</f>
        <v>Pablo Andrés</v>
      </c>
      <c r="F1483" s="127">
        <f>cuadrocompleto[[#This Row],[Año Títulación]]</f>
        <v>2017</v>
      </c>
      <c r="G1483" s="127" t="str">
        <f>cuadrocompleto[[#This Row],[Universidad]]</f>
        <v>Universidad de Chile</v>
      </c>
      <c r="H1483" s="127">
        <f>cuadrocompleto[[#This Row],[Año inscripción CONAF]]</f>
        <v>2018</v>
      </c>
    </row>
    <row r="1484" spans="1:8" x14ac:dyDescent="0.25">
      <c r="A1484" s="127" t="str">
        <f>cuadrocompleto[[#This Row],[Letra]]</f>
        <v>P</v>
      </c>
      <c r="B1484" s="127" t="str">
        <f>cuadrocompleto[[#This Row],[Profesión]]</f>
        <v>Ingeniero Forestal</v>
      </c>
      <c r="C1484" s="127" t="str">
        <f>cuadrocompleto[[#This Row],[Apellido Paterno]]</f>
        <v>Parra</v>
      </c>
      <c r="D1484" s="127" t="str">
        <f>cuadrocompleto[[#This Row],[Apellido Materno]]</f>
        <v>Tromelao</v>
      </c>
      <c r="E1484" s="127" t="str">
        <f>cuadrocompleto[[#This Row],[Nombres]]</f>
        <v>Marcelo Andrés</v>
      </c>
      <c r="F1484" s="127">
        <f>cuadrocompleto[[#This Row],[Año Títulación]]</f>
        <v>2019</v>
      </c>
      <c r="G1484" s="127" t="str">
        <f>cuadrocompleto[[#This Row],[Universidad]]</f>
        <v>Universidad de Concepción</v>
      </c>
      <c r="H1484" s="127">
        <f>cuadrocompleto[[#This Row],[Año inscripción CONAF]]</f>
        <v>2021</v>
      </c>
    </row>
    <row r="1485" spans="1:8" x14ac:dyDescent="0.25">
      <c r="A1485" s="127" t="str">
        <f>cuadrocompleto[[#This Row],[Letra]]</f>
        <v>P</v>
      </c>
      <c r="B1485" s="127" t="str">
        <f>cuadrocompleto[[#This Row],[Profesión]]</f>
        <v>Ingeniero Forestal</v>
      </c>
      <c r="C1485" s="127" t="str">
        <f>cuadrocompleto[[#This Row],[Apellido Paterno]]</f>
        <v>Parra</v>
      </c>
      <c r="D1485" s="127" t="str">
        <f>cuadrocompleto[[#This Row],[Apellido Materno]]</f>
        <v>Villar</v>
      </c>
      <c r="E1485" s="127" t="str">
        <f>cuadrocompleto[[#This Row],[Nombres]]</f>
        <v>Rodrigo Andrés</v>
      </c>
      <c r="F1485" s="127">
        <f>cuadrocompleto[[#This Row],[Año Títulación]]</f>
        <v>2006</v>
      </c>
      <c r="G1485" s="127" t="str">
        <f>cuadrocompleto[[#This Row],[Universidad]]</f>
        <v>Universidad de Talca</v>
      </c>
      <c r="H1485" s="127" t="str">
        <f>cuadrocompleto[[#This Row],[Año inscripción CONAF]]</f>
        <v>-</v>
      </c>
    </row>
    <row r="1486" spans="1:8" x14ac:dyDescent="0.25">
      <c r="A1486" s="127" t="str">
        <f>cuadrocompleto[[#This Row],[Letra]]</f>
        <v>P</v>
      </c>
      <c r="B1486" s="127" t="str">
        <f>cuadrocompleto[[#This Row],[Profesión]]</f>
        <v>Ingeniero Forestal</v>
      </c>
      <c r="C1486" s="127" t="str">
        <f>cuadrocompleto[[#This Row],[Apellido Paterno]]</f>
        <v>Parraguirre</v>
      </c>
      <c r="D1486" s="127" t="str">
        <f>cuadrocompleto[[#This Row],[Apellido Materno]]</f>
        <v>Velásquez</v>
      </c>
      <c r="E1486" s="127" t="str">
        <f>cuadrocompleto[[#This Row],[Nombres]]</f>
        <v>Sebastián Ignacio Nicolás</v>
      </c>
      <c r="F1486" s="127">
        <f>cuadrocompleto[[#This Row],[Año Títulación]]</f>
        <v>2019</v>
      </c>
      <c r="G1486" s="127" t="str">
        <f>cuadrocompleto[[#This Row],[Universidad]]</f>
        <v>Universidad de Chile</v>
      </c>
      <c r="H1486" s="127">
        <f>cuadrocompleto[[#This Row],[Año inscripción CONAF]]</f>
        <v>2024</v>
      </c>
    </row>
    <row r="1487" spans="1:8" x14ac:dyDescent="0.25">
      <c r="A1487" s="127" t="str">
        <f>cuadrocompleto[[#This Row],[Letra]]</f>
        <v>P</v>
      </c>
      <c r="B1487" s="127" t="str">
        <f>cuadrocompleto[[#This Row],[Profesión]]</f>
        <v>Ingeniero Forestal</v>
      </c>
      <c r="C1487" s="127" t="str">
        <f>cuadrocompleto[[#This Row],[Apellido Paterno]]</f>
        <v>Partarrieu</v>
      </c>
      <c r="D1487" s="127" t="str">
        <f>cuadrocompleto[[#This Row],[Apellido Materno]]</f>
        <v>Rojas</v>
      </c>
      <c r="E1487" s="127" t="str">
        <f>cuadrocompleto[[#This Row],[Nombres]]</f>
        <v>Úrsula Paula</v>
      </c>
      <c r="F1487" s="127">
        <f>cuadrocompleto[[#This Row],[Año Títulación]]</f>
        <v>2002</v>
      </c>
      <c r="G1487" s="127" t="str">
        <f>cuadrocompleto[[#This Row],[Universidad]]</f>
        <v>Universidad de Chile</v>
      </c>
      <c r="H1487" s="127">
        <f>cuadrocompleto[[#This Row],[Año inscripción CONAF]]</f>
        <v>2021</v>
      </c>
    </row>
    <row r="1488" spans="1:8" x14ac:dyDescent="0.25">
      <c r="A1488" s="127" t="str">
        <f>cuadrocompleto[[#This Row],[Letra]]</f>
        <v>P</v>
      </c>
      <c r="B1488" s="127" t="str">
        <f>cuadrocompleto[[#This Row],[Profesión]]</f>
        <v>Ingeniero Forestal</v>
      </c>
      <c r="C1488" s="127" t="str">
        <f>cuadrocompleto[[#This Row],[Apellido Paterno]]</f>
        <v>Pastén</v>
      </c>
      <c r="D1488" s="127" t="str">
        <f>cuadrocompleto[[#This Row],[Apellido Materno]]</f>
        <v>Hernández</v>
      </c>
      <c r="E1488" s="127" t="str">
        <f>cuadrocompleto[[#This Row],[Nombres]]</f>
        <v>Ricardo Antonio</v>
      </c>
      <c r="F1488" s="127">
        <f>cuadrocompleto[[#This Row],[Año Títulación]]</f>
        <v>2022</v>
      </c>
      <c r="G1488" s="127" t="str">
        <f>cuadrocompleto[[#This Row],[Universidad]]</f>
        <v>Universidad Austral de Chile</v>
      </c>
      <c r="H1488" s="127">
        <f>cuadrocompleto[[#This Row],[Año inscripción CONAF]]</f>
        <v>2022</v>
      </c>
    </row>
    <row r="1489" spans="1:8" x14ac:dyDescent="0.25">
      <c r="A1489" s="127" t="str">
        <f>cuadrocompleto[[#This Row],[Letra]]</f>
        <v>P</v>
      </c>
      <c r="B1489" s="127" t="str">
        <f>cuadrocompleto[[#This Row],[Profesión]]</f>
        <v>Ingeniero Forestal</v>
      </c>
      <c r="C1489" s="127" t="str">
        <f>cuadrocompleto[[#This Row],[Apellido Paterno]]</f>
        <v>Pastene</v>
      </c>
      <c r="D1489" s="127" t="str">
        <f>cuadrocompleto[[#This Row],[Apellido Materno]]</f>
        <v>Mancilla</v>
      </c>
      <c r="E1489" s="127" t="str">
        <f>cuadrocompleto[[#This Row],[Nombres]]</f>
        <v>Antonio Luis</v>
      </c>
      <c r="F1489" s="127">
        <f>cuadrocompleto[[#This Row],[Año Títulación]]</f>
        <v>2007</v>
      </c>
      <c r="G1489" s="127" t="str">
        <f>cuadrocompleto[[#This Row],[Universidad]]</f>
        <v>Universidad Católica de Temuco</v>
      </c>
      <c r="H1489" s="127">
        <f>cuadrocompleto[[#This Row],[Año inscripción CONAF]]</f>
        <v>2015</v>
      </c>
    </row>
    <row r="1490" spans="1:8" x14ac:dyDescent="0.25">
      <c r="A1490" s="127" t="str">
        <f>cuadrocompleto[[#This Row],[Letra]]</f>
        <v>P</v>
      </c>
      <c r="B1490" s="127" t="str">
        <f>cuadrocompleto[[#This Row],[Profesión]]</f>
        <v>Ingeniero Forestal</v>
      </c>
      <c r="C1490" s="127" t="str">
        <f>cuadrocompleto[[#This Row],[Apellido Paterno]]</f>
        <v>Pastor</v>
      </c>
      <c r="D1490" s="127" t="str">
        <f>cuadrocompleto[[#This Row],[Apellido Materno]]</f>
        <v>Leigton</v>
      </c>
      <c r="E1490" s="127" t="str">
        <f>cuadrocompleto[[#This Row],[Nombres]]</f>
        <v>Úrsula Soledad</v>
      </c>
      <c r="F1490" s="127">
        <f>cuadrocompleto[[#This Row],[Año Títulación]]</f>
        <v>2005</v>
      </c>
      <c r="G1490" s="127" t="str">
        <f>cuadrocompleto[[#This Row],[Universidad]]</f>
        <v>Universidad de Concepción</v>
      </c>
      <c r="H1490" s="127" t="str">
        <f>cuadrocompleto[[#This Row],[Año inscripción CONAF]]</f>
        <v>-</v>
      </c>
    </row>
    <row r="1491" spans="1:8" x14ac:dyDescent="0.25">
      <c r="A1491" s="127" t="str">
        <f>cuadrocompleto[[#This Row],[Letra]]</f>
        <v>P</v>
      </c>
      <c r="B1491" s="127" t="str">
        <f>cuadrocompleto[[#This Row],[Profesión]]</f>
        <v>Ingeniero Forestal</v>
      </c>
      <c r="C1491" s="127" t="str">
        <f>cuadrocompleto[[#This Row],[Apellido Paterno]]</f>
        <v>Pavéz</v>
      </c>
      <c r="D1491" s="127" t="str">
        <f>cuadrocompleto[[#This Row],[Apellido Materno]]</f>
        <v>González</v>
      </c>
      <c r="E1491" s="127" t="str">
        <f>cuadrocompleto[[#This Row],[Nombres]]</f>
        <v>Ricardo Antonio</v>
      </c>
      <c r="F1491" s="127">
        <f>cuadrocompleto[[#This Row],[Año Títulación]]</f>
        <v>2001</v>
      </c>
      <c r="G1491" s="127" t="str">
        <f>cuadrocompleto[[#This Row],[Universidad]]</f>
        <v>Universidad de Chile</v>
      </c>
      <c r="H1491" s="127" t="str">
        <f>cuadrocompleto[[#This Row],[Año inscripción CONAF]]</f>
        <v>-</v>
      </c>
    </row>
    <row r="1492" spans="1:8" x14ac:dyDescent="0.25">
      <c r="A1492" s="127" t="str">
        <f>cuadrocompleto[[#This Row],[Letra]]</f>
        <v>P</v>
      </c>
      <c r="B1492" s="127" t="str">
        <f>cuadrocompleto[[#This Row],[Profesión]]</f>
        <v>Ingeniero Forestal</v>
      </c>
      <c r="C1492" s="127" t="str">
        <f>cuadrocompleto[[#This Row],[Apellido Paterno]]</f>
        <v>Pavéz</v>
      </c>
      <c r="D1492" s="127" t="str">
        <f>cuadrocompleto[[#This Row],[Apellido Materno]]</f>
        <v>Muñoz</v>
      </c>
      <c r="E1492" s="127" t="str">
        <f>cuadrocompleto[[#This Row],[Nombres]]</f>
        <v>David Hernán</v>
      </c>
      <c r="F1492" s="127">
        <f>cuadrocompleto[[#This Row],[Año Títulación]]</f>
        <v>2016</v>
      </c>
      <c r="G1492" s="127" t="str">
        <f>cuadrocompleto[[#This Row],[Universidad]]</f>
        <v>Universidad de Chile</v>
      </c>
      <c r="H1492" s="127">
        <f>cuadrocompleto[[#This Row],[Año inscripción CONAF]]</f>
        <v>2022</v>
      </c>
    </row>
    <row r="1493" spans="1:8" x14ac:dyDescent="0.25">
      <c r="A1493" s="127" t="str">
        <f>cuadrocompleto[[#This Row],[Letra]]</f>
        <v>P</v>
      </c>
      <c r="B1493" s="127" t="str">
        <f>cuadrocompleto[[#This Row],[Profesión]]</f>
        <v>Ingeniero Forestal</v>
      </c>
      <c r="C1493" s="127" t="str">
        <f>cuadrocompleto[[#This Row],[Apellido Paterno]]</f>
        <v>Pedraza</v>
      </c>
      <c r="D1493" s="127" t="str">
        <f>cuadrocompleto[[#This Row],[Apellido Materno]]</f>
        <v>Contreras </v>
      </c>
      <c r="E1493" s="127" t="str">
        <f>cuadrocompleto[[#This Row],[Nombres]]</f>
        <v>Rodrigo Fernando </v>
      </c>
      <c r="F1493" s="127">
        <f>cuadrocompleto[[#This Row],[Año Títulación]]</f>
        <v>2003</v>
      </c>
      <c r="G1493" s="127" t="str">
        <f>cuadrocompleto[[#This Row],[Universidad]]</f>
        <v>Universidad de La Frontera</v>
      </c>
      <c r="H1493" s="127" t="str">
        <f>cuadrocompleto[[#This Row],[Año inscripción CONAF]]</f>
        <v>-</v>
      </c>
    </row>
    <row r="1494" spans="1:8" x14ac:dyDescent="0.25">
      <c r="A1494" s="127" t="str">
        <f>cuadrocompleto[[#This Row],[Letra]]</f>
        <v>P</v>
      </c>
      <c r="B1494" s="127" t="str">
        <f>cuadrocompleto[[#This Row],[Profesión]]</f>
        <v>Ingeniero Forestal</v>
      </c>
      <c r="C1494" s="127" t="str">
        <f>cuadrocompleto[[#This Row],[Apellido Paterno]]</f>
        <v>Pedraza</v>
      </c>
      <c r="D1494" s="127" t="str">
        <f>cuadrocompleto[[#This Row],[Apellido Materno]]</f>
        <v>Henríquez </v>
      </c>
      <c r="E1494" s="127" t="str">
        <f>cuadrocompleto[[#This Row],[Nombres]]</f>
        <v>Mauricio Andrés </v>
      </c>
      <c r="F1494" s="127">
        <f>cuadrocompleto[[#This Row],[Año Títulación]]</f>
        <v>2000</v>
      </c>
      <c r="G1494" s="127" t="str">
        <f>cuadrocompleto[[#This Row],[Universidad]]</f>
        <v>Universidad de Concepción</v>
      </c>
      <c r="H1494" s="127" t="str">
        <f>cuadrocompleto[[#This Row],[Año inscripción CONAF]]</f>
        <v>-</v>
      </c>
    </row>
    <row r="1495" spans="1:8" x14ac:dyDescent="0.25">
      <c r="A1495" s="127" t="str">
        <f>cuadrocompleto[[#This Row],[Letra]]</f>
        <v>P</v>
      </c>
      <c r="B1495" s="127" t="str">
        <f>cuadrocompleto[[#This Row],[Profesión]]</f>
        <v>Ingeniero Forestal</v>
      </c>
      <c r="C1495" s="127" t="str">
        <f>cuadrocompleto[[#This Row],[Apellido Paterno]]</f>
        <v>Pedraza</v>
      </c>
      <c r="D1495" s="127" t="str">
        <f>cuadrocompleto[[#This Row],[Apellido Materno]]</f>
        <v>Varas</v>
      </c>
      <c r="E1495" s="127" t="str">
        <f>cuadrocompleto[[#This Row],[Nombres]]</f>
        <v>Victoria Paz</v>
      </c>
      <c r="F1495" s="127">
        <f>cuadrocompleto[[#This Row],[Año Títulación]]</f>
        <v>2019</v>
      </c>
      <c r="G1495" s="127" t="str">
        <f>cuadrocompleto[[#This Row],[Universidad]]</f>
        <v>Universidad de Chile</v>
      </c>
      <c r="H1495" s="127">
        <f>cuadrocompleto[[#This Row],[Año inscripción CONAF]]</f>
        <v>2024</v>
      </c>
    </row>
    <row r="1496" spans="1:8" x14ac:dyDescent="0.25">
      <c r="A1496" s="127" t="str">
        <f>cuadrocompleto[[#This Row],[Letra]]</f>
        <v>P</v>
      </c>
      <c r="B1496" s="127" t="str">
        <f>cuadrocompleto[[#This Row],[Profesión]]</f>
        <v>Ingeniero Forestal</v>
      </c>
      <c r="C1496" s="127" t="str">
        <f>cuadrocompleto[[#This Row],[Apellido Paterno]]</f>
        <v>Pedrero</v>
      </c>
      <c r="D1496" s="127" t="str">
        <f>cuadrocompleto[[#This Row],[Apellido Materno]]</f>
        <v>Salazar</v>
      </c>
      <c r="E1496" s="127" t="str">
        <f>cuadrocompleto[[#This Row],[Nombres]]</f>
        <v>José Manuel</v>
      </c>
      <c r="F1496" s="127">
        <f>cuadrocompleto[[#This Row],[Año Títulación]]</f>
        <v>2006</v>
      </c>
      <c r="G1496" s="127" t="str">
        <f>cuadrocompleto[[#This Row],[Universidad]]</f>
        <v>Universidad de La Frontera</v>
      </c>
      <c r="H1496" s="127">
        <f>cuadrocompleto[[#This Row],[Año inscripción CONAF]]</f>
        <v>2015</v>
      </c>
    </row>
    <row r="1497" spans="1:8" x14ac:dyDescent="0.25">
      <c r="A1497" s="127" t="str">
        <f>cuadrocompleto[[#This Row],[Letra]]</f>
        <v>P</v>
      </c>
      <c r="B1497" s="127" t="str">
        <f>cuadrocompleto[[#This Row],[Profesión]]</f>
        <v>Ingeniero Forestal</v>
      </c>
      <c r="C1497" s="127" t="str">
        <f>cuadrocompleto[[#This Row],[Apellido Paterno]]</f>
        <v>Pedreros</v>
      </c>
      <c r="D1497" s="127" t="str">
        <f>cuadrocompleto[[#This Row],[Apellido Materno]]</f>
        <v>Carvallo</v>
      </c>
      <c r="E1497" s="127" t="str">
        <f>cuadrocompleto[[#This Row],[Nombres]]</f>
        <v>Antonieta Soledad</v>
      </c>
      <c r="F1497" s="127">
        <f>cuadrocompleto[[#This Row],[Año Títulación]]</f>
        <v>2008</v>
      </c>
      <c r="G1497" s="127" t="str">
        <f>cuadrocompleto[[#This Row],[Universidad]]</f>
        <v>Universidad de Concepción</v>
      </c>
      <c r="H1497" s="127" t="str">
        <f>cuadrocompleto[[#This Row],[Año inscripción CONAF]]</f>
        <v>-</v>
      </c>
    </row>
    <row r="1498" spans="1:8" x14ac:dyDescent="0.25">
      <c r="A1498" s="127" t="str">
        <f>cuadrocompleto[[#This Row],[Letra]]</f>
        <v>P</v>
      </c>
      <c r="B1498" s="127" t="str">
        <f>cuadrocompleto[[#This Row],[Profesión]]</f>
        <v>Ingeniero Forestal</v>
      </c>
      <c r="C1498" s="127" t="str">
        <f>cuadrocompleto[[#This Row],[Apellido Paterno]]</f>
        <v>Pedreros</v>
      </c>
      <c r="D1498" s="127" t="str">
        <f>cuadrocompleto[[#This Row],[Apellido Materno]]</f>
        <v>Fuenzalida</v>
      </c>
      <c r="E1498" s="127" t="str">
        <f>cuadrocompleto[[#This Row],[Nombres]]</f>
        <v>José Rodrigo</v>
      </c>
      <c r="F1498" s="127">
        <f>cuadrocompleto[[#This Row],[Año Títulación]]</f>
        <v>2006</v>
      </c>
      <c r="G1498" s="127" t="str">
        <f>cuadrocompleto[[#This Row],[Universidad]]</f>
        <v>Pontificia Universidad Católica de Chile</v>
      </c>
      <c r="H1498" s="127">
        <f>cuadrocompleto[[#This Row],[Año inscripción CONAF]]</f>
        <v>2018</v>
      </c>
    </row>
    <row r="1499" spans="1:8" x14ac:dyDescent="0.25">
      <c r="A1499" s="127" t="str">
        <f>cuadrocompleto[[#This Row],[Letra]]</f>
        <v>P</v>
      </c>
      <c r="B1499" s="127" t="str">
        <f>cuadrocompleto[[#This Row],[Profesión]]</f>
        <v>Ingeniero Forestal</v>
      </c>
      <c r="C1499" s="127" t="str">
        <f>cuadrocompleto[[#This Row],[Apellido Paterno]]</f>
        <v>Pedreros</v>
      </c>
      <c r="D1499" s="127" t="str">
        <f>cuadrocompleto[[#This Row],[Apellido Materno]]</f>
        <v>Zanetta </v>
      </c>
      <c r="E1499" s="127" t="str">
        <f>cuadrocompleto[[#This Row],[Nombres]]</f>
        <v>Luis Felipe </v>
      </c>
      <c r="F1499" s="127">
        <f>cuadrocompleto[[#This Row],[Año Títulación]]</f>
        <v>2003</v>
      </c>
      <c r="G1499" s="127" t="str">
        <f>cuadrocompleto[[#This Row],[Universidad]]</f>
        <v>Universidad Mayor</v>
      </c>
      <c r="H1499" s="127" t="str">
        <f>cuadrocompleto[[#This Row],[Año inscripción CONAF]]</f>
        <v>-</v>
      </c>
    </row>
    <row r="1500" spans="1:8" x14ac:dyDescent="0.25">
      <c r="A1500" s="127" t="str">
        <f>cuadrocompleto[[#This Row],[Letra]]</f>
        <v>P</v>
      </c>
      <c r="B1500" s="127" t="str">
        <f>cuadrocompleto[[#This Row],[Profesión]]</f>
        <v>Ingeniero Forestal</v>
      </c>
      <c r="C1500" s="127" t="str">
        <f>cuadrocompleto[[#This Row],[Apellido Paterno]]</f>
        <v>Peña</v>
      </c>
      <c r="D1500" s="127" t="str">
        <f>cuadrocompleto[[#This Row],[Apellido Materno]]</f>
        <v>Carrasco</v>
      </c>
      <c r="E1500" s="127" t="str">
        <f>cuadrocompleto[[#This Row],[Nombres]]</f>
        <v>Francisco Javier</v>
      </c>
      <c r="F1500" s="127">
        <f>cuadrocompleto[[#This Row],[Año Títulación]]</f>
        <v>2004</v>
      </c>
      <c r="G1500" s="127" t="str">
        <f>cuadrocompleto[[#This Row],[Universidad]]</f>
        <v>Universidad Santo Tomás</v>
      </c>
      <c r="H1500" s="127" t="str">
        <f>cuadrocompleto[[#This Row],[Año inscripción CONAF]]</f>
        <v>-</v>
      </c>
    </row>
    <row r="1501" spans="1:8" x14ac:dyDescent="0.25">
      <c r="A1501" s="127" t="str">
        <f>cuadrocompleto[[#This Row],[Letra]]</f>
        <v>P</v>
      </c>
      <c r="B1501" s="127" t="str">
        <f>cuadrocompleto[[#This Row],[Profesión]]</f>
        <v>Ingeniero Forestal</v>
      </c>
      <c r="C1501" s="127" t="str">
        <f>cuadrocompleto[[#This Row],[Apellido Paterno]]</f>
        <v>Peña</v>
      </c>
      <c r="D1501" s="127" t="str">
        <f>cuadrocompleto[[#This Row],[Apellido Materno]]</f>
        <v>De la Fuente</v>
      </c>
      <c r="E1501" s="127" t="str">
        <f>cuadrocompleto[[#This Row],[Nombres]]</f>
        <v>Francisco Javier</v>
      </c>
      <c r="F1501" s="127">
        <f>cuadrocompleto[[#This Row],[Año Títulación]]</f>
        <v>2019</v>
      </c>
      <c r="G1501" s="127" t="str">
        <f>cuadrocompleto[[#This Row],[Universidad]]</f>
        <v>Universidad de Talca</v>
      </c>
      <c r="H1501" s="127">
        <f>cuadrocompleto[[#This Row],[Año inscripción CONAF]]</f>
        <v>2024</v>
      </c>
    </row>
    <row r="1502" spans="1:8" x14ac:dyDescent="0.25">
      <c r="A1502" s="127" t="str">
        <f>cuadrocompleto[[#This Row],[Letra]]</f>
        <v>P</v>
      </c>
      <c r="B1502" s="127" t="str">
        <f>cuadrocompleto[[#This Row],[Profesión]]</f>
        <v>Ingeniero Forestal</v>
      </c>
      <c r="C1502" s="127" t="str">
        <f>cuadrocompleto[[#This Row],[Apellido Paterno]]</f>
        <v>Peña</v>
      </c>
      <c r="D1502" s="127" t="str">
        <f>cuadrocompleto[[#This Row],[Apellido Materno]]</f>
        <v>Figueroa</v>
      </c>
      <c r="E1502" s="127" t="str">
        <f>cuadrocompleto[[#This Row],[Nombres]]</f>
        <v>Francisca Belén</v>
      </c>
      <c r="F1502" s="127">
        <f>cuadrocompleto[[#This Row],[Año Títulación]]</f>
        <v>2021</v>
      </c>
      <c r="G1502" s="127" t="str">
        <f>cuadrocompleto[[#This Row],[Universidad]]</f>
        <v>Universidad de Chile</v>
      </c>
      <c r="H1502" s="127">
        <f>cuadrocompleto[[#This Row],[Año inscripción CONAF]]</f>
        <v>2022</v>
      </c>
    </row>
    <row r="1503" spans="1:8" x14ac:dyDescent="0.25">
      <c r="A1503" s="127" t="str">
        <f>cuadrocompleto[[#This Row],[Letra]]</f>
        <v>P</v>
      </c>
      <c r="B1503" s="127" t="str">
        <f>cuadrocompleto[[#This Row],[Profesión]]</f>
        <v>Ingeniero Forestal</v>
      </c>
      <c r="C1503" s="127" t="str">
        <f>cuadrocompleto[[#This Row],[Apellido Paterno]]</f>
        <v>Peña</v>
      </c>
      <c r="D1503" s="127" t="str">
        <f>cuadrocompleto[[#This Row],[Apellido Materno]]</f>
        <v>Gómez</v>
      </c>
      <c r="E1503" s="127" t="str">
        <f>cuadrocompleto[[#This Row],[Nombres]]</f>
        <v>Carolina Anahí</v>
      </c>
      <c r="F1503" s="127">
        <f>cuadrocompleto[[#This Row],[Año Títulación]]</f>
        <v>2006</v>
      </c>
      <c r="G1503" s="127" t="str">
        <f>cuadrocompleto[[#This Row],[Universidad]]</f>
        <v>Universidad de Chile</v>
      </c>
      <c r="H1503" s="127" t="str">
        <f>cuadrocompleto[[#This Row],[Año inscripción CONAF]]</f>
        <v>-</v>
      </c>
    </row>
    <row r="1504" spans="1:8" x14ac:dyDescent="0.25">
      <c r="A1504" s="127" t="str">
        <f>cuadrocompleto[[#This Row],[Letra]]</f>
        <v>P</v>
      </c>
      <c r="B1504" s="127" t="str">
        <f>cuadrocompleto[[#This Row],[Profesión]]</f>
        <v>Ingeniero Forestal</v>
      </c>
      <c r="C1504" s="127" t="str">
        <f>cuadrocompleto[[#This Row],[Apellido Paterno]]</f>
        <v>Peña</v>
      </c>
      <c r="D1504" s="127" t="str">
        <f>cuadrocompleto[[#This Row],[Apellido Materno]]</f>
        <v>Montecinos</v>
      </c>
      <c r="E1504" s="127" t="str">
        <f>cuadrocompleto[[#This Row],[Nombres]]</f>
        <v>Rubén Ignacio</v>
      </c>
      <c r="F1504" s="127">
        <f>cuadrocompleto[[#This Row],[Año Títulación]]</f>
        <v>2010</v>
      </c>
      <c r="G1504" s="127" t="str">
        <f>cuadrocompleto[[#This Row],[Universidad]]</f>
        <v>Universidad Católica de Temuco</v>
      </c>
      <c r="H1504" s="127">
        <f>cuadrocompleto[[#This Row],[Año inscripción CONAF]]</f>
        <v>2026</v>
      </c>
    </row>
    <row r="1505" spans="1:8" x14ac:dyDescent="0.25">
      <c r="A1505" s="127" t="str">
        <f>cuadrocompleto[[#This Row],[Letra]]</f>
        <v>P</v>
      </c>
      <c r="B1505" s="127" t="str">
        <f>cuadrocompleto[[#This Row],[Profesión]]</f>
        <v>Ingeniero Forestal</v>
      </c>
      <c r="C1505" s="127" t="str">
        <f>cuadrocompleto[[#This Row],[Apellido Paterno]]</f>
        <v>Peña</v>
      </c>
      <c r="D1505" s="127" t="str">
        <f>cuadrocompleto[[#This Row],[Apellido Materno]]</f>
        <v>Plotsqui </v>
      </c>
      <c r="E1505" s="127" t="str">
        <f>cuadrocompleto[[#This Row],[Nombres]]</f>
        <v>Antonio Javier </v>
      </c>
      <c r="F1505" s="127">
        <f>cuadrocompleto[[#This Row],[Año Títulación]]</f>
        <v>2003</v>
      </c>
      <c r="G1505" s="127" t="str">
        <f>cuadrocompleto[[#This Row],[Universidad]]</f>
        <v>Universidad de La Frontera</v>
      </c>
      <c r="H1505" s="127" t="str">
        <f>cuadrocompleto[[#This Row],[Año inscripción CONAF]]</f>
        <v>-</v>
      </c>
    </row>
    <row r="1506" spans="1:8" x14ac:dyDescent="0.25">
      <c r="A1506" s="127" t="str">
        <f>cuadrocompleto[[#This Row],[Letra]]</f>
        <v>P</v>
      </c>
      <c r="B1506" s="127" t="str">
        <f>cuadrocompleto[[#This Row],[Profesión]]</f>
        <v>Ingeniero Forestal</v>
      </c>
      <c r="C1506" s="127" t="str">
        <f>cuadrocompleto[[#This Row],[Apellido Paterno]]</f>
        <v>Peña</v>
      </c>
      <c r="D1506" s="127" t="str">
        <f>cuadrocompleto[[#This Row],[Apellido Materno]]</f>
        <v>Pulgar</v>
      </c>
      <c r="E1506" s="127" t="str">
        <f>cuadrocompleto[[#This Row],[Nombres]]</f>
        <v>Fredy Alfonso</v>
      </c>
      <c r="F1506" s="127">
        <f>cuadrocompleto[[#This Row],[Año Títulación]]</f>
        <v>1984</v>
      </c>
      <c r="G1506" s="127" t="str">
        <f>cuadrocompleto[[#This Row],[Universidad]]</f>
        <v>Universidad de Chile</v>
      </c>
      <c r="H1506" s="127">
        <f>cuadrocompleto[[#This Row],[Año inscripción CONAF]]</f>
        <v>2023</v>
      </c>
    </row>
    <row r="1507" spans="1:8" x14ac:dyDescent="0.25">
      <c r="A1507" s="127" t="str">
        <f>cuadrocompleto[[#This Row],[Letra]]</f>
        <v>P</v>
      </c>
      <c r="B1507" s="127" t="str">
        <f>cuadrocompleto[[#This Row],[Profesión]]</f>
        <v>Ingeniero Forestal</v>
      </c>
      <c r="C1507" s="127" t="str">
        <f>cuadrocompleto[[#This Row],[Apellido Paterno]]</f>
        <v>Peña</v>
      </c>
      <c r="D1507" s="127" t="str">
        <f>cuadrocompleto[[#This Row],[Apellido Materno]]</f>
        <v>Rojas</v>
      </c>
      <c r="E1507" s="127" t="str">
        <f>cuadrocompleto[[#This Row],[Nombres]]</f>
        <v>Karen Angélica</v>
      </c>
      <c r="F1507" s="127">
        <f>cuadrocompleto[[#This Row],[Año Títulación]]</f>
        <v>1995</v>
      </c>
      <c r="G1507" s="127" t="str">
        <f>cuadrocompleto[[#This Row],[Universidad]]</f>
        <v>Universidad de Chile</v>
      </c>
      <c r="H1507" s="127">
        <f>cuadrocompleto[[#This Row],[Año inscripción CONAF]]</f>
        <v>2016</v>
      </c>
    </row>
    <row r="1508" spans="1:8" x14ac:dyDescent="0.25">
      <c r="A1508" s="127" t="str">
        <f>cuadrocompleto[[#This Row],[Letra]]</f>
        <v>P</v>
      </c>
      <c r="B1508" s="127" t="str">
        <f>cuadrocompleto[[#This Row],[Profesión]]</f>
        <v>Ingeniero Forestal</v>
      </c>
      <c r="C1508" s="127" t="str">
        <f>cuadrocompleto[[#This Row],[Apellido Paterno]]</f>
        <v>Peñaloza</v>
      </c>
      <c r="D1508" s="127" t="str">
        <f>cuadrocompleto[[#This Row],[Apellido Materno]]</f>
        <v>Hernández</v>
      </c>
      <c r="E1508" s="127" t="str">
        <f>cuadrocompleto[[#This Row],[Nombres]]</f>
        <v>María Soledad</v>
      </c>
      <c r="F1508" s="127">
        <f>cuadrocompleto[[#This Row],[Año Títulación]]</f>
        <v>1982</v>
      </c>
      <c r="G1508" s="127" t="str">
        <f>cuadrocompleto[[#This Row],[Universidad]]</f>
        <v>Universidad de Chile</v>
      </c>
      <c r="H1508" s="127" t="str">
        <f>cuadrocompleto[[#This Row],[Año inscripción CONAF]]</f>
        <v>-</v>
      </c>
    </row>
    <row r="1509" spans="1:8" x14ac:dyDescent="0.25">
      <c r="A1509" s="127" t="str">
        <f>cuadrocompleto[[#This Row],[Letra]]</f>
        <v>P</v>
      </c>
      <c r="B1509" s="127" t="str">
        <f>cuadrocompleto[[#This Row],[Profesión]]</f>
        <v>Ingeniero Forestal</v>
      </c>
      <c r="C1509" s="127" t="str">
        <f>cuadrocompleto[[#This Row],[Apellido Paterno]]</f>
        <v>Peñaloza</v>
      </c>
      <c r="D1509" s="127" t="str">
        <f>cuadrocompleto[[#This Row],[Apellido Materno]]</f>
        <v>Miranda</v>
      </c>
      <c r="E1509" s="127" t="str">
        <f>cuadrocompleto[[#This Row],[Nombres]]</f>
        <v>Carolina Eugenia</v>
      </c>
      <c r="F1509" s="127">
        <f>cuadrocompleto[[#This Row],[Año Títulación]]</f>
        <v>2016</v>
      </c>
      <c r="G1509" s="127" t="str">
        <f>cuadrocompleto[[#This Row],[Universidad]]</f>
        <v>Universidad de Chile</v>
      </c>
      <c r="H1509" s="127">
        <f>cuadrocompleto[[#This Row],[Año inscripción CONAF]]</f>
        <v>2020</v>
      </c>
    </row>
    <row r="1510" spans="1:8" x14ac:dyDescent="0.25">
      <c r="A1510" s="127" t="str">
        <f>cuadrocompleto[[#This Row],[Letra]]</f>
        <v>P</v>
      </c>
      <c r="B1510" s="127" t="str">
        <f>cuadrocompleto[[#This Row],[Profesión]]</f>
        <v>Ingeniero Forestal</v>
      </c>
      <c r="C1510" s="127" t="str">
        <f>cuadrocompleto[[#This Row],[Apellido Paterno]]</f>
        <v>Pera</v>
      </c>
      <c r="D1510" s="127" t="str">
        <f>cuadrocompleto[[#This Row],[Apellido Materno]]</f>
        <v>Cabezas</v>
      </c>
      <c r="E1510" s="127" t="str">
        <f>cuadrocompleto[[#This Row],[Nombres]]</f>
        <v>Roberto Alejandro</v>
      </c>
      <c r="F1510" s="127">
        <f>cuadrocompleto[[#This Row],[Año Títulación]]</f>
        <v>1982</v>
      </c>
      <c r="G1510" s="127" t="str">
        <f>cuadrocompleto[[#This Row],[Universidad]]</f>
        <v>Universidad de Chile</v>
      </c>
      <c r="H1510" s="127">
        <f>cuadrocompleto[[#This Row],[Año inscripción CONAF]]</f>
        <v>2016</v>
      </c>
    </row>
    <row r="1511" spans="1:8" x14ac:dyDescent="0.25">
      <c r="A1511" s="127" t="str">
        <f>cuadrocompleto[[#This Row],[Letra]]</f>
        <v>P</v>
      </c>
      <c r="B1511" s="127" t="str">
        <f>cuadrocompleto[[#This Row],[Profesión]]</f>
        <v>Ingeniero Forestal</v>
      </c>
      <c r="C1511" s="127" t="str">
        <f>cuadrocompleto[[#This Row],[Apellido Paterno]]</f>
        <v>Perales</v>
      </c>
      <c r="D1511" s="127" t="str">
        <f>cuadrocompleto[[#This Row],[Apellido Materno]]</f>
        <v>Aravena</v>
      </c>
      <c r="E1511" s="127" t="str">
        <f>cuadrocompleto[[#This Row],[Nombres]]</f>
        <v>Hernán Robinson Pablo</v>
      </c>
      <c r="F1511" s="127">
        <f>cuadrocompleto[[#This Row],[Año Títulación]]</f>
        <v>1993</v>
      </c>
      <c r="G1511" s="127" t="str">
        <f>cuadrocompleto[[#This Row],[Universidad]]</f>
        <v>Universidad de Talca</v>
      </c>
      <c r="H1511" s="127" t="str">
        <f>cuadrocompleto[[#This Row],[Año inscripción CONAF]]</f>
        <v>-</v>
      </c>
    </row>
    <row r="1512" spans="1:8" x14ac:dyDescent="0.25">
      <c r="A1512" s="127" t="str">
        <f>cuadrocompleto[[#This Row],[Letra]]</f>
        <v>P</v>
      </c>
      <c r="B1512" s="127" t="str">
        <f>cuadrocompleto[[#This Row],[Profesión]]</f>
        <v>Ingeniero Forestal</v>
      </c>
      <c r="C1512" s="127" t="str">
        <f>cuadrocompleto[[#This Row],[Apellido Paterno]]</f>
        <v>Pereira</v>
      </c>
      <c r="D1512" s="127" t="str">
        <f>cuadrocompleto[[#This Row],[Apellido Materno]]</f>
        <v>Lawrence</v>
      </c>
      <c r="E1512" s="127" t="str">
        <f>cuadrocompleto[[#This Row],[Nombres]]</f>
        <v>Nicolás Alberto</v>
      </c>
      <c r="F1512" s="127">
        <f>cuadrocompleto[[#This Row],[Año Títulación]]</f>
        <v>2019</v>
      </c>
      <c r="G1512" s="127" t="str">
        <f>cuadrocompleto[[#This Row],[Universidad]]</f>
        <v>Universidad de Chile</v>
      </c>
      <c r="H1512" s="127">
        <f>cuadrocompleto[[#This Row],[Año inscripción CONAF]]</f>
        <v>2024</v>
      </c>
    </row>
    <row r="1513" spans="1:8" x14ac:dyDescent="0.25">
      <c r="A1513" s="127" t="str">
        <f>cuadrocompleto[[#This Row],[Letra]]</f>
        <v>P</v>
      </c>
      <c r="B1513" s="127" t="str">
        <f>cuadrocompleto[[#This Row],[Profesión]]</f>
        <v>Ingeniero Forestal</v>
      </c>
      <c r="C1513" s="127" t="str">
        <f>cuadrocompleto[[#This Row],[Apellido Paterno]]</f>
        <v>Peralta</v>
      </c>
      <c r="D1513" s="127" t="str">
        <f>cuadrocompleto[[#This Row],[Apellido Materno]]</f>
        <v>Ruiz </v>
      </c>
      <c r="E1513" s="127" t="str">
        <f>cuadrocompleto[[#This Row],[Nombres]]</f>
        <v>Camila Andrea</v>
      </c>
      <c r="F1513" s="127">
        <f>cuadrocompleto[[#This Row],[Año Títulación]]</f>
        <v>2020</v>
      </c>
      <c r="G1513" s="127" t="str">
        <f>cuadrocompleto[[#This Row],[Universidad]]</f>
        <v>Universidad de Chile</v>
      </c>
      <c r="H1513" s="127">
        <f>cuadrocompleto[[#This Row],[Año inscripción CONAF]]</f>
        <v>2020</v>
      </c>
    </row>
    <row r="1514" spans="1:8" x14ac:dyDescent="0.25">
      <c r="A1514" s="127" t="str">
        <f>cuadrocompleto[[#This Row],[Letra]]</f>
        <v>P</v>
      </c>
      <c r="B1514" s="127" t="str">
        <f>cuadrocompleto[[#This Row],[Profesión]]</f>
        <v>Ingeniero Forestal</v>
      </c>
      <c r="C1514" s="127" t="str">
        <f>cuadrocompleto[[#This Row],[Apellido Paterno]]</f>
        <v>Pérez</v>
      </c>
      <c r="D1514" s="127" t="str">
        <f>cuadrocompleto[[#This Row],[Apellido Materno]]</f>
        <v>Aravena</v>
      </c>
      <c r="E1514" s="127" t="str">
        <f>cuadrocompleto[[#This Row],[Nombres]]</f>
        <v>Natalia Andrea</v>
      </c>
      <c r="F1514" s="127">
        <f>cuadrocompleto[[#This Row],[Año Títulación]]</f>
        <v>2004</v>
      </c>
      <c r="G1514" s="127" t="str">
        <f>cuadrocompleto[[#This Row],[Universidad]]</f>
        <v>Universidad de Concepción</v>
      </c>
      <c r="H1514" s="127" t="str">
        <f>cuadrocompleto[[#This Row],[Año inscripción CONAF]]</f>
        <v>-</v>
      </c>
    </row>
    <row r="1515" spans="1:8" x14ac:dyDescent="0.25">
      <c r="A1515" s="127" t="str">
        <f>cuadrocompleto[[#This Row],[Letra]]</f>
        <v>P</v>
      </c>
      <c r="B1515" s="127" t="str">
        <f>cuadrocompleto[[#This Row],[Profesión]]</f>
        <v>Ingeniero Forestal</v>
      </c>
      <c r="C1515" s="127" t="str">
        <f>cuadrocompleto[[#This Row],[Apellido Paterno]]</f>
        <v>Pérez</v>
      </c>
      <c r="D1515" s="127" t="str">
        <f>cuadrocompleto[[#This Row],[Apellido Materno]]</f>
        <v>Arriagada</v>
      </c>
      <c r="E1515" s="127" t="str">
        <f>cuadrocompleto[[#This Row],[Nombres]]</f>
        <v>Álex Arturo Armando</v>
      </c>
      <c r="F1515" s="127">
        <f>cuadrocompleto[[#This Row],[Año Títulación]]</f>
        <v>2004</v>
      </c>
      <c r="G1515" s="127" t="str">
        <f>cuadrocompleto[[#This Row],[Universidad]]</f>
        <v>Universidad de Talca</v>
      </c>
      <c r="H1515" s="127" t="str">
        <f>cuadrocompleto[[#This Row],[Año inscripción CONAF]]</f>
        <v>-</v>
      </c>
    </row>
    <row r="1516" spans="1:8" x14ac:dyDescent="0.25">
      <c r="A1516" s="127" t="str">
        <f>cuadrocompleto[[#This Row],[Letra]]</f>
        <v>P</v>
      </c>
      <c r="B1516" s="127" t="str">
        <f>cuadrocompleto[[#This Row],[Profesión]]</f>
        <v>Ingeniero Forestal</v>
      </c>
      <c r="C1516" s="127" t="str">
        <f>cuadrocompleto[[#This Row],[Apellido Paterno]]</f>
        <v>Pérez</v>
      </c>
      <c r="D1516" s="127" t="str">
        <f>cuadrocompleto[[#This Row],[Apellido Materno]]</f>
        <v>Barra</v>
      </c>
      <c r="E1516" s="127" t="str">
        <f>cuadrocompleto[[#This Row],[Nombres]]</f>
        <v>Cristian Javier</v>
      </c>
      <c r="F1516" s="127">
        <f>cuadrocompleto[[#This Row],[Año Títulación]]</f>
        <v>2006</v>
      </c>
      <c r="G1516" s="127" t="str">
        <f>cuadrocompleto[[#This Row],[Universidad]]</f>
        <v>Universidad de La Frontera</v>
      </c>
      <c r="H1516" s="127" t="str">
        <f>cuadrocompleto[[#This Row],[Año inscripción CONAF]]</f>
        <v>-</v>
      </c>
    </row>
    <row r="1517" spans="1:8" x14ac:dyDescent="0.25">
      <c r="A1517" s="127" t="str">
        <f>cuadrocompleto[[#This Row],[Letra]]</f>
        <v>P</v>
      </c>
      <c r="B1517" s="127" t="str">
        <f>cuadrocompleto[[#This Row],[Profesión]]</f>
        <v>Ingeniero Forestal</v>
      </c>
      <c r="C1517" s="127" t="str">
        <f>cuadrocompleto[[#This Row],[Apellido Paterno]]</f>
        <v>Pérez</v>
      </c>
      <c r="D1517" s="127" t="str">
        <f>cuadrocompleto[[#This Row],[Apellido Materno]]</f>
        <v>Belandria</v>
      </c>
      <c r="E1517" s="127" t="str">
        <f>cuadrocompleto[[#This Row],[Nombres]]</f>
        <v>Yorfreddy Javier</v>
      </c>
      <c r="F1517" s="127">
        <f>cuadrocompleto[[#This Row],[Año Títulación]]</f>
        <v>2004</v>
      </c>
      <c r="G1517" s="127" t="str">
        <f>cuadrocompleto[[#This Row],[Universidad]]</f>
        <v>Universidad de Chile</v>
      </c>
      <c r="H1517" s="127">
        <f>cuadrocompleto[[#This Row],[Año inscripción CONAF]]</f>
        <v>2024</v>
      </c>
    </row>
    <row r="1518" spans="1:8" x14ac:dyDescent="0.25">
      <c r="A1518" s="127" t="str">
        <f>cuadrocompleto[[#This Row],[Letra]]</f>
        <v>P</v>
      </c>
      <c r="B1518" s="127" t="str">
        <f>cuadrocompleto[[#This Row],[Profesión]]</f>
        <v>Ingeniero Forestal</v>
      </c>
      <c r="C1518" s="127" t="str">
        <f>cuadrocompleto[[#This Row],[Apellido Paterno]]</f>
        <v>Pérez</v>
      </c>
      <c r="D1518" s="127" t="str">
        <f>cuadrocompleto[[#This Row],[Apellido Materno]]</f>
        <v>Carroza</v>
      </c>
      <c r="E1518" s="127" t="str">
        <f>cuadrocompleto[[#This Row],[Nombres]]</f>
        <v>Sebastián Osvaldo</v>
      </c>
      <c r="F1518" s="127">
        <f>cuadrocompleto[[#This Row],[Año Títulación]]</f>
        <v>2007</v>
      </c>
      <c r="G1518" s="127" t="str">
        <f>cuadrocompleto[[#This Row],[Universidad]]</f>
        <v>Universidad Mayor</v>
      </c>
      <c r="H1518" s="127">
        <f>cuadrocompleto[[#This Row],[Año inscripción CONAF]]</f>
        <v>2016</v>
      </c>
    </row>
    <row r="1519" spans="1:8" x14ac:dyDescent="0.25">
      <c r="A1519" s="127" t="str">
        <f>cuadrocompleto[[#This Row],[Letra]]</f>
        <v>P</v>
      </c>
      <c r="B1519" s="127" t="str">
        <f>cuadrocompleto[[#This Row],[Profesión]]</f>
        <v>Ingeniero Forestal</v>
      </c>
      <c r="C1519" s="127" t="str">
        <f>cuadrocompleto[[#This Row],[Apellido Paterno]]</f>
        <v>Pérez</v>
      </c>
      <c r="D1519" s="127" t="str">
        <f>cuadrocompleto[[#This Row],[Apellido Materno]]</f>
        <v>Codern</v>
      </c>
      <c r="E1519" s="127" t="str">
        <f>cuadrocompleto[[#This Row],[Nombres]]</f>
        <v>Ítalo Sebastián</v>
      </c>
      <c r="F1519" s="127">
        <f>cuadrocompleto[[#This Row],[Año Títulación]]</f>
        <v>2011</v>
      </c>
      <c r="G1519" s="127" t="str">
        <f>cuadrocompleto[[#This Row],[Universidad]]</f>
        <v>Universidad de Chile</v>
      </c>
      <c r="H1519" s="127">
        <f>cuadrocompleto[[#This Row],[Año inscripción CONAF]]</f>
        <v>2015</v>
      </c>
    </row>
    <row r="1520" spans="1:8" x14ac:dyDescent="0.25">
      <c r="A1520" s="127" t="str">
        <f>cuadrocompleto[[#This Row],[Letra]]</f>
        <v>P</v>
      </c>
      <c r="B1520" s="127" t="str">
        <f>cuadrocompleto[[#This Row],[Profesión]]</f>
        <v>Ingeniero Forestal</v>
      </c>
      <c r="C1520" s="127" t="str">
        <f>cuadrocompleto[[#This Row],[Apellido Paterno]]</f>
        <v>Pérez</v>
      </c>
      <c r="D1520" s="127" t="str">
        <f>cuadrocompleto[[#This Row],[Apellido Materno]]</f>
        <v>Díaz</v>
      </c>
      <c r="E1520" s="127" t="str">
        <f>cuadrocompleto[[#This Row],[Nombres]]</f>
        <v>Alejandro Guillermo</v>
      </c>
      <c r="F1520" s="127">
        <f>cuadrocompleto[[#This Row],[Año Títulación]]</f>
        <v>2013</v>
      </c>
      <c r="G1520" s="127" t="str">
        <f>cuadrocompleto[[#This Row],[Universidad]]</f>
        <v>Universidad Mayor</v>
      </c>
      <c r="H1520" s="127">
        <f>cuadrocompleto[[#This Row],[Año inscripción CONAF]]</f>
        <v>2015</v>
      </c>
    </row>
    <row r="1521" spans="1:8" x14ac:dyDescent="0.25">
      <c r="A1521" s="127" t="str">
        <f>cuadrocompleto[[#This Row],[Letra]]</f>
        <v>P</v>
      </c>
      <c r="B1521" s="127" t="str">
        <f>cuadrocompleto[[#This Row],[Profesión]]</f>
        <v>Ingeniero Forestal</v>
      </c>
      <c r="C1521" s="127" t="str">
        <f>cuadrocompleto[[#This Row],[Apellido Paterno]]</f>
        <v>Pérez</v>
      </c>
      <c r="D1521" s="127" t="str">
        <f>cuadrocompleto[[#This Row],[Apellido Materno]]</f>
        <v>Fernández</v>
      </c>
      <c r="E1521" s="127" t="str">
        <f>cuadrocompleto[[#This Row],[Nombres]]</f>
        <v>Alejandra</v>
      </c>
      <c r="F1521" s="127">
        <f>cuadrocompleto[[#This Row],[Año Títulación]]</f>
        <v>2000</v>
      </c>
      <c r="G1521" s="127" t="str">
        <f>cuadrocompleto[[#This Row],[Universidad]]</f>
        <v>Pontificia Universidad Católica de Chile</v>
      </c>
      <c r="H1521" s="127" t="str">
        <f>cuadrocompleto[[#This Row],[Año inscripción CONAF]]</f>
        <v>-</v>
      </c>
    </row>
    <row r="1522" spans="1:8" x14ac:dyDescent="0.25">
      <c r="A1522" s="127" t="str">
        <f>cuadrocompleto[[#This Row],[Letra]]</f>
        <v>P</v>
      </c>
      <c r="B1522" s="127" t="str">
        <f>cuadrocompleto[[#This Row],[Profesión]]</f>
        <v>Ingeniero Forestal</v>
      </c>
      <c r="C1522" s="127" t="str">
        <f>cuadrocompleto[[#This Row],[Apellido Paterno]]</f>
        <v>Pérez</v>
      </c>
      <c r="D1522" s="127" t="str">
        <f>cuadrocompleto[[#This Row],[Apellido Materno]]</f>
        <v>Marambio</v>
      </c>
      <c r="E1522" s="127" t="str">
        <f>cuadrocompleto[[#This Row],[Nombres]]</f>
        <v>Rodrigo Antonio</v>
      </c>
      <c r="F1522" s="127">
        <f>cuadrocompleto[[#This Row],[Año Títulación]]</f>
        <v>2011</v>
      </c>
      <c r="G1522" s="127" t="str">
        <f>cuadrocompleto[[#This Row],[Universidad]]</f>
        <v>Pontificia Universidad Católica de Chile</v>
      </c>
      <c r="H1522" s="127">
        <f>cuadrocompleto[[#This Row],[Año inscripción CONAF]]</f>
        <v>2016</v>
      </c>
    </row>
    <row r="1523" spans="1:8" x14ac:dyDescent="0.25">
      <c r="A1523" s="127" t="str">
        <f>cuadrocompleto[[#This Row],[Letra]]</f>
        <v>P</v>
      </c>
      <c r="B1523" s="127" t="str">
        <f>cuadrocompleto[[#This Row],[Profesión]]</f>
        <v>Ingeniero Forestal</v>
      </c>
      <c r="C1523" s="127" t="str">
        <f>cuadrocompleto[[#This Row],[Apellido Paterno]]</f>
        <v>Pérez</v>
      </c>
      <c r="D1523" s="127" t="str">
        <f>cuadrocompleto[[#This Row],[Apellido Materno]]</f>
        <v>Mundaca</v>
      </c>
      <c r="E1523" s="127" t="str">
        <f>cuadrocompleto[[#This Row],[Nombres]]</f>
        <v>Alejandro Arnoldo Eliseo</v>
      </c>
      <c r="F1523" s="127">
        <f>cuadrocompleto[[#This Row],[Año Títulación]]</f>
        <v>2014</v>
      </c>
      <c r="G1523" s="127" t="str">
        <f>cuadrocompleto[[#This Row],[Universidad]]</f>
        <v>Universidad de Concepción</v>
      </c>
      <c r="H1523" s="127">
        <f>cuadrocompleto[[#This Row],[Año inscripción CONAF]]</f>
        <v>2016</v>
      </c>
    </row>
    <row r="1524" spans="1:8" x14ac:dyDescent="0.25">
      <c r="A1524" s="127" t="str">
        <f>cuadrocompleto[[#This Row],[Letra]]</f>
        <v>P</v>
      </c>
      <c r="B1524" s="127" t="str">
        <f>cuadrocompleto[[#This Row],[Profesión]]</f>
        <v>Ingeniero Forestal</v>
      </c>
      <c r="C1524" s="127" t="str">
        <f>cuadrocompleto[[#This Row],[Apellido Paterno]]</f>
        <v>Pérez</v>
      </c>
      <c r="D1524" s="127" t="str">
        <f>cuadrocompleto[[#This Row],[Apellido Materno]]</f>
        <v>Munzenmayer </v>
      </c>
      <c r="E1524" s="127" t="str">
        <f>cuadrocompleto[[#This Row],[Nombres]]</f>
        <v>Mario Horacio </v>
      </c>
      <c r="F1524" s="127">
        <f>cuadrocompleto[[#This Row],[Año Títulación]]</f>
        <v>2001</v>
      </c>
      <c r="G1524" s="127" t="str">
        <f>cuadrocompleto[[#This Row],[Universidad]]</f>
        <v>Universidad de Talca</v>
      </c>
      <c r="H1524" s="127" t="str">
        <f>cuadrocompleto[[#This Row],[Año inscripción CONAF]]</f>
        <v>-</v>
      </c>
    </row>
    <row r="1525" spans="1:8" x14ac:dyDescent="0.25">
      <c r="A1525" s="127" t="str">
        <f>cuadrocompleto[[#This Row],[Letra]]</f>
        <v>P</v>
      </c>
      <c r="B1525" s="127" t="str">
        <f>cuadrocompleto[[#This Row],[Profesión]]</f>
        <v>Ingeniero Forestal</v>
      </c>
      <c r="C1525" s="127" t="str">
        <f>cuadrocompleto[[#This Row],[Apellido Paterno]]</f>
        <v>Pérez</v>
      </c>
      <c r="D1525" s="127" t="str">
        <f>cuadrocompleto[[#This Row],[Apellido Materno]]</f>
        <v>Pérez</v>
      </c>
      <c r="E1525" s="127" t="str">
        <f>cuadrocompleto[[#This Row],[Nombres]]</f>
        <v>Mario Antonio</v>
      </c>
      <c r="F1525" s="127">
        <f>cuadrocompleto[[#This Row],[Año Títulación]]</f>
        <v>2005</v>
      </c>
      <c r="G1525" s="127" t="str">
        <f>cuadrocompleto[[#This Row],[Universidad]]</f>
        <v>Universidad Austral de Chile</v>
      </c>
      <c r="H1525" s="127" t="str">
        <f>cuadrocompleto[[#This Row],[Año inscripción CONAF]]</f>
        <v>-</v>
      </c>
    </row>
    <row r="1526" spans="1:8" x14ac:dyDescent="0.25">
      <c r="A1526" s="127" t="str">
        <f>cuadrocompleto[[#This Row],[Letra]]</f>
        <v>P</v>
      </c>
      <c r="B1526" s="127" t="str">
        <f>cuadrocompleto[[#This Row],[Profesión]]</f>
        <v>Ingeniero Forestal</v>
      </c>
      <c r="C1526" s="127" t="str">
        <f>cuadrocompleto[[#This Row],[Apellido Paterno]]</f>
        <v>Pérez</v>
      </c>
      <c r="D1526" s="127" t="str">
        <f>cuadrocompleto[[#This Row],[Apellido Materno]]</f>
        <v>Pumero</v>
      </c>
      <c r="E1526" s="127" t="str">
        <f>cuadrocompleto[[#This Row],[Nombres]]</f>
        <v>José Alejandro Pelayo</v>
      </c>
      <c r="F1526" s="127">
        <f>cuadrocompleto[[#This Row],[Año Títulación]]</f>
        <v>1999</v>
      </c>
      <c r="G1526" s="127" t="str">
        <f>cuadrocompleto[[#This Row],[Universidad]]</f>
        <v>Universidad de Temuco</v>
      </c>
      <c r="H1526" s="127" t="str">
        <f>cuadrocompleto[[#This Row],[Año inscripción CONAF]]</f>
        <v>-</v>
      </c>
    </row>
    <row r="1527" spans="1:8" x14ac:dyDescent="0.25">
      <c r="A1527" s="127" t="str">
        <f>cuadrocompleto[[#This Row],[Letra]]</f>
        <v>P</v>
      </c>
      <c r="B1527" s="127" t="str">
        <f>cuadrocompleto[[#This Row],[Profesión]]</f>
        <v>Ingeniero Forestal</v>
      </c>
      <c r="C1527" s="127" t="str">
        <f>cuadrocompleto[[#This Row],[Apellido Paterno]]</f>
        <v>Pérez</v>
      </c>
      <c r="D1527" s="127" t="str">
        <f>cuadrocompleto[[#This Row],[Apellido Materno]]</f>
        <v>Ramos</v>
      </c>
      <c r="E1527" s="127" t="str">
        <f>cuadrocompleto[[#This Row],[Nombres]]</f>
        <v>Oscar Eduardo</v>
      </c>
      <c r="F1527" s="127">
        <f>cuadrocompleto[[#This Row],[Año Títulación]]</f>
        <v>2007</v>
      </c>
      <c r="G1527" s="127" t="str">
        <f>cuadrocompleto[[#This Row],[Universidad]]</f>
        <v>Universidad Católica del Maule</v>
      </c>
      <c r="H1527" s="127" t="str">
        <f>cuadrocompleto[[#This Row],[Año inscripción CONAF]]</f>
        <v>-</v>
      </c>
    </row>
    <row r="1528" spans="1:8" x14ac:dyDescent="0.25">
      <c r="A1528" s="127" t="str">
        <f>cuadrocompleto[[#This Row],[Letra]]</f>
        <v>P</v>
      </c>
      <c r="B1528" s="127" t="str">
        <f>cuadrocompleto[[#This Row],[Profesión]]</f>
        <v>Ingeniero Forestal</v>
      </c>
      <c r="C1528" s="127" t="str">
        <f>cuadrocompleto[[#This Row],[Apellido Paterno]]</f>
        <v>Pérez</v>
      </c>
      <c r="D1528" s="127" t="str">
        <f>cuadrocompleto[[#This Row],[Apellido Materno]]</f>
        <v>Sánchez</v>
      </c>
      <c r="E1528" s="127" t="str">
        <f>cuadrocompleto[[#This Row],[Nombres]]</f>
        <v>Luis Angel</v>
      </c>
      <c r="F1528" s="127">
        <f>cuadrocompleto[[#This Row],[Año Títulación]]</f>
        <v>2007</v>
      </c>
      <c r="G1528" s="127" t="str">
        <f>cuadrocompleto[[#This Row],[Universidad]]</f>
        <v>Universidad Católica del Maule</v>
      </c>
      <c r="H1528" s="127" t="str">
        <f>cuadrocompleto[[#This Row],[Año inscripción CONAF]]</f>
        <v>-</v>
      </c>
    </row>
    <row r="1529" spans="1:8" x14ac:dyDescent="0.25">
      <c r="A1529" s="127" t="str">
        <f>cuadrocompleto[[#This Row],[Letra]]</f>
        <v>P</v>
      </c>
      <c r="B1529" s="127" t="str">
        <f>cuadrocompleto[[#This Row],[Profesión]]</f>
        <v>Ingeniero Forestal</v>
      </c>
      <c r="C1529" s="127" t="str">
        <f>cuadrocompleto[[#This Row],[Apellido Paterno]]</f>
        <v>Pérez</v>
      </c>
      <c r="D1529" s="127" t="str">
        <f>cuadrocompleto[[#This Row],[Apellido Materno]]</f>
        <v>Sandoval</v>
      </c>
      <c r="E1529" s="127" t="str">
        <f>cuadrocompleto[[#This Row],[Nombres]]</f>
        <v>Christopher Hernán</v>
      </c>
      <c r="F1529" s="127">
        <f>cuadrocompleto[[#This Row],[Año Títulación]]</f>
        <v>2022</v>
      </c>
      <c r="G1529" s="127" t="str">
        <f>cuadrocompleto[[#This Row],[Universidad]]</f>
        <v>Universidad de Concepción</v>
      </c>
      <c r="H1529" s="127">
        <f>cuadrocompleto[[#This Row],[Año inscripción CONAF]]</f>
        <v>2023</v>
      </c>
    </row>
    <row r="1530" spans="1:8" x14ac:dyDescent="0.25">
      <c r="A1530" s="127" t="str">
        <f>cuadrocompleto[[#This Row],[Letra]]</f>
        <v>P</v>
      </c>
      <c r="B1530" s="127" t="str">
        <f>cuadrocompleto[[#This Row],[Profesión]]</f>
        <v>Ingeniero Forestal</v>
      </c>
      <c r="C1530" s="127" t="str">
        <f>cuadrocompleto[[#This Row],[Apellido Paterno]]</f>
        <v>Pérez</v>
      </c>
      <c r="D1530" s="127" t="str">
        <f>cuadrocompleto[[#This Row],[Apellido Materno]]</f>
        <v>Sanhueza</v>
      </c>
      <c r="E1530" s="127" t="str">
        <f>cuadrocompleto[[#This Row],[Nombres]]</f>
        <v>Luis Christian</v>
      </c>
      <c r="F1530" s="127">
        <f>cuadrocompleto[[#This Row],[Año Títulación]]</f>
        <v>2001</v>
      </c>
      <c r="G1530" s="127" t="str">
        <f>cuadrocompleto[[#This Row],[Universidad]]</f>
        <v>Universidad Austral de Chile</v>
      </c>
      <c r="H1530" s="127">
        <f>cuadrocompleto[[#This Row],[Año inscripción CONAF]]</f>
        <v>2017</v>
      </c>
    </row>
    <row r="1531" spans="1:8" x14ac:dyDescent="0.25">
      <c r="A1531" s="127" t="str">
        <f>cuadrocompleto[[#This Row],[Letra]]</f>
        <v>P</v>
      </c>
      <c r="B1531" s="127" t="str">
        <f>cuadrocompleto[[#This Row],[Profesión]]</f>
        <v>Ingeniero Forestal</v>
      </c>
      <c r="C1531" s="127" t="str">
        <f>cuadrocompleto[[#This Row],[Apellido Paterno]]</f>
        <v>Pérez</v>
      </c>
      <c r="D1531" s="127" t="str">
        <f>cuadrocompleto[[#This Row],[Apellido Materno]]</f>
        <v>Urra</v>
      </c>
      <c r="E1531" s="127" t="str">
        <f>cuadrocompleto[[#This Row],[Nombres]]</f>
        <v>René Alejandro</v>
      </c>
      <c r="F1531" s="127">
        <f>cuadrocompleto[[#This Row],[Año Títulación]]</f>
        <v>2005</v>
      </c>
      <c r="G1531" s="127" t="str">
        <f>cuadrocompleto[[#This Row],[Universidad]]</f>
        <v>Universidad Santo Tomás</v>
      </c>
      <c r="H1531" s="127" t="str">
        <f>cuadrocompleto[[#This Row],[Año inscripción CONAF]]</f>
        <v>-</v>
      </c>
    </row>
    <row r="1532" spans="1:8" x14ac:dyDescent="0.25">
      <c r="A1532" s="127" t="str">
        <f>cuadrocompleto[[#This Row],[Letra]]</f>
        <v>P</v>
      </c>
      <c r="B1532" s="127" t="str">
        <f>cuadrocompleto[[#This Row],[Profesión]]</f>
        <v>Ingeniero Forestal</v>
      </c>
      <c r="C1532" s="127" t="str">
        <f>cuadrocompleto[[#This Row],[Apellido Paterno]]</f>
        <v>Pérez</v>
      </c>
      <c r="D1532" s="127" t="str">
        <f>cuadrocompleto[[#This Row],[Apellido Materno]]</f>
        <v>Villanueva</v>
      </c>
      <c r="E1532" s="127" t="str">
        <f>cuadrocompleto[[#This Row],[Nombres]]</f>
        <v>Alejandro Francisco</v>
      </c>
      <c r="F1532" s="127">
        <f>cuadrocompleto[[#This Row],[Año Títulación]]</f>
        <v>2013</v>
      </c>
      <c r="G1532" s="127" t="str">
        <f>cuadrocompleto[[#This Row],[Universidad]]</f>
        <v>Universidad Arturo Prat</v>
      </c>
      <c r="H1532" s="127" t="str">
        <f>cuadrocompleto[[#This Row],[Año inscripción CONAF]]</f>
        <v>-</v>
      </c>
    </row>
    <row r="1533" spans="1:8" x14ac:dyDescent="0.25">
      <c r="A1533" s="127" t="str">
        <f>cuadrocompleto[[#This Row],[Letra]]</f>
        <v>P</v>
      </c>
      <c r="B1533" s="127" t="str">
        <f>cuadrocompleto[[#This Row],[Profesión]]</f>
        <v>Ingeniero Forestal</v>
      </c>
      <c r="C1533" s="127" t="str">
        <f>cuadrocompleto[[#This Row],[Apellido Paterno]]</f>
        <v>Permuth</v>
      </c>
      <c r="D1533" s="127" t="str">
        <f>cuadrocompleto[[#This Row],[Apellido Materno]]</f>
        <v>Suárez</v>
      </c>
      <c r="E1533" s="127" t="str">
        <f>cuadrocompleto[[#This Row],[Nombres]]</f>
        <v>Rebeca Paz</v>
      </c>
      <c r="F1533" s="127">
        <f>cuadrocompleto[[#This Row],[Año Títulación]]</f>
        <v>2009</v>
      </c>
      <c r="G1533" s="127" t="str">
        <f>cuadrocompleto[[#This Row],[Universidad]]</f>
        <v>Universidad de Concepción</v>
      </c>
      <c r="H1533" s="127" t="str">
        <f>cuadrocompleto[[#This Row],[Año inscripción CONAF]]</f>
        <v>-</v>
      </c>
    </row>
    <row r="1534" spans="1:8" x14ac:dyDescent="0.25">
      <c r="A1534" s="127" t="str">
        <f>cuadrocompleto[[#This Row],[Letra]]</f>
        <v>P</v>
      </c>
      <c r="B1534" s="127" t="str">
        <f>cuadrocompleto[[#This Row],[Profesión]]</f>
        <v>Ingeniero Forestal</v>
      </c>
      <c r="C1534" s="127" t="str">
        <f>cuadrocompleto[[#This Row],[Apellido Paterno]]</f>
        <v>Perry</v>
      </c>
      <c r="D1534" s="127" t="str">
        <f>cuadrocompleto[[#This Row],[Apellido Materno]]</f>
        <v>Otárola</v>
      </c>
      <c r="E1534" s="127" t="str">
        <f>cuadrocompleto[[#This Row],[Nombres]]</f>
        <v>Alejandra Isabel</v>
      </c>
      <c r="F1534" s="127">
        <f>cuadrocompleto[[#This Row],[Año Títulación]]</f>
        <v>2018</v>
      </c>
      <c r="G1534" s="127" t="str">
        <f>cuadrocompleto[[#This Row],[Universidad]]</f>
        <v>Universidad de Chile</v>
      </c>
      <c r="H1534" s="127">
        <f>cuadrocompleto[[#This Row],[Año inscripción CONAF]]</f>
        <v>2023</v>
      </c>
    </row>
    <row r="1535" spans="1:8" x14ac:dyDescent="0.25">
      <c r="A1535" s="127" t="str">
        <f>cuadrocompleto[[#This Row],[Letra]]</f>
        <v>P</v>
      </c>
      <c r="B1535" s="127" t="str">
        <f>cuadrocompleto[[#This Row],[Profesión]]</f>
        <v>Ingeniero Forestal</v>
      </c>
      <c r="C1535" s="127" t="str">
        <f>cuadrocompleto[[#This Row],[Apellido Paterno]]</f>
        <v>Perry</v>
      </c>
      <c r="D1535" s="127" t="str">
        <f>cuadrocompleto[[#This Row],[Apellido Materno]]</f>
        <v>Otárola</v>
      </c>
      <c r="E1535" s="127" t="str">
        <f>cuadrocompleto[[#This Row],[Nombres]]</f>
        <v>Francisco Javier</v>
      </c>
      <c r="F1535" s="127">
        <f>cuadrocompleto[[#This Row],[Año Títulación]]</f>
        <v>2009</v>
      </c>
      <c r="G1535" s="127" t="str">
        <f>cuadrocompleto[[#This Row],[Universidad]]</f>
        <v>Universidad de Chile</v>
      </c>
      <c r="H1535" s="127">
        <f>cuadrocompleto[[#This Row],[Año inscripción CONAF]]</f>
        <v>2017</v>
      </c>
    </row>
    <row r="1536" spans="1:8" x14ac:dyDescent="0.25">
      <c r="A1536" s="127" t="str">
        <f>cuadrocompleto[[#This Row],[Letra]]</f>
        <v>P</v>
      </c>
      <c r="B1536" s="127" t="str">
        <f>cuadrocompleto[[#This Row],[Profesión]]</f>
        <v>Ingeniero Forestal</v>
      </c>
      <c r="C1536" s="127" t="str">
        <f>cuadrocompleto[[#This Row],[Apellido Paterno]]</f>
        <v>Peso</v>
      </c>
      <c r="D1536" s="127" t="str">
        <f>cuadrocompleto[[#This Row],[Apellido Materno]]</f>
        <v>Beltrán </v>
      </c>
      <c r="E1536" s="127" t="str">
        <f>cuadrocompleto[[#This Row],[Nombres]]</f>
        <v>Carlos Rodrigo </v>
      </c>
      <c r="F1536" s="127">
        <f>cuadrocompleto[[#This Row],[Año Títulación]]</f>
        <v>2001</v>
      </c>
      <c r="G1536" s="127" t="str">
        <f>cuadrocompleto[[#This Row],[Universidad]]</f>
        <v>Universidad de Talca</v>
      </c>
      <c r="H1536" s="127">
        <f>cuadrocompleto[[#This Row],[Año inscripción CONAF]]</f>
        <v>2015</v>
      </c>
    </row>
    <row r="1537" spans="1:8" x14ac:dyDescent="0.25">
      <c r="A1537" s="127" t="str">
        <f>cuadrocompleto[[#This Row],[Letra]]</f>
        <v>P</v>
      </c>
      <c r="B1537" s="127" t="str">
        <f>cuadrocompleto[[#This Row],[Profesión]]</f>
        <v>Ingeniero Forestal</v>
      </c>
      <c r="C1537" s="127" t="str">
        <f>cuadrocompleto[[#This Row],[Apellido Paterno]]</f>
        <v>Peters</v>
      </c>
      <c r="D1537" s="127" t="str">
        <f>cuadrocompleto[[#This Row],[Apellido Materno]]</f>
        <v>Monsalve</v>
      </c>
      <c r="E1537" s="127" t="str">
        <f>cuadrocompleto[[#This Row],[Nombres]]</f>
        <v>Hernán Gerardo</v>
      </c>
      <c r="F1537" s="127">
        <f>cuadrocompleto[[#This Row],[Año Títulación]]</f>
        <v>1985</v>
      </c>
      <c r="G1537" s="127" t="str">
        <f>cuadrocompleto[[#This Row],[Universidad]]</f>
        <v>Universidad Austral de Chile</v>
      </c>
      <c r="H1537" s="127" t="str">
        <f>cuadrocompleto[[#This Row],[Año inscripción CONAF]]</f>
        <v>-</v>
      </c>
    </row>
    <row r="1538" spans="1:8" x14ac:dyDescent="0.25">
      <c r="A1538" s="127" t="str">
        <f>cuadrocompleto[[#This Row],[Letra]]</f>
        <v>P</v>
      </c>
      <c r="B1538" s="127" t="str">
        <f>cuadrocompleto[[#This Row],[Profesión]]</f>
        <v>Ingeniero Forestal</v>
      </c>
      <c r="C1538" s="127" t="str">
        <f>cuadrocompleto[[#This Row],[Apellido Paterno]]</f>
        <v>Peters</v>
      </c>
      <c r="D1538" s="127" t="str">
        <f>cuadrocompleto[[#This Row],[Apellido Materno]]</f>
        <v>Vásquez</v>
      </c>
      <c r="E1538" s="127" t="str">
        <f>cuadrocompleto[[#This Row],[Nombres]]</f>
        <v>Ronald Marcelo</v>
      </c>
      <c r="F1538" s="127">
        <f>cuadrocompleto[[#This Row],[Año Títulación]]</f>
        <v>2002</v>
      </c>
      <c r="G1538" s="127" t="str">
        <f>cuadrocompleto[[#This Row],[Universidad]]</f>
        <v>Universidad Austral de Chile</v>
      </c>
      <c r="H1538" s="127" t="str">
        <f>cuadrocompleto[[#This Row],[Año inscripción CONAF]]</f>
        <v>-</v>
      </c>
    </row>
    <row r="1539" spans="1:8" x14ac:dyDescent="0.25">
      <c r="A1539" s="127" t="str">
        <f>cuadrocompleto[[#This Row],[Letra]]</f>
        <v>P</v>
      </c>
      <c r="B1539" s="127" t="str">
        <f>cuadrocompleto[[#This Row],[Profesión]]</f>
        <v>Ingeniero Forestal</v>
      </c>
      <c r="C1539" s="127" t="str">
        <f>cuadrocompleto[[#This Row],[Apellido Paterno]]</f>
        <v>Petit-Breuilh</v>
      </c>
      <c r="D1539" s="127" t="str">
        <f>cuadrocompleto[[#This Row],[Apellido Materno]]</f>
        <v>Mariángel</v>
      </c>
      <c r="E1539" s="127" t="str">
        <f>cuadrocompleto[[#This Row],[Nombres]]</f>
        <v>Ariel Felipe</v>
      </c>
      <c r="F1539" s="127">
        <f>cuadrocompleto[[#This Row],[Año Títulación]]</f>
        <v>2016</v>
      </c>
      <c r="G1539" s="127" t="str">
        <f>cuadrocompleto[[#This Row],[Universidad]]</f>
        <v>Universidad de Chile</v>
      </c>
      <c r="H1539" s="127">
        <f>cuadrocompleto[[#This Row],[Año inscripción CONAF]]</f>
        <v>2024</v>
      </c>
    </row>
    <row r="1540" spans="1:8" x14ac:dyDescent="0.25">
      <c r="A1540" s="127" t="str">
        <f>cuadrocompleto[[#This Row],[Letra]]</f>
        <v>P</v>
      </c>
      <c r="B1540" s="127" t="str">
        <f>cuadrocompleto[[#This Row],[Profesión]]</f>
        <v>Ingeniero Forestal</v>
      </c>
      <c r="C1540" s="127" t="str">
        <f>cuadrocompleto[[#This Row],[Apellido Paterno]]</f>
        <v>Pezo</v>
      </c>
      <c r="D1540" s="127" t="str">
        <f>cuadrocompleto[[#This Row],[Apellido Materno]]</f>
        <v>Fonseca </v>
      </c>
      <c r="E1540" s="127" t="str">
        <f>cuadrocompleto[[#This Row],[Nombres]]</f>
        <v>César Emiliano </v>
      </c>
      <c r="F1540" s="127">
        <f>cuadrocompleto[[#This Row],[Año Títulación]]</f>
        <v>2002</v>
      </c>
      <c r="G1540" s="127" t="str">
        <f>cuadrocompleto[[#This Row],[Universidad]]</f>
        <v>Universidad Católica de Temuco</v>
      </c>
      <c r="H1540" s="127">
        <f>cuadrocompleto[[#This Row],[Año inscripción CONAF]]</f>
        <v>2015</v>
      </c>
    </row>
    <row r="1541" spans="1:8" x14ac:dyDescent="0.25">
      <c r="A1541" s="127" t="str">
        <f>cuadrocompleto[[#This Row],[Letra]]</f>
        <v>P</v>
      </c>
      <c r="B1541" s="127" t="str">
        <f>cuadrocompleto[[#This Row],[Profesión]]</f>
        <v>Ingeniero Forestal</v>
      </c>
      <c r="C1541" s="127" t="str">
        <f>cuadrocompleto[[#This Row],[Apellido Paterno]]</f>
        <v>Piccioli</v>
      </c>
      <c r="D1541" s="127" t="str">
        <f>cuadrocompleto[[#This Row],[Apellido Materno]]</f>
        <v>Fulgeri</v>
      </c>
      <c r="E1541" s="127" t="str">
        <f>cuadrocompleto[[#This Row],[Nombres]]</f>
        <v>Ítalo Aldo</v>
      </c>
      <c r="F1541" s="127">
        <f>cuadrocompleto[[#This Row],[Año Títulación]]</f>
        <v>2011</v>
      </c>
      <c r="G1541" s="127" t="str">
        <f>cuadrocompleto[[#This Row],[Universidad]]</f>
        <v>Universidad Católica de Temuco</v>
      </c>
      <c r="H1541" s="127">
        <f>cuadrocompleto[[#This Row],[Año inscripción CONAF]]</f>
        <v>2017</v>
      </c>
    </row>
    <row r="1542" spans="1:8" x14ac:dyDescent="0.25">
      <c r="A1542" s="127" t="str">
        <f>cuadrocompleto[[#This Row],[Letra]]</f>
        <v>P</v>
      </c>
      <c r="B1542" s="127" t="str">
        <f>cuadrocompleto[[#This Row],[Profesión]]</f>
        <v>Ingeniero Forestal</v>
      </c>
      <c r="C1542" s="127" t="str">
        <f>cuadrocompleto[[#This Row],[Apellido Paterno]]</f>
        <v>Pichinao</v>
      </c>
      <c r="D1542" s="127" t="str">
        <f>cuadrocompleto[[#This Row],[Apellido Materno]]</f>
        <v>Mariano</v>
      </c>
      <c r="E1542" s="127" t="str">
        <f>cuadrocompleto[[#This Row],[Nombres]]</f>
        <v>Felipe Ignacio</v>
      </c>
      <c r="F1542" s="127">
        <f>cuadrocompleto[[#This Row],[Año Títulación]]</f>
        <v>2008</v>
      </c>
      <c r="G1542" s="127" t="str">
        <f>cuadrocompleto[[#This Row],[Universidad]]</f>
        <v>Universidad Católica de Temuco</v>
      </c>
      <c r="H1542" s="127">
        <f>cuadrocompleto[[#This Row],[Año inscripción CONAF]]</f>
        <v>2015</v>
      </c>
    </row>
    <row r="1543" spans="1:8" x14ac:dyDescent="0.25">
      <c r="A1543" s="127" t="str">
        <f>cuadrocompleto[[#This Row],[Letra]]</f>
        <v>P</v>
      </c>
      <c r="B1543" s="127" t="str">
        <f>cuadrocompleto[[#This Row],[Profesión]]</f>
        <v>Ingeniero Forestal</v>
      </c>
      <c r="C1543" s="127" t="str">
        <f>cuadrocompleto[[#This Row],[Apellido Paterno]]</f>
        <v>Pilquinao</v>
      </c>
      <c r="D1543" s="127" t="str">
        <f>cuadrocompleto[[#This Row],[Apellido Materno]]</f>
        <v>Ñanculaf</v>
      </c>
      <c r="E1543" s="127" t="str">
        <f>cuadrocompleto[[#This Row],[Nombres]]</f>
        <v xml:space="preserve">Bernardo  </v>
      </c>
      <c r="F1543" s="127">
        <f>cuadrocompleto[[#This Row],[Año Títulación]]</f>
        <v>2008</v>
      </c>
      <c r="G1543" s="127" t="str">
        <f>cuadrocompleto[[#This Row],[Universidad]]</f>
        <v>Universidad de La Frontera</v>
      </c>
      <c r="H1543" s="127">
        <f>cuadrocompleto[[#This Row],[Año inscripción CONAF]]</f>
        <v>2016</v>
      </c>
    </row>
    <row r="1544" spans="1:8" x14ac:dyDescent="0.25">
      <c r="A1544" s="127" t="str">
        <f>cuadrocompleto[[#This Row],[Letra]]</f>
        <v>P</v>
      </c>
      <c r="B1544" s="127" t="str">
        <f>cuadrocompleto[[#This Row],[Profesión]]</f>
        <v>Ingeniero Forestal</v>
      </c>
      <c r="C1544" s="127" t="str">
        <f>cuadrocompleto[[#This Row],[Apellido Paterno]]</f>
        <v>Pillco</v>
      </c>
      <c r="D1544" s="127" t="str">
        <f>cuadrocompleto[[#This Row],[Apellido Materno]]</f>
        <v>Montoya</v>
      </c>
      <c r="E1544" s="127" t="str">
        <f>cuadrocompleto[[#This Row],[Nombres]]</f>
        <v>Elvira Katherine</v>
      </c>
      <c r="F1544" s="127">
        <f>cuadrocompleto[[#This Row],[Año Títulación]]</f>
        <v>2015</v>
      </c>
      <c r="G1544" s="127" t="str">
        <f>cuadrocompleto[[#This Row],[Universidad]]</f>
        <v>Universidad de Chile</v>
      </c>
      <c r="H1544" s="127">
        <f>cuadrocompleto[[#This Row],[Año inscripción CONAF]]</f>
        <v>2025</v>
      </c>
    </row>
    <row r="1545" spans="1:8" x14ac:dyDescent="0.25">
      <c r="A1545" s="127" t="str">
        <f>cuadrocompleto[[#This Row],[Letra]]</f>
        <v>P</v>
      </c>
      <c r="B1545" s="127" t="str">
        <f>cuadrocompleto[[#This Row],[Profesión]]</f>
        <v>Ingeniero Forestal</v>
      </c>
      <c r="C1545" s="127" t="str">
        <f>cuadrocompleto[[#This Row],[Apellido Paterno]]</f>
        <v>Pinares</v>
      </c>
      <c r="D1545" s="127" t="str">
        <f>cuadrocompleto[[#This Row],[Apellido Materno]]</f>
        <v>Esparza</v>
      </c>
      <c r="E1545" s="127" t="str">
        <f>cuadrocompleto[[#This Row],[Nombres]]</f>
        <v>Julio César</v>
      </c>
      <c r="F1545" s="127">
        <f>cuadrocompleto[[#This Row],[Año Títulación]]</f>
        <v>2003</v>
      </c>
      <c r="G1545" s="127" t="str">
        <f>cuadrocompleto[[#This Row],[Universidad]]</f>
        <v>Universidad Católica de Temuco</v>
      </c>
      <c r="H1545" s="127">
        <f>cuadrocompleto[[#This Row],[Año inscripción CONAF]]</f>
        <v>2015</v>
      </c>
    </row>
    <row r="1546" spans="1:8" x14ac:dyDescent="0.25">
      <c r="A1546" s="127" t="str">
        <f>cuadrocompleto[[#This Row],[Letra]]</f>
        <v>P</v>
      </c>
      <c r="B1546" s="127" t="str">
        <f>cuadrocompleto[[#This Row],[Profesión]]</f>
        <v>Ingeniero Forestal</v>
      </c>
      <c r="C1546" s="127" t="str">
        <f>cuadrocompleto[[#This Row],[Apellido Paterno]]</f>
        <v>Pinchumilla</v>
      </c>
      <c r="D1546" s="127" t="str">
        <f>cuadrocompleto[[#This Row],[Apellido Materno]]</f>
        <v>Silva</v>
      </c>
      <c r="E1546" s="127" t="str">
        <f>cuadrocompleto[[#This Row],[Nombres]]</f>
        <v>Jermán Eduardo</v>
      </c>
      <c r="F1546" s="127">
        <f>cuadrocompleto[[#This Row],[Año Títulación]]</f>
        <v>2009</v>
      </c>
      <c r="G1546" s="127" t="str">
        <f>cuadrocompleto[[#This Row],[Universidad]]</f>
        <v>Universidad Católica de Temuco</v>
      </c>
      <c r="H1546" s="127">
        <f>cuadrocompleto[[#This Row],[Año inscripción CONAF]]</f>
        <v>2015</v>
      </c>
    </row>
    <row r="1547" spans="1:8" x14ac:dyDescent="0.25">
      <c r="A1547" s="127" t="str">
        <f>cuadrocompleto[[#This Row],[Letra]]</f>
        <v>P</v>
      </c>
      <c r="B1547" s="127" t="str">
        <f>cuadrocompleto[[#This Row],[Profesión]]</f>
        <v>Ingeniero Forestal</v>
      </c>
      <c r="C1547" s="127" t="str">
        <f>cuadrocompleto[[#This Row],[Apellido Paterno]]</f>
        <v>Pineida</v>
      </c>
      <c r="D1547" s="127" t="str">
        <f>cuadrocompleto[[#This Row],[Apellido Materno]]</f>
        <v>Hernández</v>
      </c>
      <c r="E1547" s="127" t="str">
        <f>cuadrocompleto[[#This Row],[Nombres]]</f>
        <v>Danira Nazareth</v>
      </c>
      <c r="F1547" s="127">
        <f>cuadrocompleto[[#This Row],[Año Títulación]]</f>
        <v>2018</v>
      </c>
      <c r="G1547" s="127" t="str">
        <f>cuadrocompleto[[#This Row],[Universidad]]</f>
        <v>Universidad de Chile</v>
      </c>
      <c r="H1547" s="127">
        <f>cuadrocompleto[[#This Row],[Año inscripción CONAF]]</f>
        <v>2019</v>
      </c>
    </row>
    <row r="1548" spans="1:8" x14ac:dyDescent="0.25">
      <c r="A1548" s="127" t="str">
        <f>cuadrocompleto[[#This Row],[Letra]]</f>
        <v>P</v>
      </c>
      <c r="B1548" s="127" t="str">
        <f>cuadrocompleto[[#This Row],[Profesión]]</f>
        <v>Ingeniero Forestal</v>
      </c>
      <c r="C1548" s="127" t="str">
        <f>cuadrocompleto[[#This Row],[Apellido Paterno]]</f>
        <v>Pinna</v>
      </c>
      <c r="D1548" s="127" t="str">
        <f>cuadrocompleto[[#This Row],[Apellido Materno]]</f>
        <v>Rosales</v>
      </c>
      <c r="E1548" s="127" t="str">
        <f>cuadrocompleto[[#This Row],[Nombres]]</f>
        <v>Eyleen Romina</v>
      </c>
      <c r="F1548" s="127">
        <f>cuadrocompleto[[#This Row],[Año Títulación]]</f>
        <v>2013</v>
      </c>
      <c r="G1548" s="127" t="str">
        <f>cuadrocompleto[[#This Row],[Universidad]]</f>
        <v>Universidad de Chile</v>
      </c>
      <c r="H1548" s="127">
        <f>cuadrocompleto[[#This Row],[Año inscripción CONAF]]</f>
        <v>2017</v>
      </c>
    </row>
    <row r="1549" spans="1:8" x14ac:dyDescent="0.25">
      <c r="A1549" s="127" t="str">
        <f>cuadrocompleto[[#This Row],[Letra]]</f>
        <v>P</v>
      </c>
      <c r="B1549" s="127" t="str">
        <f>cuadrocompleto[[#This Row],[Profesión]]</f>
        <v>Ingeniero Forestal</v>
      </c>
      <c r="C1549" s="127" t="str">
        <f>cuadrocompleto[[#This Row],[Apellido Paterno]]</f>
        <v>Pinna</v>
      </c>
      <c r="D1549" s="127" t="str">
        <f>cuadrocompleto[[#This Row],[Apellido Materno]]</f>
        <v>Valverde</v>
      </c>
      <c r="E1549" s="127" t="str">
        <f>cuadrocompleto[[#This Row],[Nombres]]</f>
        <v>Enzo Alejandro</v>
      </c>
      <c r="F1549" s="127">
        <f>cuadrocompleto[[#This Row],[Año Títulación]]</f>
        <v>2008</v>
      </c>
      <c r="G1549" s="127" t="str">
        <f>cuadrocompleto[[#This Row],[Universidad]]</f>
        <v>Universidad Arturo Prat</v>
      </c>
      <c r="H1549" s="127">
        <f>cuadrocompleto[[#This Row],[Año inscripción CONAF]]</f>
        <v>2015</v>
      </c>
    </row>
    <row r="1550" spans="1:8" x14ac:dyDescent="0.25">
      <c r="A1550" s="127" t="str">
        <f>cuadrocompleto[[#This Row],[Letra]]</f>
        <v>P</v>
      </c>
      <c r="B1550" s="127" t="str">
        <f>cuadrocompleto[[#This Row],[Profesión]]</f>
        <v>Ingeniero Forestal</v>
      </c>
      <c r="C1550" s="127" t="str">
        <f>cuadrocompleto[[#This Row],[Apellido Paterno]]</f>
        <v>Pino</v>
      </c>
      <c r="D1550" s="127" t="str">
        <f>cuadrocompleto[[#This Row],[Apellido Materno]]</f>
        <v>Araya</v>
      </c>
      <c r="E1550" s="127" t="str">
        <f>cuadrocompleto[[#This Row],[Nombres]]</f>
        <v>Daniela Alejandra</v>
      </c>
      <c r="F1550" s="127">
        <f>cuadrocompleto[[#This Row],[Año Títulación]]</f>
        <v>2021</v>
      </c>
      <c r="G1550" s="127" t="str">
        <f>cuadrocompleto[[#This Row],[Universidad]]</f>
        <v>Universidad de Talca</v>
      </c>
      <c r="H1550" s="127">
        <f>cuadrocompleto[[#This Row],[Año inscripción CONAF]]</f>
        <v>2022</v>
      </c>
    </row>
    <row r="1551" spans="1:8" x14ac:dyDescent="0.25">
      <c r="A1551" s="127" t="str">
        <f>cuadrocompleto[[#This Row],[Letra]]</f>
        <v>P</v>
      </c>
      <c r="B1551" s="127" t="str">
        <f>cuadrocompleto[[#This Row],[Profesión]]</f>
        <v>Ingeniero Forestal</v>
      </c>
      <c r="C1551" s="127" t="str">
        <f>cuadrocompleto[[#This Row],[Apellido Paterno]]</f>
        <v>Pino</v>
      </c>
      <c r="D1551" s="127" t="str">
        <f>cuadrocompleto[[#This Row],[Apellido Materno]]</f>
        <v>García</v>
      </c>
      <c r="E1551" s="127" t="str">
        <f>cuadrocompleto[[#This Row],[Nombres]]</f>
        <v>Pablo</v>
      </c>
      <c r="F1551" s="127">
        <f>cuadrocompleto[[#This Row],[Año Títulación]]</f>
        <v>2014</v>
      </c>
      <c r="G1551" s="127" t="str">
        <f>cuadrocompleto[[#This Row],[Universidad]]</f>
        <v>Universidad de Chile</v>
      </c>
      <c r="H1551" s="127">
        <f>cuadrocompleto[[#This Row],[Año inscripción CONAF]]</f>
        <v>2015</v>
      </c>
    </row>
    <row r="1552" spans="1:8" x14ac:dyDescent="0.25">
      <c r="A1552" s="127" t="str">
        <f>cuadrocompleto[[#This Row],[Letra]]</f>
        <v>P</v>
      </c>
      <c r="B1552" s="127" t="str">
        <f>cuadrocompleto[[#This Row],[Profesión]]</f>
        <v>Ingeniero Forestal</v>
      </c>
      <c r="C1552" s="127" t="str">
        <f>cuadrocompleto[[#This Row],[Apellido Paterno]]</f>
        <v>Pino</v>
      </c>
      <c r="D1552" s="127" t="str">
        <f>cuadrocompleto[[#This Row],[Apellido Materno]]</f>
        <v>González</v>
      </c>
      <c r="E1552" s="127" t="str">
        <f>cuadrocompleto[[#This Row],[Nombres]]</f>
        <v>Inés Liliana</v>
      </c>
      <c r="F1552" s="127">
        <f>cuadrocompleto[[#This Row],[Año Títulación]]</f>
        <v>1999</v>
      </c>
      <c r="G1552" s="127" t="str">
        <f>cuadrocompleto[[#This Row],[Universidad]]</f>
        <v>Universidad Austral de Chile</v>
      </c>
      <c r="H1552" s="127" t="str">
        <f>cuadrocompleto[[#This Row],[Año inscripción CONAF]]</f>
        <v>-</v>
      </c>
    </row>
    <row r="1553" spans="1:8" x14ac:dyDescent="0.25">
      <c r="A1553" s="127" t="str">
        <f>cuadrocompleto[[#This Row],[Letra]]</f>
        <v>P</v>
      </c>
      <c r="B1553" s="127" t="str">
        <f>cuadrocompleto[[#This Row],[Profesión]]</f>
        <v>Ingeniero Forestal</v>
      </c>
      <c r="C1553" s="127" t="str">
        <f>cuadrocompleto[[#This Row],[Apellido Paterno]]</f>
        <v>Pino</v>
      </c>
      <c r="D1553" s="127" t="str">
        <f>cuadrocompleto[[#This Row],[Apellido Materno]]</f>
        <v>San Miguel</v>
      </c>
      <c r="E1553" s="127" t="str">
        <f>cuadrocompleto[[#This Row],[Nombres]]</f>
        <v>Roberto Hernán</v>
      </c>
      <c r="F1553" s="127">
        <f>cuadrocompleto[[#This Row],[Año Títulación]]</f>
        <v>2005</v>
      </c>
      <c r="G1553" s="127" t="str">
        <f>cuadrocompleto[[#This Row],[Universidad]]</f>
        <v>Universidad Mayor</v>
      </c>
      <c r="H1553" s="127">
        <f>cuadrocompleto[[#This Row],[Año inscripción CONAF]]</f>
        <v>2015</v>
      </c>
    </row>
    <row r="1554" spans="1:8" x14ac:dyDescent="0.25">
      <c r="A1554" s="127" t="str">
        <f>cuadrocompleto[[#This Row],[Letra]]</f>
        <v>P</v>
      </c>
      <c r="B1554" s="127" t="str">
        <f>cuadrocompleto[[#This Row],[Profesión]]</f>
        <v>Ingeniero Forestal</v>
      </c>
      <c r="C1554" s="127" t="str">
        <f>cuadrocompleto[[#This Row],[Apellido Paterno]]</f>
        <v>Pino</v>
      </c>
      <c r="D1554" s="127" t="str">
        <f>cuadrocompleto[[#This Row],[Apellido Materno]]</f>
        <v>Muñoz</v>
      </c>
      <c r="E1554" s="127" t="str">
        <f>cuadrocompleto[[#This Row],[Nombres]]</f>
        <v>María Eugenia</v>
      </c>
      <c r="F1554" s="127">
        <f>cuadrocompleto[[#This Row],[Año Títulación]]</f>
        <v>1999</v>
      </c>
      <c r="G1554" s="127" t="str">
        <f>cuadrocompleto[[#This Row],[Universidad]]</f>
        <v>Universidad Austral de Chile</v>
      </c>
      <c r="H1554" s="127">
        <f>cuadrocompleto[[#This Row],[Año inscripción CONAF]]</f>
        <v>2025</v>
      </c>
    </row>
    <row r="1555" spans="1:8" x14ac:dyDescent="0.25">
      <c r="A1555" s="127" t="str">
        <f>cuadrocompleto[[#This Row],[Letra]]</f>
        <v>P</v>
      </c>
      <c r="B1555" s="127" t="str">
        <f>cuadrocompleto[[#This Row],[Profesión]]</f>
        <v>Ingeniero Forestal</v>
      </c>
      <c r="C1555" s="127" t="str">
        <f>cuadrocompleto[[#This Row],[Apellido Paterno]]</f>
        <v>Pinochet</v>
      </c>
      <c r="D1555" s="127" t="str">
        <f>cuadrocompleto[[#This Row],[Apellido Materno]]</f>
        <v>León</v>
      </c>
      <c r="E1555" s="127" t="str">
        <f>cuadrocompleto[[#This Row],[Nombres]]</f>
        <v>Claudio Marcelo</v>
      </c>
      <c r="F1555" s="127">
        <f>cuadrocompleto[[#This Row],[Año Títulación]]</f>
        <v>2005</v>
      </c>
      <c r="G1555" s="127" t="str">
        <f>cuadrocompleto[[#This Row],[Universidad]]</f>
        <v>Universidad de Talca</v>
      </c>
      <c r="H1555" s="127" t="str">
        <f>cuadrocompleto[[#This Row],[Año inscripción CONAF]]</f>
        <v>-</v>
      </c>
    </row>
    <row r="1556" spans="1:8" x14ac:dyDescent="0.25">
      <c r="A1556" s="127" t="str">
        <f>cuadrocompleto[[#This Row],[Letra]]</f>
        <v>P</v>
      </c>
      <c r="B1556" s="127" t="str">
        <f>cuadrocompleto[[#This Row],[Profesión]]</f>
        <v>Ingeniero Forestal</v>
      </c>
      <c r="C1556" s="127" t="str">
        <f>cuadrocompleto[[#This Row],[Apellido Paterno]]</f>
        <v>Pinto</v>
      </c>
      <c r="D1556" s="127" t="str">
        <f>cuadrocompleto[[#This Row],[Apellido Materno]]</f>
        <v>Bahamondes</v>
      </c>
      <c r="E1556" s="127" t="str">
        <f>cuadrocompleto[[#This Row],[Nombres]]</f>
        <v>Tomás Javier</v>
      </c>
      <c r="F1556" s="127">
        <f>cuadrocompleto[[#This Row],[Año Títulación]]</f>
        <v>2016</v>
      </c>
      <c r="G1556" s="127" t="str">
        <f>cuadrocompleto[[#This Row],[Universidad]]</f>
        <v>Pontificia Universidad Católica de Chile</v>
      </c>
      <c r="H1556" s="127">
        <f>cuadrocompleto[[#This Row],[Año inscripción CONAF]]</f>
        <v>2017</v>
      </c>
    </row>
    <row r="1557" spans="1:8" x14ac:dyDescent="0.25">
      <c r="A1557" s="127" t="str">
        <f>cuadrocompleto[[#This Row],[Letra]]</f>
        <v>P</v>
      </c>
      <c r="B1557" s="127" t="str">
        <f>cuadrocompleto[[#This Row],[Profesión]]</f>
        <v>Ingeniero Forestal</v>
      </c>
      <c r="C1557" s="127" t="str">
        <f>cuadrocompleto[[#This Row],[Apellido Paterno]]</f>
        <v>Pinto</v>
      </c>
      <c r="D1557" s="127" t="str">
        <f>cuadrocompleto[[#This Row],[Apellido Materno]]</f>
        <v>Campos</v>
      </c>
      <c r="E1557" s="127" t="str">
        <f>cuadrocompleto[[#This Row],[Nombres]]</f>
        <v>Giordano Bruno</v>
      </c>
      <c r="F1557" s="127">
        <f>cuadrocompleto[[#This Row],[Año Títulación]]</f>
        <v>1994</v>
      </c>
      <c r="G1557" s="127" t="str">
        <f>cuadrocompleto[[#This Row],[Universidad]]</f>
        <v>Universidad de Concepción</v>
      </c>
      <c r="H1557" s="127" t="str">
        <f>cuadrocompleto[[#This Row],[Año inscripción CONAF]]</f>
        <v>-</v>
      </c>
    </row>
    <row r="1558" spans="1:8" x14ac:dyDescent="0.25">
      <c r="A1558" s="127" t="str">
        <f>cuadrocompleto[[#This Row],[Letra]]</f>
        <v>P</v>
      </c>
      <c r="B1558" s="127" t="str">
        <f>cuadrocompleto[[#This Row],[Profesión]]</f>
        <v>Ingeniero Forestal</v>
      </c>
      <c r="C1558" s="127" t="str">
        <f>cuadrocompleto[[#This Row],[Apellido Paterno]]</f>
        <v>Pinto</v>
      </c>
      <c r="D1558" s="127" t="str">
        <f>cuadrocompleto[[#This Row],[Apellido Materno]]</f>
        <v>Cervera</v>
      </c>
      <c r="E1558" s="127" t="str">
        <f>cuadrocompleto[[#This Row],[Nombres]]</f>
        <v>Antonio Christian</v>
      </c>
      <c r="F1558" s="127">
        <f>cuadrocompleto[[#This Row],[Año Títulación]]</f>
        <v>2004</v>
      </c>
      <c r="G1558" s="127" t="str">
        <f>cuadrocompleto[[#This Row],[Universidad]]</f>
        <v>Universidad de Concepción</v>
      </c>
      <c r="H1558" s="127" t="str">
        <f>cuadrocompleto[[#This Row],[Año inscripción CONAF]]</f>
        <v>-</v>
      </c>
    </row>
    <row r="1559" spans="1:8" x14ac:dyDescent="0.25">
      <c r="A1559" s="127" t="str">
        <f>cuadrocompleto[[#This Row],[Letra]]</f>
        <v>P</v>
      </c>
      <c r="B1559" s="127" t="str">
        <f>cuadrocompleto[[#This Row],[Profesión]]</f>
        <v>Ingeniero Forestal</v>
      </c>
      <c r="C1559" s="127" t="str">
        <f>cuadrocompleto[[#This Row],[Apellido Paterno]]</f>
        <v>Pinto</v>
      </c>
      <c r="D1559" s="127" t="str">
        <f>cuadrocompleto[[#This Row],[Apellido Materno]]</f>
        <v>López</v>
      </c>
      <c r="E1559" s="127" t="str">
        <f>cuadrocompleto[[#This Row],[Nombres]]</f>
        <v>Rodrigo Andrés</v>
      </c>
      <c r="F1559" s="127">
        <f>cuadrocompleto[[#This Row],[Año Títulación]]</f>
        <v>2005</v>
      </c>
      <c r="G1559" s="127" t="str">
        <f>cuadrocompleto[[#This Row],[Universidad]]</f>
        <v>Universidad de La Frontera</v>
      </c>
      <c r="H1559" s="127">
        <f>cuadrocompleto[[#This Row],[Año inscripción CONAF]]</f>
        <v>2015</v>
      </c>
    </row>
    <row r="1560" spans="1:8" x14ac:dyDescent="0.25">
      <c r="A1560" s="127" t="str">
        <f>cuadrocompleto[[#This Row],[Letra]]</f>
        <v>P</v>
      </c>
      <c r="B1560" s="127" t="str">
        <f>cuadrocompleto[[#This Row],[Profesión]]</f>
        <v>Ingeniero Forestal</v>
      </c>
      <c r="C1560" s="127" t="str">
        <f>cuadrocompleto[[#This Row],[Apellido Paterno]]</f>
        <v>Pizarro</v>
      </c>
      <c r="D1560" s="127" t="str">
        <f>cuadrocompleto[[#This Row],[Apellido Materno]]</f>
        <v>Núñez</v>
      </c>
      <c r="E1560" s="127" t="str">
        <f>cuadrocompleto[[#This Row],[Nombres]]</f>
        <v>Jorge Mauricio</v>
      </c>
      <c r="F1560" s="127">
        <f>cuadrocompleto[[#This Row],[Año Títulación]]</f>
        <v>1980</v>
      </c>
      <c r="G1560" s="127" t="str">
        <f>cuadrocompleto[[#This Row],[Universidad]]</f>
        <v>Universidad de Chile</v>
      </c>
      <c r="H1560" s="127" t="str">
        <f>cuadrocompleto[[#This Row],[Año inscripción CONAF]]</f>
        <v>-</v>
      </c>
    </row>
    <row r="1561" spans="1:8" x14ac:dyDescent="0.25">
      <c r="A1561" s="127" t="str">
        <f>cuadrocompleto[[#This Row],[Letra]]</f>
        <v>P</v>
      </c>
      <c r="B1561" s="127" t="str">
        <f>cuadrocompleto[[#This Row],[Profesión]]</f>
        <v>Ingeniero Forestal</v>
      </c>
      <c r="C1561" s="127" t="str">
        <f>cuadrocompleto[[#This Row],[Apellido Paterno]]</f>
        <v>Pizarro</v>
      </c>
      <c r="D1561" s="127" t="str">
        <f>cuadrocompleto[[#This Row],[Apellido Materno]]</f>
        <v>Romero</v>
      </c>
      <c r="E1561" s="127" t="str">
        <f>cuadrocompleto[[#This Row],[Nombres]]</f>
        <v>César Eduardo</v>
      </c>
      <c r="F1561" s="127">
        <f>cuadrocompleto[[#This Row],[Año Títulación]]</f>
        <v>2023</v>
      </c>
      <c r="G1561" s="127" t="str">
        <f>cuadrocompleto[[#This Row],[Universidad]]</f>
        <v>Universidad de Concepción</v>
      </c>
      <c r="H1561" s="127">
        <f>cuadrocompleto[[#This Row],[Año inscripción CONAF]]</f>
        <v>2025</v>
      </c>
    </row>
    <row r="1562" spans="1:8" x14ac:dyDescent="0.25">
      <c r="A1562" s="127" t="str">
        <f>cuadrocompleto[[#This Row],[Letra]]</f>
        <v>P</v>
      </c>
      <c r="B1562" s="127" t="str">
        <f>cuadrocompleto[[#This Row],[Profesión]]</f>
        <v>Ingeniero Forestal</v>
      </c>
      <c r="C1562" s="127" t="str">
        <f>cuadrocompleto[[#This Row],[Apellido Paterno]]</f>
        <v>Pizarro</v>
      </c>
      <c r="D1562" s="127" t="str">
        <f>cuadrocompleto[[#This Row],[Apellido Materno]]</f>
        <v>Varas</v>
      </c>
      <c r="E1562" s="127" t="str">
        <f>cuadrocompleto[[#This Row],[Nombres]]</f>
        <v>Viviana Andrea</v>
      </c>
      <c r="F1562" s="127">
        <f>cuadrocompleto[[#This Row],[Año Títulación]]</f>
        <v>2009</v>
      </c>
      <c r="G1562" s="127" t="str">
        <f>cuadrocompleto[[#This Row],[Universidad]]</f>
        <v>Universidad de Chile</v>
      </c>
      <c r="H1562" s="127" t="str">
        <f>cuadrocompleto[[#This Row],[Año inscripción CONAF]]</f>
        <v>-</v>
      </c>
    </row>
    <row r="1563" spans="1:8" x14ac:dyDescent="0.25">
      <c r="A1563" s="127" t="str">
        <f>cuadrocompleto[[#This Row],[Letra]]</f>
        <v>P</v>
      </c>
      <c r="B1563" s="127" t="str">
        <f>cuadrocompleto[[#This Row],[Profesión]]</f>
        <v>Ingeniero Forestal</v>
      </c>
      <c r="C1563" s="127" t="str">
        <f>cuadrocompleto[[#This Row],[Apellido Paterno]]</f>
        <v>Pizarro</v>
      </c>
      <c r="D1563" s="127" t="str">
        <f>cuadrocompleto[[#This Row],[Apellido Materno]]</f>
        <v>Villablanca</v>
      </c>
      <c r="E1563" s="127" t="str">
        <f>cuadrocompleto[[#This Row],[Nombres]]</f>
        <v>Valentina Andrea</v>
      </c>
      <c r="F1563" s="127">
        <f>cuadrocompleto[[#This Row],[Año Títulación]]</f>
        <v>2022</v>
      </c>
      <c r="G1563" s="127" t="str">
        <f>cuadrocompleto[[#This Row],[Universidad]]</f>
        <v>Universidad de Chile</v>
      </c>
      <c r="H1563" s="127">
        <f>cuadrocompleto[[#This Row],[Año inscripción CONAF]]</f>
        <v>2025</v>
      </c>
    </row>
    <row r="1564" spans="1:8" x14ac:dyDescent="0.25">
      <c r="A1564" s="127" t="str">
        <f>cuadrocompleto[[#This Row],[Letra]]</f>
        <v>P</v>
      </c>
      <c r="B1564" s="127" t="str">
        <f>cuadrocompleto[[#This Row],[Profesión]]</f>
        <v>Ingeniero Forestal</v>
      </c>
      <c r="C1564" s="127" t="str">
        <f>cuadrocompleto[[#This Row],[Apellido Paterno]]</f>
        <v>Pomes</v>
      </c>
      <c r="D1564" s="127" t="str">
        <f>cuadrocompleto[[#This Row],[Apellido Materno]]</f>
        <v>Mellado</v>
      </c>
      <c r="E1564" s="127" t="str">
        <f>cuadrocompleto[[#This Row],[Nombres]]</f>
        <v>Rodrigo</v>
      </c>
      <c r="F1564" s="127">
        <f>cuadrocompleto[[#This Row],[Año Títulación]]</f>
        <v>2005</v>
      </c>
      <c r="G1564" s="127" t="str">
        <f>cuadrocompleto[[#This Row],[Universidad]]</f>
        <v>Universidad Mayor</v>
      </c>
      <c r="H1564" s="127">
        <f>cuadrocompleto[[#This Row],[Año inscripción CONAF]]</f>
        <v>2015</v>
      </c>
    </row>
    <row r="1565" spans="1:8" x14ac:dyDescent="0.25">
      <c r="A1565" s="127" t="str">
        <f>cuadrocompleto[[#This Row],[Letra]]</f>
        <v>P</v>
      </c>
      <c r="B1565" s="127" t="str">
        <f>cuadrocompleto[[#This Row],[Profesión]]</f>
        <v>Ingeniero Forestal</v>
      </c>
      <c r="C1565" s="127" t="str">
        <f>cuadrocompleto[[#This Row],[Apellido Paterno]]</f>
        <v>Ponce</v>
      </c>
      <c r="D1565" s="127" t="str">
        <f>cuadrocompleto[[#This Row],[Apellido Materno]]</f>
        <v>Castillo</v>
      </c>
      <c r="E1565" s="127" t="str">
        <f>cuadrocompleto[[#This Row],[Nombres]]</f>
        <v>Eric Alejandro</v>
      </c>
      <c r="F1565" s="127">
        <f>cuadrocompleto[[#This Row],[Año Títulación]]</f>
        <v>2011</v>
      </c>
      <c r="G1565" s="127" t="str">
        <f>cuadrocompleto[[#This Row],[Universidad]]</f>
        <v>Universidad de Concepción</v>
      </c>
      <c r="H1565" s="127">
        <f>cuadrocompleto[[#This Row],[Año inscripción CONAF]]</f>
        <v>2015</v>
      </c>
    </row>
    <row r="1566" spans="1:8" x14ac:dyDescent="0.25">
      <c r="A1566" s="127" t="str">
        <f>cuadrocompleto[[#This Row],[Letra]]</f>
        <v>P</v>
      </c>
      <c r="B1566" s="127" t="str">
        <f>cuadrocompleto[[#This Row],[Profesión]]</f>
        <v>Ingeniero Forestal</v>
      </c>
      <c r="C1566" s="127" t="str">
        <f>cuadrocompleto[[#This Row],[Apellido Paterno]]</f>
        <v>Ponce</v>
      </c>
      <c r="D1566" s="127" t="str">
        <f>cuadrocompleto[[#This Row],[Apellido Materno]]</f>
        <v>Donoso</v>
      </c>
      <c r="E1566" s="127" t="str">
        <f>cuadrocompleto[[#This Row],[Nombres]]</f>
        <v>Hernán Mauricio</v>
      </c>
      <c r="F1566" s="127">
        <f>cuadrocompleto[[#This Row],[Año Títulación]]</f>
        <v>1991</v>
      </c>
      <c r="G1566" s="127" t="str">
        <f>cuadrocompleto[[#This Row],[Universidad]]</f>
        <v>Universidad de Talca</v>
      </c>
      <c r="H1566" s="127" t="str">
        <f>cuadrocompleto[[#This Row],[Año inscripción CONAF]]</f>
        <v>-</v>
      </c>
    </row>
    <row r="1567" spans="1:8" x14ac:dyDescent="0.25">
      <c r="A1567" s="127" t="str">
        <f>cuadrocompleto[[#This Row],[Letra]]</f>
        <v>P</v>
      </c>
      <c r="B1567" s="127" t="str">
        <f>cuadrocompleto[[#This Row],[Profesión]]</f>
        <v>Ingeniero Forestal</v>
      </c>
      <c r="C1567" s="127" t="str">
        <f>cuadrocompleto[[#This Row],[Apellido Paterno]]</f>
        <v>Ponce</v>
      </c>
      <c r="D1567" s="127" t="str">
        <f>cuadrocompleto[[#This Row],[Apellido Materno]]</f>
        <v>Ponce</v>
      </c>
      <c r="E1567" s="127" t="str">
        <f>cuadrocompleto[[#This Row],[Nombres]]</f>
        <v>Francisca Cecilia</v>
      </c>
      <c r="F1567" s="127">
        <f>cuadrocompleto[[#This Row],[Año Títulación]]</f>
        <v>2015</v>
      </c>
      <c r="G1567" s="127" t="str">
        <f>cuadrocompleto[[#This Row],[Universidad]]</f>
        <v>Universidad Católica del Maule</v>
      </c>
      <c r="H1567" s="127">
        <f>cuadrocompleto[[#This Row],[Año inscripción CONAF]]</f>
        <v>2016</v>
      </c>
    </row>
    <row r="1568" spans="1:8" x14ac:dyDescent="0.25">
      <c r="A1568" s="127" t="str">
        <f>cuadrocompleto[[#This Row],[Letra]]</f>
        <v>P</v>
      </c>
      <c r="B1568" s="127" t="str">
        <f>cuadrocompleto[[#This Row],[Profesión]]</f>
        <v>Ingeniero Forestal</v>
      </c>
      <c r="C1568" s="127" t="str">
        <f>cuadrocompleto[[#This Row],[Apellido Paterno]]</f>
        <v>Poo</v>
      </c>
      <c r="D1568" s="127" t="str">
        <f>cuadrocompleto[[#This Row],[Apellido Materno]]</f>
        <v>Astudillo</v>
      </c>
      <c r="E1568" s="127" t="str">
        <f>cuadrocompleto[[#This Row],[Nombres]]</f>
        <v>Álvaro Mauricio</v>
      </c>
      <c r="F1568" s="127">
        <f>cuadrocompleto[[#This Row],[Año Títulación]]</f>
        <v>2013</v>
      </c>
      <c r="G1568" s="127" t="str">
        <f>cuadrocompleto[[#This Row],[Universidad]]</f>
        <v>Pontificia Universidad Católica de Chile</v>
      </c>
      <c r="H1568" s="127">
        <f>cuadrocompleto[[#This Row],[Año inscripción CONAF]]</f>
        <v>2015</v>
      </c>
    </row>
    <row r="1569" spans="1:8" x14ac:dyDescent="0.25">
      <c r="A1569" s="127" t="str">
        <f>cuadrocompleto[[#This Row],[Letra]]</f>
        <v>P</v>
      </c>
      <c r="B1569" s="127" t="str">
        <f>cuadrocompleto[[#This Row],[Profesión]]</f>
        <v>Ingeniero Forestal</v>
      </c>
      <c r="C1569" s="127" t="str">
        <f>cuadrocompleto[[#This Row],[Apellido Paterno]]</f>
        <v>Poulain</v>
      </c>
      <c r="D1569" s="127" t="str">
        <f>cuadrocompleto[[#This Row],[Apellido Materno]]</f>
        <v>Zapata</v>
      </c>
      <c r="E1569" s="127" t="str">
        <f>cuadrocompleto[[#This Row],[Nombres]]</f>
        <v xml:space="preserve">Marcela </v>
      </c>
      <c r="F1569" s="127">
        <f>cuadrocompleto[[#This Row],[Año Títulación]]</f>
        <v>2005</v>
      </c>
      <c r="G1569" s="127" t="str">
        <f>cuadrocompleto[[#This Row],[Universidad]]</f>
        <v>Universidad de Chile</v>
      </c>
      <c r="H1569" s="127">
        <f>cuadrocompleto[[#This Row],[Año inscripción CONAF]]</f>
        <v>2016</v>
      </c>
    </row>
    <row r="1570" spans="1:8" x14ac:dyDescent="0.25">
      <c r="A1570" s="127" t="str">
        <f>cuadrocompleto[[#This Row],[Letra]]</f>
        <v>P</v>
      </c>
      <c r="B1570" s="127" t="str">
        <f>cuadrocompleto[[#This Row],[Profesión]]</f>
        <v>Ingeniero Forestal</v>
      </c>
      <c r="C1570" s="127" t="str">
        <f>cuadrocompleto[[#This Row],[Apellido Paterno]]</f>
        <v>Povea</v>
      </c>
      <c r="D1570" s="127" t="str">
        <f>cuadrocompleto[[#This Row],[Apellido Materno]]</f>
        <v>Selpulveda</v>
      </c>
      <c r="E1570" s="127" t="str">
        <f>cuadrocompleto[[#This Row],[Nombres]]</f>
        <v>Roberto Antonio</v>
      </c>
      <c r="F1570" s="127">
        <f>cuadrocompleto[[#This Row],[Año Títulación]]</f>
        <v>2013</v>
      </c>
      <c r="G1570" s="127" t="str">
        <f>cuadrocompleto[[#This Row],[Universidad]]</f>
        <v>Universidad Arturo Prat</v>
      </c>
      <c r="H1570" s="127">
        <f>cuadrocompleto[[#This Row],[Año inscripción CONAF]]</f>
        <v>2023</v>
      </c>
    </row>
    <row r="1571" spans="1:8" x14ac:dyDescent="0.25">
      <c r="A1571" s="127" t="str">
        <f>cuadrocompleto[[#This Row],[Letra]]</f>
        <v>P</v>
      </c>
      <c r="B1571" s="127" t="str">
        <f>cuadrocompleto[[#This Row],[Profesión]]</f>
        <v>Ingeniero Forestal</v>
      </c>
      <c r="C1571" s="127" t="str">
        <f>cuadrocompleto[[#This Row],[Apellido Paterno]]</f>
        <v>Prado</v>
      </c>
      <c r="D1571" s="127" t="str">
        <f>cuadrocompleto[[#This Row],[Apellido Materno]]</f>
        <v>Matte</v>
      </c>
      <c r="E1571" s="127" t="str">
        <f>cuadrocompleto[[#This Row],[Nombres]]</f>
        <v>Jessica Emma</v>
      </c>
      <c r="F1571" s="127">
        <f>cuadrocompleto[[#This Row],[Año Títulación]]</f>
        <v>1982</v>
      </c>
      <c r="G1571" s="127" t="str">
        <f>cuadrocompleto[[#This Row],[Universidad]]</f>
        <v>Universidad de Chile</v>
      </c>
      <c r="H1571" s="127" t="str">
        <f>cuadrocompleto[[#This Row],[Año inscripción CONAF]]</f>
        <v>-</v>
      </c>
    </row>
    <row r="1572" spans="1:8" x14ac:dyDescent="0.25">
      <c r="A1572" s="127" t="str">
        <f>cuadrocompleto[[#This Row],[Letra]]</f>
        <v>P</v>
      </c>
      <c r="B1572" s="127" t="str">
        <f>cuadrocompleto[[#This Row],[Profesión]]</f>
        <v>Ingeniero Forestal</v>
      </c>
      <c r="C1572" s="127" t="str">
        <f>cuadrocompleto[[#This Row],[Apellido Paterno]]</f>
        <v>Promis</v>
      </c>
      <c r="D1572" s="127" t="str">
        <f>cuadrocompleto[[#This Row],[Apellido Materno]]</f>
        <v>Baeza</v>
      </c>
      <c r="E1572" s="127" t="str">
        <f>cuadrocompleto[[#This Row],[Nombres]]</f>
        <v>Álvaro Andrés</v>
      </c>
      <c r="F1572" s="127">
        <f>cuadrocompleto[[#This Row],[Año Títulación]]</f>
        <v>1999</v>
      </c>
      <c r="G1572" s="127" t="str">
        <f>cuadrocompleto[[#This Row],[Universidad]]</f>
        <v>Universidad de Chile</v>
      </c>
      <c r="H1572" s="127" t="str">
        <f>cuadrocompleto[[#This Row],[Año inscripción CONAF]]</f>
        <v>-</v>
      </c>
    </row>
    <row r="1573" spans="1:8" x14ac:dyDescent="0.25">
      <c r="A1573" s="127" t="str">
        <f>cuadrocompleto[[#This Row],[Letra]]</f>
        <v>P</v>
      </c>
      <c r="B1573" s="127" t="str">
        <f>cuadrocompleto[[#This Row],[Profesión]]</f>
        <v>Ingeniero Forestal</v>
      </c>
      <c r="C1573" s="127" t="str">
        <f>cuadrocompleto[[#This Row],[Apellido Paterno]]</f>
        <v>Puebla</v>
      </c>
      <c r="D1573" s="127" t="str">
        <f>cuadrocompleto[[#This Row],[Apellido Materno]]</f>
        <v>Duartes</v>
      </c>
      <c r="E1573" s="127" t="str">
        <f>cuadrocompleto[[#This Row],[Nombres]]</f>
        <v>Rodrigo Antonio</v>
      </c>
      <c r="F1573" s="127">
        <f>cuadrocompleto[[#This Row],[Año Títulación]]</f>
        <v>2008</v>
      </c>
      <c r="G1573" s="127" t="str">
        <f>cuadrocompleto[[#This Row],[Universidad]]</f>
        <v>Universidad Austral de Chile</v>
      </c>
      <c r="H1573" s="127">
        <f>cuadrocompleto[[#This Row],[Año inscripción CONAF]]</f>
        <v>2015</v>
      </c>
    </row>
    <row r="1574" spans="1:8" x14ac:dyDescent="0.25">
      <c r="A1574" s="127" t="str">
        <f>cuadrocompleto[[#This Row],[Letra]]</f>
        <v>P</v>
      </c>
      <c r="B1574" s="127" t="str">
        <f>cuadrocompleto[[#This Row],[Profesión]]</f>
        <v>Ingeniero Forestal</v>
      </c>
      <c r="C1574" s="127" t="str">
        <f>cuadrocompleto[[#This Row],[Apellido Paterno]]</f>
        <v xml:space="preserve">Puente </v>
      </c>
      <c r="D1574" s="127" t="str">
        <f>cuadrocompleto[[#This Row],[Apellido Materno]]</f>
        <v>Opazo</v>
      </c>
      <c r="E1574" s="127" t="str">
        <f>cuadrocompleto[[#This Row],[Nombres]]</f>
        <v>Catalina Soledad</v>
      </c>
      <c r="F1574" s="127">
        <f>cuadrocompleto[[#This Row],[Año Títulación]]</f>
        <v>2018</v>
      </c>
      <c r="G1574" s="127" t="str">
        <f>cuadrocompleto[[#This Row],[Universidad]]</f>
        <v>Universidad Austral de Chile</v>
      </c>
      <c r="H1574" s="127">
        <f>cuadrocompleto[[#This Row],[Año inscripción CONAF]]</f>
        <v>2021</v>
      </c>
    </row>
    <row r="1575" spans="1:8" x14ac:dyDescent="0.25">
      <c r="A1575" s="127" t="str">
        <f>cuadrocompleto[[#This Row],[Letra]]</f>
        <v>P</v>
      </c>
      <c r="B1575" s="127" t="str">
        <f>cuadrocompleto[[#This Row],[Profesión]]</f>
        <v>Ingeniero Forestal</v>
      </c>
      <c r="C1575" s="127" t="str">
        <f>cuadrocompleto[[#This Row],[Apellido Paterno]]</f>
        <v>Puentes</v>
      </c>
      <c r="D1575" s="127" t="str">
        <f>cuadrocompleto[[#This Row],[Apellido Materno]]</f>
        <v>Silva</v>
      </c>
      <c r="E1575" s="127" t="str">
        <f>cuadrocompleto[[#This Row],[Nombres]]</f>
        <v>Leslie Tamara</v>
      </c>
      <c r="F1575" s="127">
        <f>cuadrocompleto[[#This Row],[Año Títulación]]</f>
        <v>2004</v>
      </c>
      <c r="G1575" s="127" t="str">
        <f>cuadrocompleto[[#This Row],[Universidad]]</f>
        <v>Universidad Austral de Chile</v>
      </c>
      <c r="H1575" s="127">
        <f>cuadrocompleto[[#This Row],[Año inscripción CONAF]]</f>
        <v>2015</v>
      </c>
    </row>
    <row r="1576" spans="1:8" x14ac:dyDescent="0.25">
      <c r="A1576" s="127" t="str">
        <f>cuadrocompleto[[#This Row],[Letra]]</f>
        <v>P</v>
      </c>
      <c r="B1576" s="127" t="str">
        <f>cuadrocompleto[[#This Row],[Profesión]]</f>
        <v>Ingeniero Forestal</v>
      </c>
      <c r="C1576" s="127" t="str">
        <f>cuadrocompleto[[#This Row],[Apellido Paterno]]</f>
        <v>Puga</v>
      </c>
      <c r="D1576" s="127" t="str">
        <f>cuadrocompleto[[#This Row],[Apellido Materno]]</f>
        <v>Parraguez</v>
      </c>
      <c r="E1576" s="127" t="str">
        <f>cuadrocompleto[[#This Row],[Nombres]]</f>
        <v>Cristian Mauricio</v>
      </c>
      <c r="F1576" s="127">
        <f>cuadrocompleto[[#This Row],[Año Títulación]]</f>
        <v>2001</v>
      </c>
      <c r="G1576" s="127" t="str">
        <f>cuadrocompleto[[#This Row],[Universidad]]</f>
        <v>Universidad de Concepción</v>
      </c>
      <c r="H1576" s="127">
        <f>cuadrocompleto[[#This Row],[Año inscripción CONAF]]</f>
        <v>2022</v>
      </c>
    </row>
    <row r="1577" spans="1:8" x14ac:dyDescent="0.25">
      <c r="A1577" s="127" t="str">
        <f>cuadrocompleto[[#This Row],[Letra]]</f>
        <v>P</v>
      </c>
      <c r="B1577" s="127" t="str">
        <f>cuadrocompleto[[#This Row],[Profesión]]</f>
        <v>Ingeniero Forestal</v>
      </c>
      <c r="C1577" s="127" t="str">
        <f>cuadrocompleto[[#This Row],[Apellido Paterno]]</f>
        <v>Pugin</v>
      </c>
      <c r="D1577" s="127" t="str">
        <f>cuadrocompleto[[#This Row],[Apellido Materno]]</f>
        <v>Jara</v>
      </c>
      <c r="E1577" s="127" t="str">
        <f>cuadrocompleto[[#This Row],[Nombres]]</f>
        <v>Carlos Roberto</v>
      </c>
      <c r="F1577" s="127">
        <f>cuadrocompleto[[#This Row],[Año Títulación]]</f>
        <v>1981</v>
      </c>
      <c r="G1577" s="127" t="str">
        <f>cuadrocompleto[[#This Row],[Universidad]]</f>
        <v>Universidad Austral de Chile</v>
      </c>
      <c r="H1577" s="127">
        <f>cuadrocompleto[[#This Row],[Año inscripción CONAF]]</f>
        <v>2017</v>
      </c>
    </row>
    <row r="1578" spans="1:8" x14ac:dyDescent="0.25">
      <c r="A1578" s="127" t="str">
        <f>cuadrocompleto[[#This Row],[Letra]]</f>
        <v>P</v>
      </c>
      <c r="B1578" s="127" t="str">
        <f>cuadrocompleto[[#This Row],[Profesión]]</f>
        <v>Ingeniero Forestal</v>
      </c>
      <c r="C1578" s="127" t="str">
        <f>cuadrocompleto[[#This Row],[Apellido Paterno]]</f>
        <v>Puig</v>
      </c>
      <c r="D1578" s="127" t="str">
        <f>cuadrocompleto[[#This Row],[Apellido Materno]]</f>
        <v>Ferrari</v>
      </c>
      <c r="E1578" s="127" t="str">
        <f>cuadrocompleto[[#This Row],[Nombres]]</f>
        <v>Franco Enrique</v>
      </c>
      <c r="F1578" s="127">
        <f>cuadrocompleto[[#This Row],[Año Títulación]]</f>
        <v>2001</v>
      </c>
      <c r="G1578" s="127" t="str">
        <f>cuadrocompleto[[#This Row],[Universidad]]</f>
        <v>Universidad Santo Tomás</v>
      </c>
      <c r="H1578" s="127" t="str">
        <f>cuadrocompleto[[#This Row],[Año inscripción CONAF]]</f>
        <v>-</v>
      </c>
    </row>
    <row r="1579" spans="1:8" x14ac:dyDescent="0.25">
      <c r="A1579" s="127" t="str">
        <f>cuadrocompleto[[#This Row],[Letra]]</f>
        <v>P</v>
      </c>
      <c r="B1579" s="127" t="str">
        <f>cuadrocompleto[[#This Row],[Profesión]]</f>
        <v>Ingeniero Forestal</v>
      </c>
      <c r="C1579" s="127" t="str">
        <f>cuadrocompleto[[#This Row],[Apellido Paterno]]</f>
        <v xml:space="preserve">Pulido </v>
      </c>
      <c r="D1579" s="127" t="str">
        <f>cuadrocompleto[[#This Row],[Apellido Materno]]</f>
        <v>Muñoz</v>
      </c>
      <c r="E1579" s="127" t="str">
        <f>cuadrocompleto[[#This Row],[Nombres]]</f>
        <v>Hugo Damian</v>
      </c>
      <c r="F1579" s="127">
        <f>cuadrocompleto[[#This Row],[Año Títulación]]</f>
        <v>1992</v>
      </c>
      <c r="G1579" s="127" t="str">
        <f>cuadrocompleto[[#This Row],[Universidad]]</f>
        <v>Universidad de Concepción</v>
      </c>
      <c r="H1579" s="127">
        <f>cuadrocompleto[[#This Row],[Año inscripción CONAF]]</f>
        <v>2015</v>
      </c>
    </row>
    <row r="1580" spans="1:8" x14ac:dyDescent="0.25">
      <c r="A1580" s="127" t="str">
        <f>cuadrocompleto[[#This Row],[Letra]]</f>
        <v>Q</v>
      </c>
      <c r="B1580" s="127" t="str">
        <f>cuadrocompleto[[#This Row],[Profesión]]</f>
        <v>Ingeniero Forestal</v>
      </c>
      <c r="C1580" s="127" t="str">
        <f>cuadrocompleto[[#This Row],[Apellido Paterno]]</f>
        <v>Queupil</v>
      </c>
      <c r="D1580" s="127" t="str">
        <f>cuadrocompleto[[#This Row],[Apellido Materno]]</f>
        <v>Castro</v>
      </c>
      <c r="E1580" s="127" t="str">
        <f>cuadrocompleto[[#This Row],[Nombres]]</f>
        <v>Elías Wladimir</v>
      </c>
      <c r="F1580" s="127">
        <f>cuadrocompleto[[#This Row],[Año Títulación]]</f>
        <v>2021</v>
      </c>
      <c r="G1580" s="127" t="str">
        <f>cuadrocompleto[[#This Row],[Universidad]]</f>
        <v>Universidad de Chile</v>
      </c>
      <c r="H1580" s="127">
        <f>cuadrocompleto[[#This Row],[Año inscripción CONAF]]</f>
        <v>2021</v>
      </c>
    </row>
    <row r="1581" spans="1:8" x14ac:dyDescent="0.25">
      <c r="A1581" s="127" t="str">
        <f>cuadrocompleto[[#This Row],[Letra]]</f>
        <v>Q</v>
      </c>
      <c r="B1581" s="127" t="str">
        <f>cuadrocompleto[[#This Row],[Profesión]]</f>
        <v>Ingeniero Forestal</v>
      </c>
      <c r="C1581" s="127" t="str">
        <f>cuadrocompleto[[#This Row],[Apellido Paterno]]</f>
        <v>Quezada</v>
      </c>
      <c r="D1581" s="127" t="str">
        <f>cuadrocompleto[[#This Row],[Apellido Materno]]</f>
        <v>Bascuñán</v>
      </c>
      <c r="E1581" s="127" t="str">
        <f>cuadrocompleto[[#This Row],[Nombres]]</f>
        <v>Víctor Hugo</v>
      </c>
      <c r="F1581" s="127">
        <f>cuadrocompleto[[#This Row],[Año Títulación]]</f>
        <v>2006</v>
      </c>
      <c r="G1581" s="127" t="str">
        <f>cuadrocompleto[[#This Row],[Universidad]]</f>
        <v>Universidad de Chile</v>
      </c>
      <c r="H1581" s="127" t="str">
        <f>cuadrocompleto[[#This Row],[Año inscripción CONAF]]</f>
        <v>-</v>
      </c>
    </row>
    <row r="1582" spans="1:8" x14ac:dyDescent="0.25">
      <c r="A1582" s="127" t="str">
        <f>cuadrocompleto[[#This Row],[Letra]]</f>
        <v>Q</v>
      </c>
      <c r="B1582" s="127" t="str">
        <f>cuadrocompleto[[#This Row],[Profesión]]</f>
        <v>Ingeniero Forestal</v>
      </c>
      <c r="C1582" s="127" t="str">
        <f>cuadrocompleto[[#This Row],[Apellido Paterno]]</f>
        <v>Quezada</v>
      </c>
      <c r="D1582" s="127" t="str">
        <f>cuadrocompleto[[#This Row],[Apellido Materno]]</f>
        <v>Carrasco</v>
      </c>
      <c r="E1582" s="127" t="str">
        <f>cuadrocompleto[[#This Row],[Nombres]]</f>
        <v>Jorge Antonio</v>
      </c>
      <c r="F1582" s="127">
        <f>cuadrocompleto[[#This Row],[Año Títulación]]</f>
        <v>2007</v>
      </c>
      <c r="G1582" s="127" t="str">
        <f>cuadrocompleto[[#This Row],[Universidad]]</f>
        <v>Pontificia Universidad Católica de Chile</v>
      </c>
      <c r="H1582" s="127" t="str">
        <f>cuadrocompleto[[#This Row],[Año inscripción CONAF]]</f>
        <v>-</v>
      </c>
    </row>
    <row r="1583" spans="1:8" x14ac:dyDescent="0.25">
      <c r="A1583" s="127" t="str">
        <f>cuadrocompleto[[#This Row],[Letra]]</f>
        <v>Q</v>
      </c>
      <c r="B1583" s="127" t="str">
        <f>cuadrocompleto[[#This Row],[Profesión]]</f>
        <v>Ingeniero Forestal</v>
      </c>
      <c r="C1583" s="127" t="str">
        <f>cuadrocompleto[[#This Row],[Apellido Paterno]]</f>
        <v>Quezada</v>
      </c>
      <c r="D1583" s="127" t="str">
        <f>cuadrocompleto[[#This Row],[Apellido Materno]]</f>
        <v>Molina</v>
      </c>
      <c r="E1583" s="127" t="str">
        <f>cuadrocompleto[[#This Row],[Nombres]]</f>
        <v>Jorge Alberto</v>
      </c>
      <c r="F1583" s="127">
        <f>cuadrocompleto[[#This Row],[Año Títulación]]</f>
        <v>2001</v>
      </c>
      <c r="G1583" s="127" t="str">
        <f>cuadrocompleto[[#This Row],[Universidad]]</f>
        <v>Universidad de Concepción</v>
      </c>
      <c r="H1583" s="127" t="str">
        <f>cuadrocompleto[[#This Row],[Año inscripción CONAF]]</f>
        <v>-</v>
      </c>
    </row>
    <row r="1584" spans="1:8" x14ac:dyDescent="0.25">
      <c r="A1584" s="127" t="str">
        <f>cuadrocompleto[[#This Row],[Letra]]</f>
        <v>Q</v>
      </c>
      <c r="B1584" s="127" t="str">
        <f>cuadrocompleto[[#This Row],[Profesión]]</f>
        <v>Ingeniero Forestal</v>
      </c>
      <c r="C1584" s="127" t="str">
        <f>cuadrocompleto[[#This Row],[Apellido Paterno]]</f>
        <v>Quezada</v>
      </c>
      <c r="D1584" s="127" t="str">
        <f>cuadrocompleto[[#This Row],[Apellido Materno]]</f>
        <v>Monje</v>
      </c>
      <c r="E1584" s="127" t="str">
        <f>cuadrocompleto[[#This Row],[Nombres]]</f>
        <v>Germán Alejandro</v>
      </c>
      <c r="F1584" s="127">
        <f>cuadrocompleto[[#This Row],[Año Títulación]]</f>
        <v>2002</v>
      </c>
      <c r="G1584" s="127" t="str">
        <f>cuadrocompleto[[#This Row],[Universidad]]</f>
        <v>Universidad Austral de Chile</v>
      </c>
      <c r="H1584" s="127">
        <f>cuadrocompleto[[#This Row],[Año inscripción CONAF]]</f>
        <v>2019</v>
      </c>
    </row>
    <row r="1585" spans="1:8" x14ac:dyDescent="0.25">
      <c r="A1585" s="127" t="str">
        <f>cuadrocompleto[[#This Row],[Letra]]</f>
        <v>Q</v>
      </c>
      <c r="B1585" s="127" t="str">
        <f>cuadrocompleto[[#This Row],[Profesión]]</f>
        <v>Ingeniero Forestal</v>
      </c>
      <c r="C1585" s="127" t="str">
        <f>cuadrocompleto[[#This Row],[Apellido Paterno]]</f>
        <v>Quezada</v>
      </c>
      <c r="D1585" s="127" t="str">
        <f>cuadrocompleto[[#This Row],[Apellido Materno]]</f>
        <v>Pfeiffer</v>
      </c>
      <c r="E1585" s="127" t="str">
        <f>cuadrocompleto[[#This Row],[Nombres]]</f>
        <v>Alfredo Alejandro</v>
      </c>
      <c r="F1585" s="127">
        <f>cuadrocompleto[[#This Row],[Año Títulación]]</f>
        <v>2008</v>
      </c>
      <c r="G1585" s="127" t="str">
        <f>cuadrocompleto[[#This Row],[Universidad]]</f>
        <v>Universidad Austral de Chile</v>
      </c>
      <c r="H1585" s="127">
        <f>cuadrocompleto[[#This Row],[Año inscripción CONAF]]</f>
        <v>2020</v>
      </c>
    </row>
    <row r="1586" spans="1:8" x14ac:dyDescent="0.25">
      <c r="A1586" s="127" t="str">
        <f>cuadrocompleto[[#This Row],[Letra]]</f>
        <v>Q</v>
      </c>
      <c r="B1586" s="127" t="str">
        <f>cuadrocompleto[[#This Row],[Profesión]]</f>
        <v>Ingeniero Forestal</v>
      </c>
      <c r="C1586" s="127" t="str">
        <f>cuadrocompleto[[#This Row],[Apellido Paterno]]</f>
        <v>Quezada</v>
      </c>
      <c r="D1586" s="127" t="str">
        <f>cuadrocompleto[[#This Row],[Apellido Materno]]</f>
        <v>Pinedo</v>
      </c>
      <c r="E1586" s="127" t="str">
        <f>cuadrocompleto[[#This Row],[Nombres]]</f>
        <v>Vicente</v>
      </c>
      <c r="F1586" s="127">
        <f>cuadrocompleto[[#This Row],[Año Títulación]]</f>
        <v>1979</v>
      </c>
      <c r="G1586" s="127" t="str">
        <f>cuadrocompleto[[#This Row],[Universidad]]</f>
        <v>Universidad de Chile</v>
      </c>
      <c r="H1586" s="127">
        <f>cuadrocompleto[[#This Row],[Año inscripción CONAF]]</f>
        <v>2015</v>
      </c>
    </row>
    <row r="1587" spans="1:8" x14ac:dyDescent="0.25">
      <c r="A1587" s="127" t="str">
        <f>cuadrocompleto[[#This Row],[Letra]]</f>
        <v>Q</v>
      </c>
      <c r="B1587" s="127" t="str">
        <f>cuadrocompleto[[#This Row],[Profesión]]</f>
        <v>Ingeniero Forestal</v>
      </c>
      <c r="C1587" s="127" t="str">
        <f>cuadrocompleto[[#This Row],[Apellido Paterno]]</f>
        <v>Quidel</v>
      </c>
      <c r="D1587" s="127" t="str">
        <f>cuadrocompleto[[#This Row],[Apellido Materno]]</f>
        <v>Muñoz</v>
      </c>
      <c r="E1587" s="127" t="str">
        <f>cuadrocompleto[[#This Row],[Nombres]]</f>
        <v>Deison Clovis</v>
      </c>
      <c r="F1587" s="127">
        <f>cuadrocompleto[[#This Row],[Año Títulación]]</f>
        <v>2009</v>
      </c>
      <c r="G1587" s="127" t="str">
        <f>cuadrocompleto[[#This Row],[Universidad]]</f>
        <v>Universidad de La Frontera</v>
      </c>
      <c r="H1587" s="127">
        <f>cuadrocompleto[[#This Row],[Año inscripción CONAF]]</f>
        <v>2019</v>
      </c>
    </row>
    <row r="1588" spans="1:8" x14ac:dyDescent="0.25">
      <c r="A1588" s="127" t="str">
        <f>cuadrocompleto[[#This Row],[Letra]]</f>
        <v>Q</v>
      </c>
      <c r="B1588" s="127" t="str">
        <f>cuadrocompleto[[#This Row],[Profesión]]</f>
        <v>Ingeniero Forestal</v>
      </c>
      <c r="C1588" s="127" t="str">
        <f>cuadrocompleto[[#This Row],[Apellido Paterno]]</f>
        <v>Quijada</v>
      </c>
      <c r="D1588" s="127" t="str">
        <f>cuadrocompleto[[#This Row],[Apellido Materno]]</f>
        <v>Campos</v>
      </c>
      <c r="E1588" s="127" t="str">
        <f>cuadrocompleto[[#This Row],[Nombres]]</f>
        <v>Claudia Raquel</v>
      </c>
      <c r="F1588" s="127">
        <f>cuadrocompleto[[#This Row],[Año Títulación]]</f>
        <v>2012</v>
      </c>
      <c r="G1588" s="127" t="str">
        <f>cuadrocompleto[[#This Row],[Universidad]]</f>
        <v>Pontificia Universidad Católica de Chile</v>
      </c>
      <c r="H1588" s="127">
        <f>cuadrocompleto[[#This Row],[Año inscripción CONAF]]</f>
        <v>2015</v>
      </c>
    </row>
    <row r="1589" spans="1:8" x14ac:dyDescent="0.25">
      <c r="A1589" s="127" t="str">
        <f>cuadrocompleto[[#This Row],[Letra]]</f>
        <v>Q</v>
      </c>
      <c r="B1589" s="127" t="str">
        <f>cuadrocompleto[[#This Row],[Profesión]]</f>
        <v>Ingeniero Forestal</v>
      </c>
      <c r="C1589" s="127" t="str">
        <f>cuadrocompleto[[#This Row],[Apellido Paterno]]</f>
        <v>Quijada</v>
      </c>
      <c r="D1589" s="127" t="str">
        <f>cuadrocompleto[[#This Row],[Apellido Materno]]</f>
        <v>Carrasco</v>
      </c>
      <c r="E1589" s="127" t="str">
        <f>cuadrocompleto[[#This Row],[Nombres]]</f>
        <v>Claudio Heraldo</v>
      </c>
      <c r="F1589" s="127">
        <f>cuadrocompleto[[#This Row],[Año Títulación]]</f>
        <v>1999</v>
      </c>
      <c r="G1589" s="127" t="str">
        <f>cuadrocompleto[[#This Row],[Universidad]]</f>
        <v>Universidad Austral de Chile</v>
      </c>
      <c r="H1589" s="127" t="str">
        <f>cuadrocompleto[[#This Row],[Año inscripción CONAF]]</f>
        <v>-</v>
      </c>
    </row>
    <row r="1590" spans="1:8" x14ac:dyDescent="0.25">
      <c r="A1590" s="127" t="str">
        <f>cuadrocompleto[[#This Row],[Letra]]</f>
        <v>Q</v>
      </c>
      <c r="B1590" s="127" t="str">
        <f>cuadrocompleto[[#This Row],[Profesión]]</f>
        <v>Ingeniero Forestal</v>
      </c>
      <c r="C1590" s="127" t="str">
        <f>cuadrocompleto[[#This Row],[Apellido Paterno]]</f>
        <v>Quilodrán</v>
      </c>
      <c r="D1590" s="127" t="str">
        <f>cuadrocompleto[[#This Row],[Apellido Materno]]</f>
        <v>Acuña</v>
      </c>
      <c r="E1590" s="127" t="str">
        <f>cuadrocompleto[[#This Row],[Nombres]]</f>
        <v>Carlos Patricio</v>
      </c>
      <c r="F1590" s="127">
        <f>cuadrocompleto[[#This Row],[Año Títulación]]</f>
        <v>1998</v>
      </c>
      <c r="G1590" s="127" t="str">
        <f>cuadrocompleto[[#This Row],[Universidad]]</f>
        <v>Universidad de Concepción</v>
      </c>
      <c r="H1590" s="127" t="str">
        <f>cuadrocompleto[[#This Row],[Año inscripción CONAF]]</f>
        <v>-</v>
      </c>
    </row>
    <row r="1591" spans="1:8" x14ac:dyDescent="0.25">
      <c r="A1591" s="127" t="str">
        <f>cuadrocompleto[[#This Row],[Letra]]</f>
        <v>Q</v>
      </c>
      <c r="B1591" s="127" t="str">
        <f>cuadrocompleto[[#This Row],[Profesión]]</f>
        <v>Ingeniero Forestal</v>
      </c>
      <c r="C1591" s="127" t="str">
        <f>cuadrocompleto[[#This Row],[Apellido Paterno]]</f>
        <v>Quilodrán</v>
      </c>
      <c r="D1591" s="127" t="str">
        <f>cuadrocompleto[[#This Row],[Apellido Materno]]</f>
        <v>Alfaro</v>
      </c>
      <c r="E1591" s="127" t="str">
        <f>cuadrocompleto[[#This Row],[Nombres]]</f>
        <v>Javier Estaban</v>
      </c>
      <c r="F1591" s="127">
        <f>cuadrocompleto[[#This Row],[Año Títulación]]</f>
        <v>2009</v>
      </c>
      <c r="G1591" s="127" t="str">
        <f>cuadrocompleto[[#This Row],[Universidad]]</f>
        <v>Universidad de La Frontera</v>
      </c>
      <c r="H1591" s="127">
        <f>cuadrocompleto[[#This Row],[Año inscripción CONAF]]</f>
        <v>2022</v>
      </c>
    </row>
    <row r="1592" spans="1:8" x14ac:dyDescent="0.25">
      <c r="A1592" s="127" t="str">
        <f>cuadrocompleto[[#This Row],[Letra]]</f>
        <v>Q</v>
      </c>
      <c r="B1592" s="127" t="str">
        <f>cuadrocompleto[[#This Row],[Profesión]]</f>
        <v>Ingeniero Forestal</v>
      </c>
      <c r="C1592" s="127" t="str">
        <f>cuadrocompleto[[#This Row],[Apellido Paterno]]</f>
        <v>Quilodrán</v>
      </c>
      <c r="D1592" s="127" t="str">
        <f>cuadrocompleto[[#This Row],[Apellido Materno]]</f>
        <v>Escalona</v>
      </c>
      <c r="E1592" s="127" t="str">
        <f>cuadrocompleto[[#This Row],[Nombres]]</f>
        <v>Reinaldo Andrés</v>
      </c>
      <c r="F1592" s="127">
        <f>cuadrocompleto[[#This Row],[Año Títulación]]</f>
        <v>2007</v>
      </c>
      <c r="G1592" s="127" t="str">
        <f>cuadrocompleto[[#This Row],[Universidad]]</f>
        <v>Universidad de Concepción</v>
      </c>
      <c r="H1592" s="127" t="str">
        <f>cuadrocompleto[[#This Row],[Año inscripción CONAF]]</f>
        <v>-</v>
      </c>
    </row>
    <row r="1593" spans="1:8" x14ac:dyDescent="0.25">
      <c r="A1593" s="127" t="str">
        <f>cuadrocompleto[[#This Row],[Letra]]</f>
        <v>Q</v>
      </c>
      <c r="B1593" s="127" t="str">
        <f>cuadrocompleto[[#This Row],[Profesión]]</f>
        <v>Ingeniero Forestal</v>
      </c>
      <c r="C1593" s="127" t="str">
        <f>cuadrocompleto[[#This Row],[Apellido Paterno]]</f>
        <v>Quintana</v>
      </c>
      <c r="D1593" s="127" t="str">
        <f>cuadrocompleto[[#This Row],[Apellido Materno]]</f>
        <v>Pacheco</v>
      </c>
      <c r="E1593" s="127" t="str">
        <f>cuadrocompleto[[#This Row],[Nombres]]</f>
        <v>Camila Alejandra</v>
      </c>
      <c r="F1593" s="127">
        <f>cuadrocompleto[[#This Row],[Año Títulación]]</f>
        <v>2015</v>
      </c>
      <c r="G1593" s="127" t="str">
        <f>cuadrocompleto[[#This Row],[Universidad]]</f>
        <v>Universidad Austral de Chile</v>
      </c>
      <c r="H1593" s="127">
        <f>cuadrocompleto[[#This Row],[Año inscripción CONAF]]</f>
        <v>2019</v>
      </c>
    </row>
    <row r="1594" spans="1:8" x14ac:dyDescent="0.25">
      <c r="A1594" s="127" t="str">
        <f>cuadrocompleto[[#This Row],[Letra]]</f>
        <v>Q</v>
      </c>
      <c r="B1594" s="127" t="str">
        <f>cuadrocompleto[[#This Row],[Profesión]]</f>
        <v>Ingeniero Forestal</v>
      </c>
      <c r="C1594" s="127" t="str">
        <f>cuadrocompleto[[#This Row],[Apellido Paterno]]</f>
        <v>Quintana</v>
      </c>
      <c r="D1594" s="127" t="str">
        <f>cuadrocompleto[[#This Row],[Apellido Materno]]</f>
        <v>Rioseco</v>
      </c>
      <c r="E1594" s="127" t="str">
        <f>cuadrocompleto[[#This Row],[Nombres]]</f>
        <v>Christian Rodrigo</v>
      </c>
      <c r="F1594" s="127">
        <f>cuadrocompleto[[#This Row],[Año Títulación]]</f>
        <v>1999</v>
      </c>
      <c r="G1594" s="127" t="str">
        <f>cuadrocompleto[[#This Row],[Universidad]]</f>
        <v>Universidad de Temuco</v>
      </c>
      <c r="H1594" s="127" t="str">
        <f>cuadrocompleto[[#This Row],[Año inscripción CONAF]]</f>
        <v>-</v>
      </c>
    </row>
    <row r="1595" spans="1:8" x14ac:dyDescent="0.25">
      <c r="A1595" s="127" t="str">
        <f>cuadrocompleto[[#This Row],[Letra]]</f>
        <v>Q</v>
      </c>
      <c r="B1595" s="127" t="str">
        <f>cuadrocompleto[[#This Row],[Profesión]]</f>
        <v>Ingeniero Forestal</v>
      </c>
      <c r="C1595" s="127" t="str">
        <f>cuadrocompleto[[#This Row],[Apellido Paterno]]</f>
        <v>Quinteros</v>
      </c>
      <c r="D1595" s="127" t="str">
        <f>cuadrocompleto[[#This Row],[Apellido Materno]]</f>
        <v>Duartes</v>
      </c>
      <c r="E1595" s="127" t="str">
        <f>cuadrocompleto[[#This Row],[Nombres]]</f>
        <v>Vicenta Alejandra</v>
      </c>
      <c r="F1595" s="127">
        <f>cuadrocompleto[[#This Row],[Año Títulación]]</f>
        <v>2024</v>
      </c>
      <c r="G1595" s="127" t="str">
        <f>cuadrocompleto[[#This Row],[Universidad]]</f>
        <v>Universidad de Concepción</v>
      </c>
      <c r="H1595" s="127">
        <f>cuadrocompleto[[#This Row],[Año inscripción CONAF]]</f>
        <v>2025</v>
      </c>
    </row>
    <row r="1596" spans="1:8" x14ac:dyDescent="0.25">
      <c r="A1596" s="127" t="str">
        <f>cuadrocompleto[[#This Row],[Letra]]</f>
        <v>Q</v>
      </c>
      <c r="B1596" s="127" t="str">
        <f>cuadrocompleto[[#This Row],[Profesión]]</f>
        <v>Ingeniero Forestal</v>
      </c>
      <c r="C1596" s="127" t="str">
        <f>cuadrocompleto[[#This Row],[Apellido Paterno]]</f>
        <v>Quiñones</v>
      </c>
      <c r="D1596" s="127" t="str">
        <f>cuadrocompleto[[#This Row],[Apellido Materno]]</f>
        <v>Sigala</v>
      </c>
      <c r="E1596" s="127" t="str">
        <f>cuadrocompleto[[#This Row],[Nombres]]</f>
        <v>Juan Antonio</v>
      </c>
      <c r="F1596" s="127">
        <f>cuadrocompleto[[#This Row],[Año Títulación]]</f>
        <v>1988</v>
      </c>
      <c r="G1596" s="127" t="str">
        <f>cuadrocompleto[[#This Row],[Universidad]]</f>
        <v>Universidad Austral de Chile</v>
      </c>
      <c r="H1596" s="127">
        <f>cuadrocompleto[[#This Row],[Año inscripción CONAF]]</f>
        <v>2015</v>
      </c>
    </row>
    <row r="1597" spans="1:8" x14ac:dyDescent="0.25">
      <c r="A1597" s="127" t="str">
        <f>cuadrocompleto[[#This Row],[Letra]]</f>
        <v>Q</v>
      </c>
      <c r="B1597" s="127" t="str">
        <f>cuadrocompleto[[#This Row],[Profesión]]</f>
        <v>Ingeniero Forestal</v>
      </c>
      <c r="C1597" s="127" t="str">
        <f>cuadrocompleto[[#This Row],[Apellido Paterno]]</f>
        <v xml:space="preserve">Quiroga </v>
      </c>
      <c r="D1597" s="127" t="str">
        <f>cuadrocompleto[[#This Row],[Apellido Materno]]</f>
        <v xml:space="preserve">Ponce </v>
      </c>
      <c r="E1597" s="127" t="str">
        <f>cuadrocompleto[[#This Row],[Nombres]]</f>
        <v>Edgar Daniel</v>
      </c>
      <c r="F1597" s="127">
        <f>cuadrocompleto[[#This Row],[Año Títulación]]</f>
        <v>2016</v>
      </c>
      <c r="G1597" s="127" t="str">
        <f>cuadrocompleto[[#This Row],[Universidad]]</f>
        <v>Universidad Austral de Chile</v>
      </c>
      <c r="H1597" s="127">
        <f>cuadrocompleto[[#This Row],[Año inscripción CONAF]]</f>
        <v>2021</v>
      </c>
    </row>
    <row r="1598" spans="1:8" x14ac:dyDescent="0.25">
      <c r="A1598" s="127" t="str">
        <f>cuadrocompleto[[#This Row],[Letra]]</f>
        <v>Q</v>
      </c>
      <c r="B1598" s="127" t="str">
        <f>cuadrocompleto[[#This Row],[Profesión]]</f>
        <v>Ingeniero Forestal</v>
      </c>
      <c r="C1598" s="127" t="str">
        <f>cuadrocompleto[[#This Row],[Apellido Paterno]]</f>
        <v xml:space="preserve">Quiroga </v>
      </c>
      <c r="D1598" s="127" t="str">
        <f>cuadrocompleto[[#This Row],[Apellido Materno]]</f>
        <v>Valdés</v>
      </c>
      <c r="E1598" s="127" t="str">
        <f>cuadrocompleto[[#This Row],[Nombres]]</f>
        <v>Cristobal Luis</v>
      </c>
      <c r="F1598" s="127">
        <f>cuadrocompleto[[#This Row],[Año Títulación]]</f>
        <v>2019</v>
      </c>
      <c r="G1598" s="127" t="str">
        <f>cuadrocompleto[[#This Row],[Universidad]]</f>
        <v>Universidad Católica del Maule</v>
      </c>
      <c r="H1598" s="127">
        <f>cuadrocompleto[[#This Row],[Año inscripción CONAF]]</f>
        <v>2020</v>
      </c>
    </row>
    <row r="1599" spans="1:8" x14ac:dyDescent="0.25">
      <c r="A1599" s="127" t="str">
        <f>cuadrocompleto[[#This Row],[Letra]]</f>
        <v>Q</v>
      </c>
      <c r="B1599" s="127" t="str">
        <f>cuadrocompleto[[#This Row],[Profesión]]</f>
        <v>Ingeniero Forestal</v>
      </c>
      <c r="C1599" s="127" t="str">
        <f>cuadrocompleto[[#This Row],[Apellido Paterno]]</f>
        <v>Quiros</v>
      </c>
      <c r="D1599" s="127" t="str">
        <f>cuadrocompleto[[#This Row],[Apellido Materno]]</f>
        <v>Teuber</v>
      </c>
      <c r="E1599" s="127" t="str">
        <f>cuadrocompleto[[#This Row],[Nombres]]</f>
        <v>Alejandro Antonio</v>
      </c>
      <c r="F1599" s="127">
        <f>cuadrocompleto[[#This Row],[Año Títulación]]</f>
        <v>2001</v>
      </c>
      <c r="G1599" s="127" t="str">
        <f>cuadrocompleto[[#This Row],[Universidad]]</f>
        <v>Universidad de Chile</v>
      </c>
      <c r="H1599" s="127">
        <f>cuadrocompleto[[#This Row],[Año inscripción CONAF]]</f>
        <v>2026</v>
      </c>
    </row>
    <row r="1600" spans="1:8" x14ac:dyDescent="0.25">
      <c r="A1600" s="127" t="str">
        <f>cuadrocompleto[[#This Row],[Letra]]</f>
        <v>Q</v>
      </c>
      <c r="B1600" s="127" t="str">
        <f>cuadrocompleto[[#This Row],[Profesión]]</f>
        <v>Ingeniero Forestal</v>
      </c>
      <c r="C1600" s="127" t="str">
        <f>cuadrocompleto[[#This Row],[Apellido Paterno]]</f>
        <v>Quiroz</v>
      </c>
      <c r="D1600" s="127" t="str">
        <f>cuadrocompleto[[#This Row],[Apellido Materno]]</f>
        <v>Huerta</v>
      </c>
      <c r="E1600" s="127" t="str">
        <f>cuadrocompleto[[#This Row],[Nombres]]</f>
        <v>Diego Ricardo</v>
      </c>
      <c r="F1600" s="127">
        <f>cuadrocompleto[[#This Row],[Año Títulación]]</f>
        <v>2008</v>
      </c>
      <c r="G1600" s="127" t="str">
        <f>cuadrocompleto[[#This Row],[Universidad]]</f>
        <v>Universidad de Chile</v>
      </c>
      <c r="H1600" s="127">
        <f>cuadrocompleto[[#This Row],[Año inscripción CONAF]]</f>
        <v>2015</v>
      </c>
    </row>
    <row r="1601" spans="1:8" x14ac:dyDescent="0.25">
      <c r="A1601" s="127" t="str">
        <f>cuadrocompleto[[#This Row],[Letra]]</f>
        <v>Q</v>
      </c>
      <c r="B1601" s="127" t="str">
        <f>cuadrocompleto[[#This Row],[Profesión]]</f>
        <v>Ingeniero Forestal</v>
      </c>
      <c r="C1601" s="127" t="str">
        <f>cuadrocompleto[[#This Row],[Apellido Paterno]]</f>
        <v>Quiroz</v>
      </c>
      <c r="D1601" s="127" t="str">
        <f>cuadrocompleto[[#This Row],[Apellido Materno]]</f>
        <v>Marchant</v>
      </c>
      <c r="E1601" s="127" t="str">
        <f>cuadrocompleto[[#This Row],[Nombres]]</f>
        <v>Iván Alberto</v>
      </c>
      <c r="F1601" s="127">
        <f>cuadrocompleto[[#This Row],[Año Títulación]]</f>
        <v>1990</v>
      </c>
      <c r="G1601" s="127" t="str">
        <f>cuadrocompleto[[#This Row],[Universidad]]</f>
        <v>Universidad Austral de Chile</v>
      </c>
      <c r="H1601" s="127">
        <f>cuadrocompleto[[#This Row],[Año inscripción CONAF]]</f>
        <v>2018</v>
      </c>
    </row>
    <row r="1602" spans="1:8" x14ac:dyDescent="0.25">
      <c r="A1602" s="127" t="str">
        <f>cuadrocompleto[[#This Row],[Letra]]</f>
        <v>Q</v>
      </c>
      <c r="B1602" s="127" t="str">
        <f>cuadrocompleto[[#This Row],[Profesión]]</f>
        <v>Ingeniero Forestal</v>
      </c>
      <c r="C1602" s="127" t="str">
        <f>cuadrocompleto[[#This Row],[Apellido Paterno]]</f>
        <v>Quitral</v>
      </c>
      <c r="D1602" s="127" t="str">
        <f>cuadrocompleto[[#This Row],[Apellido Materno]]</f>
        <v>Palma</v>
      </c>
      <c r="E1602" s="127" t="str">
        <f>cuadrocompleto[[#This Row],[Nombres]]</f>
        <v>Julio Manuel</v>
      </c>
      <c r="F1602" s="127">
        <f>cuadrocompleto[[#This Row],[Año Títulación]]</f>
        <v>2002</v>
      </c>
      <c r="G1602" s="127" t="str">
        <f>cuadrocompleto[[#This Row],[Universidad]]</f>
        <v>Universidad de Concepción</v>
      </c>
      <c r="H1602" s="127">
        <f>cuadrocompleto[[#This Row],[Año inscripción CONAF]]</f>
        <v>2015</v>
      </c>
    </row>
    <row r="1603" spans="1:8" x14ac:dyDescent="0.25">
      <c r="A1603" s="127" t="str">
        <f>cuadrocompleto[[#This Row],[Letra]]</f>
        <v>R</v>
      </c>
      <c r="B1603" s="127" t="str">
        <f>cuadrocompleto[[#This Row],[Profesión]]</f>
        <v>Ingeniero Forestal</v>
      </c>
      <c r="C1603" s="127" t="str">
        <f>cuadrocompleto[[#This Row],[Apellido Paterno]]</f>
        <v>Raimilla</v>
      </c>
      <c r="D1603" s="127" t="str">
        <f>cuadrocompleto[[#This Row],[Apellido Materno]]</f>
        <v>Fonseca </v>
      </c>
      <c r="E1603" s="127" t="str">
        <f>cuadrocompleto[[#This Row],[Nombres]]</f>
        <v>Nicole Isabel</v>
      </c>
      <c r="F1603" s="127">
        <f>cuadrocompleto[[#This Row],[Año Títulación]]</f>
        <v>2014</v>
      </c>
      <c r="G1603" s="127" t="str">
        <f>cuadrocompleto[[#This Row],[Universidad]]</f>
        <v>Universidad Austral de Chile</v>
      </c>
      <c r="H1603" s="127">
        <f>cuadrocompleto[[#This Row],[Año inscripción CONAF]]</f>
        <v>2016</v>
      </c>
    </row>
    <row r="1604" spans="1:8" x14ac:dyDescent="0.25">
      <c r="A1604" s="127" t="str">
        <f>cuadrocompleto[[#This Row],[Letra]]</f>
        <v>R</v>
      </c>
      <c r="B1604" s="127" t="str">
        <f>cuadrocompleto[[#This Row],[Profesión]]</f>
        <v>Ingeniero Forestal</v>
      </c>
      <c r="C1604" s="127" t="str">
        <f>cuadrocompleto[[#This Row],[Apellido Paterno]]</f>
        <v>Ramírez</v>
      </c>
      <c r="D1604" s="127" t="str">
        <f>cuadrocompleto[[#This Row],[Apellido Materno]]</f>
        <v>Aspee</v>
      </c>
      <c r="E1604" s="127" t="str">
        <f>cuadrocompleto[[#This Row],[Nombres]]</f>
        <v>Mauricio Alfredo</v>
      </c>
      <c r="F1604" s="127">
        <f>cuadrocompleto[[#This Row],[Año Títulación]]</f>
        <v>2001</v>
      </c>
      <c r="G1604" s="127" t="str">
        <f>cuadrocompleto[[#This Row],[Universidad]]</f>
        <v>Universidad de Concepción</v>
      </c>
      <c r="H1604" s="127" t="str">
        <f>cuadrocompleto[[#This Row],[Año inscripción CONAF]]</f>
        <v>-</v>
      </c>
    </row>
    <row r="1605" spans="1:8" x14ac:dyDescent="0.25">
      <c r="A1605" s="127" t="str">
        <f>cuadrocompleto[[#This Row],[Letra]]</f>
        <v>R</v>
      </c>
      <c r="B1605" s="127" t="str">
        <f>cuadrocompleto[[#This Row],[Profesión]]</f>
        <v>Ingeniero Forestal</v>
      </c>
      <c r="C1605" s="127" t="str">
        <f>cuadrocompleto[[#This Row],[Apellido Paterno]]</f>
        <v>Ramírez</v>
      </c>
      <c r="D1605" s="127" t="str">
        <f>cuadrocompleto[[#This Row],[Apellido Materno]]</f>
        <v>Becerra</v>
      </c>
      <c r="E1605" s="127" t="str">
        <f>cuadrocompleto[[#This Row],[Nombres]]</f>
        <v>Hardy César</v>
      </c>
      <c r="F1605" s="127">
        <f>cuadrocompleto[[#This Row],[Año Títulación]]</f>
        <v>2009</v>
      </c>
      <c r="G1605" s="127" t="str">
        <f>cuadrocompleto[[#This Row],[Universidad]]</f>
        <v>Universidad Austral de Chile</v>
      </c>
      <c r="H1605" s="127">
        <f>cuadrocompleto[[#This Row],[Año inscripción CONAF]]</f>
        <v>2015</v>
      </c>
    </row>
    <row r="1606" spans="1:8" x14ac:dyDescent="0.25">
      <c r="A1606" s="127" t="str">
        <f>cuadrocompleto[[#This Row],[Letra]]</f>
        <v>R</v>
      </c>
      <c r="B1606" s="127" t="str">
        <f>cuadrocompleto[[#This Row],[Profesión]]</f>
        <v>Ingeniero Forestal</v>
      </c>
      <c r="C1606" s="127" t="str">
        <f>cuadrocompleto[[#This Row],[Apellido Paterno]]</f>
        <v>Ramírez</v>
      </c>
      <c r="D1606" s="127" t="str">
        <f>cuadrocompleto[[#This Row],[Apellido Materno]]</f>
        <v>Branada</v>
      </c>
      <c r="E1606" s="127" t="str">
        <f>cuadrocompleto[[#This Row],[Nombres]]</f>
        <v>Clint Michael</v>
      </c>
      <c r="F1606" s="127">
        <f>cuadrocompleto[[#This Row],[Año Títulación]]</f>
        <v>2019</v>
      </c>
      <c r="G1606" s="127" t="str">
        <f>cuadrocompleto[[#This Row],[Universidad]]</f>
        <v>Universidad de Concepción</v>
      </c>
      <c r="H1606" s="127">
        <f>cuadrocompleto[[#This Row],[Año inscripción CONAF]]</f>
        <v>2021</v>
      </c>
    </row>
    <row r="1607" spans="1:8" x14ac:dyDescent="0.25">
      <c r="A1607" s="127" t="str">
        <f>cuadrocompleto[[#This Row],[Letra]]</f>
        <v>R</v>
      </c>
      <c r="B1607" s="127" t="str">
        <f>cuadrocompleto[[#This Row],[Profesión]]</f>
        <v>Ingeniero Forestal</v>
      </c>
      <c r="C1607" s="127" t="str">
        <f>cuadrocompleto[[#This Row],[Apellido Paterno]]</f>
        <v>Ramírez</v>
      </c>
      <c r="D1607" s="127" t="str">
        <f>cuadrocompleto[[#This Row],[Apellido Materno]]</f>
        <v>Carrasco</v>
      </c>
      <c r="E1607" s="127" t="str">
        <f>cuadrocompleto[[#This Row],[Nombres]]</f>
        <v>Ricardo Andrés</v>
      </c>
      <c r="F1607" s="127">
        <f>cuadrocompleto[[#This Row],[Año Títulación]]</f>
        <v>2003</v>
      </c>
      <c r="G1607" s="127" t="str">
        <f>cuadrocompleto[[#This Row],[Universidad]]</f>
        <v>Universidad de Talca</v>
      </c>
      <c r="H1607" s="127" t="str">
        <f>cuadrocompleto[[#This Row],[Año inscripción CONAF]]</f>
        <v>-</v>
      </c>
    </row>
    <row r="1608" spans="1:8" x14ac:dyDescent="0.25">
      <c r="A1608" s="127" t="str">
        <f>cuadrocompleto[[#This Row],[Letra]]</f>
        <v>R</v>
      </c>
      <c r="B1608" s="127" t="str">
        <f>cuadrocompleto[[#This Row],[Profesión]]</f>
        <v>Ingeniero Forestal</v>
      </c>
      <c r="C1608" s="127" t="str">
        <f>cuadrocompleto[[#This Row],[Apellido Paterno]]</f>
        <v>Ramírez</v>
      </c>
      <c r="D1608" s="127" t="str">
        <f>cuadrocompleto[[#This Row],[Apellido Materno]]</f>
        <v>Fuentes</v>
      </c>
      <c r="E1608" s="127" t="str">
        <f>cuadrocompleto[[#This Row],[Nombres]]</f>
        <v>Fernando Arturo</v>
      </c>
      <c r="F1608" s="127">
        <f>cuadrocompleto[[#This Row],[Año Títulación]]</f>
        <v>2000</v>
      </c>
      <c r="G1608" s="127" t="str">
        <f>cuadrocompleto[[#This Row],[Universidad]]</f>
        <v>Universidad de Talca</v>
      </c>
      <c r="H1608" s="127" t="str">
        <f>cuadrocompleto[[#This Row],[Año inscripción CONAF]]</f>
        <v>-</v>
      </c>
    </row>
    <row r="1609" spans="1:8" x14ac:dyDescent="0.25">
      <c r="A1609" s="127" t="str">
        <f>cuadrocompleto[[#This Row],[Letra]]</f>
        <v>R</v>
      </c>
      <c r="B1609" s="127" t="str">
        <f>cuadrocompleto[[#This Row],[Profesión]]</f>
        <v>Ingeniero Forestal</v>
      </c>
      <c r="C1609" s="127" t="str">
        <f>cuadrocompleto[[#This Row],[Apellido Paterno]]</f>
        <v>Ramírez</v>
      </c>
      <c r="D1609" s="127" t="str">
        <f>cuadrocompleto[[#This Row],[Apellido Materno]]</f>
        <v>González</v>
      </c>
      <c r="E1609" s="127" t="str">
        <f>cuadrocompleto[[#This Row],[Nombres]]</f>
        <v>Sergio Danilo</v>
      </c>
      <c r="F1609" s="127">
        <f>cuadrocompleto[[#This Row],[Año Títulación]]</f>
        <v>2005</v>
      </c>
      <c r="G1609" s="127" t="str">
        <f>cuadrocompleto[[#This Row],[Universidad]]</f>
        <v>Universidad de Concepción</v>
      </c>
      <c r="H1609" s="127" t="str">
        <f>cuadrocompleto[[#This Row],[Año inscripción CONAF]]</f>
        <v>-</v>
      </c>
    </row>
    <row r="1610" spans="1:8" x14ac:dyDescent="0.25">
      <c r="A1610" s="127" t="str">
        <f>cuadrocompleto[[#This Row],[Letra]]</f>
        <v>R</v>
      </c>
      <c r="B1610" s="127" t="str">
        <f>cuadrocompleto[[#This Row],[Profesión]]</f>
        <v>Ingeniero Forestal</v>
      </c>
      <c r="C1610" s="127" t="str">
        <f>cuadrocompleto[[#This Row],[Apellido Paterno]]</f>
        <v>Ramírez</v>
      </c>
      <c r="D1610" s="127" t="str">
        <f>cuadrocompleto[[#This Row],[Apellido Materno]]</f>
        <v>Guevara</v>
      </c>
      <c r="E1610" s="127" t="str">
        <f>cuadrocompleto[[#This Row],[Nombres]]</f>
        <v>Paula Haydée</v>
      </c>
      <c r="F1610" s="127">
        <f>cuadrocompleto[[#This Row],[Año Títulación]]</f>
        <v>2014</v>
      </c>
      <c r="G1610" s="127" t="str">
        <f>cuadrocompleto[[#This Row],[Universidad]]</f>
        <v>Universidad de Concepción</v>
      </c>
      <c r="H1610" s="127">
        <f>cuadrocompleto[[#This Row],[Año inscripción CONAF]]</f>
        <v>2015</v>
      </c>
    </row>
    <row r="1611" spans="1:8" x14ac:dyDescent="0.25">
      <c r="A1611" s="127" t="str">
        <f>cuadrocompleto[[#This Row],[Letra]]</f>
        <v>R</v>
      </c>
      <c r="B1611" s="127" t="str">
        <f>cuadrocompleto[[#This Row],[Profesión]]</f>
        <v>Ingeniero Forestal</v>
      </c>
      <c r="C1611" s="127" t="str">
        <f>cuadrocompleto[[#This Row],[Apellido Paterno]]</f>
        <v>Ramirez</v>
      </c>
      <c r="D1611" s="127" t="str">
        <f>cuadrocompleto[[#This Row],[Apellido Materno]]</f>
        <v>López</v>
      </c>
      <c r="E1611" s="127" t="str">
        <f>cuadrocompleto[[#This Row],[Nombres]]</f>
        <v>Néstor Fabián</v>
      </c>
      <c r="F1611" s="127">
        <f>cuadrocompleto[[#This Row],[Año Títulación]]</f>
        <v>2022</v>
      </c>
      <c r="G1611" s="127" t="str">
        <f>cuadrocompleto[[#This Row],[Universidad]]</f>
        <v>Pontificia Universidad Católica de Chile</v>
      </c>
      <c r="H1611" s="127">
        <f>cuadrocompleto[[#This Row],[Año inscripción CONAF]]</f>
        <v>2023</v>
      </c>
    </row>
    <row r="1612" spans="1:8" x14ac:dyDescent="0.25">
      <c r="A1612" s="127" t="str">
        <f>cuadrocompleto[[#This Row],[Letra]]</f>
        <v>R</v>
      </c>
      <c r="B1612" s="127" t="str">
        <f>cuadrocompleto[[#This Row],[Profesión]]</f>
        <v>Ingeniero Forestal</v>
      </c>
      <c r="C1612" s="127" t="str">
        <f>cuadrocompleto[[#This Row],[Apellido Paterno]]</f>
        <v>Ramírez</v>
      </c>
      <c r="D1612" s="127" t="str">
        <f>cuadrocompleto[[#This Row],[Apellido Materno]]</f>
        <v>Orrego</v>
      </c>
      <c r="E1612" s="127" t="str">
        <f>cuadrocompleto[[#This Row],[Nombres]]</f>
        <v>Bastián Emerson</v>
      </c>
      <c r="F1612" s="127">
        <f>cuadrocompleto[[#This Row],[Año Títulación]]</f>
        <v>2023</v>
      </c>
      <c r="G1612" s="127" t="str">
        <f>cuadrocompleto[[#This Row],[Universidad]]</f>
        <v>Universidad Austral de Chile</v>
      </c>
      <c r="H1612" s="127">
        <f>cuadrocompleto[[#This Row],[Año inscripción CONAF]]</f>
        <v>2025</v>
      </c>
    </row>
    <row r="1613" spans="1:8" x14ac:dyDescent="0.25">
      <c r="A1613" s="127" t="str">
        <f>cuadrocompleto[[#This Row],[Letra]]</f>
        <v>R</v>
      </c>
      <c r="B1613" s="127" t="str">
        <f>cuadrocompleto[[#This Row],[Profesión]]</f>
        <v>Ingeniero Forestal</v>
      </c>
      <c r="C1613" s="127" t="str">
        <f>cuadrocompleto[[#This Row],[Apellido Paterno]]</f>
        <v>Ramírez</v>
      </c>
      <c r="D1613" s="127" t="str">
        <f>cuadrocompleto[[#This Row],[Apellido Materno]]</f>
        <v>Quilodrán</v>
      </c>
      <c r="E1613" s="127" t="str">
        <f>cuadrocompleto[[#This Row],[Nombres]]</f>
        <v>Christian Alfredo</v>
      </c>
      <c r="F1613" s="127">
        <f>cuadrocompleto[[#This Row],[Año Títulación]]</f>
        <v>2008</v>
      </c>
      <c r="G1613" s="127" t="str">
        <f>cuadrocompleto[[#This Row],[Universidad]]</f>
        <v>Universidad de Chile</v>
      </c>
      <c r="H1613" s="127" t="str">
        <f>cuadrocompleto[[#This Row],[Año inscripción CONAF]]</f>
        <v>-</v>
      </c>
    </row>
    <row r="1614" spans="1:8" x14ac:dyDescent="0.25">
      <c r="A1614" s="127" t="str">
        <f>cuadrocompleto[[#This Row],[Letra]]</f>
        <v>R</v>
      </c>
      <c r="B1614" s="127" t="str">
        <f>cuadrocompleto[[#This Row],[Profesión]]</f>
        <v>Ingeniero Forestal</v>
      </c>
      <c r="C1614" s="127" t="str">
        <f>cuadrocompleto[[#This Row],[Apellido Paterno]]</f>
        <v>Ramírez</v>
      </c>
      <c r="D1614" s="127" t="str">
        <f>cuadrocompleto[[#This Row],[Apellido Materno]]</f>
        <v>Ramírez</v>
      </c>
      <c r="E1614" s="127" t="str">
        <f>cuadrocompleto[[#This Row],[Nombres]]</f>
        <v>Raúl Alejandro </v>
      </c>
      <c r="F1614" s="127">
        <f>cuadrocompleto[[#This Row],[Año Títulación]]</f>
        <v>2000</v>
      </c>
      <c r="G1614" s="127" t="str">
        <f>cuadrocompleto[[#This Row],[Universidad]]</f>
        <v>Universidad de Concepción</v>
      </c>
      <c r="H1614" s="127">
        <f>cuadrocompleto[[#This Row],[Año inscripción CONAF]]</f>
        <v>2016</v>
      </c>
    </row>
    <row r="1615" spans="1:8" x14ac:dyDescent="0.25">
      <c r="A1615" s="127" t="str">
        <f>cuadrocompleto[[#This Row],[Letra]]</f>
        <v>R</v>
      </c>
      <c r="B1615" s="127" t="str">
        <f>cuadrocompleto[[#This Row],[Profesión]]</f>
        <v>Ingeniero Forestal</v>
      </c>
      <c r="C1615" s="127" t="str">
        <f>cuadrocompleto[[#This Row],[Apellido Paterno]]</f>
        <v>Ramírez</v>
      </c>
      <c r="D1615" s="127" t="str">
        <f>cuadrocompleto[[#This Row],[Apellido Materno]]</f>
        <v>Rebolledo</v>
      </c>
      <c r="E1615" s="127" t="str">
        <f>cuadrocompleto[[#This Row],[Nombres]]</f>
        <v>Rodrigo Enrique</v>
      </c>
      <c r="F1615" s="127">
        <f>cuadrocompleto[[#This Row],[Año Títulación]]</f>
        <v>2005</v>
      </c>
      <c r="G1615" s="127" t="str">
        <f>cuadrocompleto[[#This Row],[Universidad]]</f>
        <v>Universidad Austral de Chile</v>
      </c>
      <c r="H1615" s="127">
        <f>cuadrocompleto[[#This Row],[Año inscripción CONAF]]</f>
        <v>2019</v>
      </c>
    </row>
    <row r="1616" spans="1:8" x14ac:dyDescent="0.25">
      <c r="A1616" s="127" t="str">
        <f>cuadrocompleto[[#This Row],[Letra]]</f>
        <v>R</v>
      </c>
      <c r="B1616" s="127" t="str">
        <f>cuadrocompleto[[#This Row],[Profesión]]</f>
        <v>Ingeniero Forestal</v>
      </c>
      <c r="C1616" s="127" t="str">
        <f>cuadrocompleto[[#This Row],[Apellido Paterno]]</f>
        <v>Ramírez</v>
      </c>
      <c r="D1616" s="127" t="str">
        <f>cuadrocompleto[[#This Row],[Apellido Materno]]</f>
        <v>Rubio</v>
      </c>
      <c r="E1616" s="127" t="str">
        <f>cuadrocompleto[[#This Row],[Nombres]]</f>
        <v>José Miguel</v>
      </c>
      <c r="F1616" s="127">
        <f>cuadrocompleto[[#This Row],[Año Títulación]]</f>
        <v>2008</v>
      </c>
      <c r="G1616" s="127" t="str">
        <f>cuadrocompleto[[#This Row],[Universidad]]</f>
        <v>Universidad de Chile</v>
      </c>
      <c r="H1616" s="127">
        <f>cuadrocompleto[[#This Row],[Año inscripción CONAF]]</f>
        <v>2021</v>
      </c>
    </row>
    <row r="1617" spans="1:8" x14ac:dyDescent="0.25">
      <c r="A1617" s="127" t="str">
        <f>cuadrocompleto[[#This Row],[Letra]]</f>
        <v>R</v>
      </c>
      <c r="B1617" s="127" t="str">
        <f>cuadrocompleto[[#This Row],[Profesión]]</f>
        <v>Ingeniero Forestal</v>
      </c>
      <c r="C1617" s="127" t="str">
        <f>cuadrocompleto[[#This Row],[Apellido Paterno]]</f>
        <v>Ramírez</v>
      </c>
      <c r="D1617" s="127" t="str">
        <f>cuadrocompleto[[#This Row],[Apellido Materno]]</f>
        <v>Silva</v>
      </c>
      <c r="E1617" s="127" t="str">
        <f>cuadrocompleto[[#This Row],[Nombres]]</f>
        <v>Mauricio David</v>
      </c>
      <c r="F1617" s="127">
        <f>cuadrocompleto[[#This Row],[Año Títulación]]</f>
        <v>2006</v>
      </c>
      <c r="G1617" s="127" t="str">
        <f>cuadrocompleto[[#This Row],[Universidad]]</f>
        <v>Pontificia Universidad Católica de Chile</v>
      </c>
      <c r="H1617" s="127">
        <f>cuadrocompleto[[#This Row],[Año inscripción CONAF]]</f>
        <v>2017</v>
      </c>
    </row>
    <row r="1618" spans="1:8" x14ac:dyDescent="0.25">
      <c r="A1618" s="127" t="str">
        <f>cuadrocompleto[[#This Row],[Letra]]</f>
        <v>R</v>
      </c>
      <c r="B1618" s="127" t="str">
        <f>cuadrocompleto[[#This Row],[Profesión]]</f>
        <v>Ingeniero Forestal</v>
      </c>
      <c r="C1618" s="127" t="str">
        <f>cuadrocompleto[[#This Row],[Apellido Paterno]]</f>
        <v>Ramírez</v>
      </c>
      <c r="D1618" s="127" t="str">
        <f>cuadrocompleto[[#This Row],[Apellido Materno]]</f>
        <v>Soto</v>
      </c>
      <c r="E1618" s="127" t="str">
        <f>cuadrocompleto[[#This Row],[Nombres]]</f>
        <v>Jorge Octavio</v>
      </c>
      <c r="F1618" s="127">
        <f>cuadrocompleto[[#This Row],[Año Títulación]]</f>
        <v>1998</v>
      </c>
      <c r="G1618" s="127" t="str">
        <f>cuadrocompleto[[#This Row],[Universidad]]</f>
        <v>Universidad de Chile</v>
      </c>
      <c r="H1618" s="127" t="str">
        <f>cuadrocompleto[[#This Row],[Año inscripción CONAF]]</f>
        <v>-</v>
      </c>
    </row>
    <row r="1619" spans="1:8" x14ac:dyDescent="0.25">
      <c r="A1619" s="127" t="str">
        <f>cuadrocompleto[[#This Row],[Letra]]</f>
        <v>R</v>
      </c>
      <c r="B1619" s="127" t="str">
        <f>cuadrocompleto[[#This Row],[Profesión]]</f>
        <v>Ingeniero Forestal</v>
      </c>
      <c r="C1619" s="127" t="str">
        <f>cuadrocompleto[[#This Row],[Apellido Paterno]]</f>
        <v>Ramírez de Arellano</v>
      </c>
      <c r="D1619" s="127" t="str">
        <f>cuadrocompleto[[#This Row],[Apellido Materno]]</f>
        <v>Núñez</v>
      </c>
      <c r="E1619" s="127" t="str">
        <f>cuadrocompleto[[#This Row],[Nombres]]</f>
        <v>Carlos Alberto</v>
      </c>
      <c r="F1619" s="127">
        <f>cuadrocompleto[[#This Row],[Año Títulación]]</f>
        <v>1976</v>
      </c>
      <c r="G1619" s="127" t="str">
        <f>cuadrocompleto[[#This Row],[Universidad]]</f>
        <v>Universidad de Chile</v>
      </c>
      <c r="H1619" s="127" t="str">
        <f>cuadrocompleto[[#This Row],[Año inscripción CONAF]]</f>
        <v>-</v>
      </c>
    </row>
    <row r="1620" spans="1:8" x14ac:dyDescent="0.25">
      <c r="A1620" s="127" t="str">
        <f>cuadrocompleto[[#This Row],[Letra]]</f>
        <v>R</v>
      </c>
      <c r="B1620" s="127" t="str">
        <f>cuadrocompleto[[#This Row],[Profesión]]</f>
        <v>Ingeniero Forestal</v>
      </c>
      <c r="C1620" s="127" t="str">
        <f>cuadrocompleto[[#This Row],[Apellido Paterno]]</f>
        <v>Ramos</v>
      </c>
      <c r="D1620" s="127" t="str">
        <f>cuadrocompleto[[#This Row],[Apellido Materno]]</f>
        <v>Vilches</v>
      </c>
      <c r="E1620" s="127" t="str">
        <f>cuadrocompleto[[#This Row],[Nombres]]</f>
        <v>Marcelo Andrés</v>
      </c>
      <c r="F1620" s="127">
        <f>cuadrocompleto[[#This Row],[Año Títulación]]</f>
        <v>2004</v>
      </c>
      <c r="G1620" s="127" t="str">
        <f>cuadrocompleto[[#This Row],[Universidad]]</f>
        <v>Universidad de Chile</v>
      </c>
      <c r="H1620" s="127" t="str">
        <f>cuadrocompleto[[#This Row],[Año inscripción CONAF]]</f>
        <v>-</v>
      </c>
    </row>
    <row r="1621" spans="1:8" x14ac:dyDescent="0.25">
      <c r="A1621" s="127" t="str">
        <f>cuadrocompleto[[#This Row],[Letra]]</f>
        <v>R</v>
      </c>
      <c r="B1621" s="127" t="str">
        <f>cuadrocompleto[[#This Row],[Profesión]]</f>
        <v>Ingeniero Forestal</v>
      </c>
      <c r="C1621" s="127" t="str">
        <f>cuadrocompleto[[#This Row],[Apellido Paterno]]</f>
        <v>Rebolledo</v>
      </c>
      <c r="D1621" s="127" t="str">
        <f>cuadrocompleto[[#This Row],[Apellido Materno]]</f>
        <v>Cacéres</v>
      </c>
      <c r="E1621" s="127" t="str">
        <f>cuadrocompleto[[#This Row],[Nombres]]</f>
        <v>José Manuel</v>
      </c>
      <c r="F1621" s="127">
        <f>cuadrocompleto[[#This Row],[Año Títulación]]</f>
        <v>1990</v>
      </c>
      <c r="G1621" s="127" t="str">
        <f>cuadrocompleto[[#This Row],[Universidad]]</f>
        <v>Universidad de Talca</v>
      </c>
      <c r="H1621" s="127">
        <f>cuadrocompleto[[#This Row],[Año inscripción CONAF]]</f>
        <v>2022</v>
      </c>
    </row>
    <row r="1622" spans="1:8" x14ac:dyDescent="0.25">
      <c r="A1622" s="127" t="str">
        <f>cuadrocompleto[[#This Row],[Letra]]</f>
        <v>R</v>
      </c>
      <c r="B1622" s="127" t="str">
        <f>cuadrocompleto[[#This Row],[Profesión]]</f>
        <v>Ingeniero Forestal</v>
      </c>
      <c r="C1622" s="127" t="str">
        <f>cuadrocompleto[[#This Row],[Apellido Paterno]]</f>
        <v>Rebolledo</v>
      </c>
      <c r="D1622" s="127" t="str">
        <f>cuadrocompleto[[#This Row],[Apellido Materno]]</f>
        <v>Dominguez</v>
      </c>
      <c r="E1622" s="127" t="str">
        <f>cuadrocompleto[[#This Row],[Nombres]]</f>
        <v>Ignacio</v>
      </c>
      <c r="F1622" s="127">
        <f>cuadrocompleto[[#This Row],[Año Títulación]]</f>
        <v>2024</v>
      </c>
      <c r="G1622" s="127" t="str">
        <f>cuadrocompleto[[#This Row],[Universidad]]</f>
        <v>Universidad Austral de Chile</v>
      </c>
      <c r="H1622" s="127">
        <f>cuadrocompleto[[#This Row],[Año inscripción CONAF]]</f>
        <v>2025</v>
      </c>
    </row>
    <row r="1623" spans="1:8" x14ac:dyDescent="0.25">
      <c r="A1623" s="127" t="str">
        <f>cuadrocompleto[[#This Row],[Letra]]</f>
        <v>R</v>
      </c>
      <c r="B1623" s="127" t="str">
        <f>cuadrocompleto[[#This Row],[Profesión]]</f>
        <v>Ingeniero Forestal</v>
      </c>
      <c r="C1623" s="127" t="str">
        <f>cuadrocompleto[[#This Row],[Apellido Paterno]]</f>
        <v>Rebolledo</v>
      </c>
      <c r="D1623" s="127" t="str">
        <f>cuadrocompleto[[#This Row],[Apellido Materno]]</f>
        <v>Garrido</v>
      </c>
      <c r="E1623" s="127" t="str">
        <f>cuadrocompleto[[#This Row],[Nombres]]</f>
        <v>Ivanka del Rosario</v>
      </c>
      <c r="F1623" s="127">
        <f>cuadrocompleto[[#This Row],[Año Títulación]]</f>
        <v>2009</v>
      </c>
      <c r="G1623" s="127" t="str">
        <f>cuadrocompleto[[#This Row],[Universidad]]</f>
        <v>Universidad de Chile</v>
      </c>
      <c r="H1623" s="127">
        <f>cuadrocompleto[[#This Row],[Año inscripción CONAF]]</f>
        <v>2015</v>
      </c>
    </row>
    <row r="1624" spans="1:8" x14ac:dyDescent="0.25">
      <c r="A1624" s="127" t="str">
        <f>cuadrocompleto[[#This Row],[Letra]]</f>
        <v>R</v>
      </c>
      <c r="B1624" s="127" t="str">
        <f>cuadrocompleto[[#This Row],[Profesión]]</f>
        <v>Ingeniero Forestal</v>
      </c>
      <c r="C1624" s="127" t="str">
        <f>cuadrocompleto[[#This Row],[Apellido Paterno]]</f>
        <v>Rebolledo</v>
      </c>
      <c r="D1624" s="127" t="str">
        <f>cuadrocompleto[[#This Row],[Apellido Materno]]</f>
        <v>González</v>
      </c>
      <c r="E1624" s="127" t="str">
        <f>cuadrocompleto[[#This Row],[Nombres]]</f>
        <v>José Orlando</v>
      </c>
      <c r="F1624" s="127">
        <f>cuadrocompleto[[#This Row],[Año Títulación]]</f>
        <v>1988</v>
      </c>
      <c r="G1624" s="127" t="str">
        <f>cuadrocompleto[[#This Row],[Universidad]]</f>
        <v>Universidad de Talca</v>
      </c>
      <c r="H1624" s="127" t="str">
        <f>cuadrocompleto[[#This Row],[Año inscripción CONAF]]</f>
        <v>-</v>
      </c>
    </row>
    <row r="1625" spans="1:8" x14ac:dyDescent="0.25">
      <c r="A1625" s="127" t="str">
        <f>cuadrocompleto[[#This Row],[Letra]]</f>
        <v>R</v>
      </c>
      <c r="B1625" s="127" t="str">
        <f>cuadrocompleto[[#This Row],[Profesión]]</f>
        <v>Ingeniero Forestal</v>
      </c>
      <c r="C1625" s="127" t="str">
        <f>cuadrocompleto[[#This Row],[Apellido Paterno]]</f>
        <v>Rebolledo</v>
      </c>
      <c r="D1625" s="127" t="str">
        <f>cuadrocompleto[[#This Row],[Apellido Materno]]</f>
        <v>Quiroz</v>
      </c>
      <c r="E1625" s="127" t="str">
        <f>cuadrocompleto[[#This Row],[Nombres]]</f>
        <v>Carlos Alfonso</v>
      </c>
      <c r="F1625" s="127">
        <f>cuadrocompleto[[#This Row],[Año Títulación]]</f>
        <v>2018</v>
      </c>
      <c r="G1625" s="127" t="str">
        <f>cuadrocompleto[[#This Row],[Universidad]]</f>
        <v>Universidad de Concepción</v>
      </c>
      <c r="H1625" s="127">
        <f>cuadrocompleto[[#This Row],[Año inscripción CONAF]]</f>
        <v>2020</v>
      </c>
    </row>
    <row r="1626" spans="1:8" x14ac:dyDescent="0.25">
      <c r="A1626" s="127" t="str">
        <f>cuadrocompleto[[#This Row],[Letra]]</f>
        <v>R</v>
      </c>
      <c r="B1626" s="127" t="str">
        <f>cuadrocompleto[[#This Row],[Profesión]]</f>
        <v>Ingeniero Forestal</v>
      </c>
      <c r="C1626" s="127" t="str">
        <f>cuadrocompleto[[#This Row],[Apellido Paterno]]</f>
        <v>Rebolledo</v>
      </c>
      <c r="D1626" s="127" t="str">
        <f>cuadrocompleto[[#This Row],[Apellido Materno]]</f>
        <v>Roulliet</v>
      </c>
      <c r="E1626" s="127" t="str">
        <f>cuadrocompleto[[#This Row],[Nombres]]</f>
        <v>Susana Andrea</v>
      </c>
      <c r="F1626" s="127">
        <f>cuadrocompleto[[#This Row],[Año Títulación]]</f>
        <v>2005</v>
      </c>
      <c r="G1626" s="127" t="str">
        <f>cuadrocompleto[[#This Row],[Universidad]]</f>
        <v>Universidad Mayor</v>
      </c>
      <c r="H1626" s="127">
        <f>cuadrocompleto[[#This Row],[Año inscripción CONAF]]</f>
        <v>2015</v>
      </c>
    </row>
    <row r="1627" spans="1:8" x14ac:dyDescent="0.25">
      <c r="A1627" s="127" t="str">
        <f>cuadrocompleto[[#This Row],[Letra]]</f>
        <v>R</v>
      </c>
      <c r="B1627" s="127" t="str">
        <f>cuadrocompleto[[#This Row],[Profesión]]</f>
        <v>Ingeniero Forestal</v>
      </c>
      <c r="C1627" s="127" t="str">
        <f>cuadrocompleto[[#This Row],[Apellido Paterno]]</f>
        <v>Renner</v>
      </c>
      <c r="D1627" s="127" t="str">
        <f>cuadrocompleto[[#This Row],[Apellido Materno]]</f>
        <v>Órdenes</v>
      </c>
      <c r="E1627" s="127" t="str">
        <f>cuadrocompleto[[#This Row],[Nombres]]</f>
        <v>Sebastián</v>
      </c>
      <c r="F1627" s="127">
        <f>cuadrocompleto[[#This Row],[Año Títulación]]</f>
        <v>2005</v>
      </c>
      <c r="G1627" s="127" t="str">
        <f>cuadrocompleto[[#This Row],[Universidad]]</f>
        <v>Universidad Mayor</v>
      </c>
      <c r="H1627" s="127" t="str">
        <f>cuadrocompleto[[#This Row],[Año inscripción CONAF]]</f>
        <v>-</v>
      </c>
    </row>
    <row r="1628" spans="1:8" x14ac:dyDescent="0.25">
      <c r="A1628" s="127" t="str">
        <f>cuadrocompleto[[#This Row],[Letra]]</f>
        <v>R</v>
      </c>
      <c r="B1628" s="127" t="str">
        <f>cuadrocompleto[[#This Row],[Profesión]]</f>
        <v>Ingeniero Forestal</v>
      </c>
      <c r="C1628" s="127" t="str">
        <f>cuadrocompleto[[#This Row],[Apellido Paterno]]</f>
        <v>Restovic</v>
      </c>
      <c r="D1628" s="127" t="str">
        <f>cuadrocompleto[[#This Row],[Apellido Materno]]</f>
        <v>Durán</v>
      </c>
      <c r="E1628" s="127" t="str">
        <f>cuadrocompleto[[#This Row],[Nombres]]</f>
        <v>Jorge José</v>
      </c>
      <c r="F1628" s="127">
        <f>cuadrocompleto[[#This Row],[Año Títulación]]</f>
        <v>1973</v>
      </c>
      <c r="G1628" s="127" t="str">
        <f>cuadrocompleto[[#This Row],[Universidad]]</f>
        <v>Universidad de Chile</v>
      </c>
      <c r="H1628" s="127">
        <f>cuadrocompleto[[#This Row],[Año inscripción CONAF]]</f>
        <v>2016</v>
      </c>
    </row>
    <row r="1629" spans="1:8" x14ac:dyDescent="0.25">
      <c r="A1629" s="127" t="str">
        <f>cuadrocompleto[[#This Row],[Letra]]</f>
        <v>R</v>
      </c>
      <c r="B1629" s="127" t="str">
        <f>cuadrocompleto[[#This Row],[Profesión]]</f>
        <v>Ingeniero Forestal</v>
      </c>
      <c r="C1629" s="127" t="str">
        <f>cuadrocompleto[[#This Row],[Apellido Paterno]]</f>
        <v>Retamal</v>
      </c>
      <c r="D1629" s="127" t="str">
        <f>cuadrocompleto[[#This Row],[Apellido Materno]]</f>
        <v>Abello</v>
      </c>
      <c r="E1629" s="127" t="str">
        <f>cuadrocompleto[[#This Row],[Nombres]]</f>
        <v>Pablo Andrés</v>
      </c>
      <c r="F1629" s="127">
        <f>cuadrocompleto[[#This Row],[Año Títulación]]</f>
        <v>2021</v>
      </c>
      <c r="G1629" s="127" t="str">
        <f>cuadrocompleto[[#This Row],[Universidad]]</f>
        <v>Universidad Católica de Temuco</v>
      </c>
      <c r="H1629" s="127">
        <f>cuadrocompleto[[#This Row],[Año inscripción CONAF]]</f>
        <v>2021</v>
      </c>
    </row>
    <row r="1630" spans="1:8" x14ac:dyDescent="0.25">
      <c r="A1630" s="127" t="str">
        <f>cuadrocompleto[[#This Row],[Letra]]</f>
        <v>R</v>
      </c>
      <c r="B1630" s="127" t="str">
        <f>cuadrocompleto[[#This Row],[Profesión]]</f>
        <v>Ingeniero Forestal</v>
      </c>
      <c r="C1630" s="127" t="str">
        <f>cuadrocompleto[[#This Row],[Apellido Paterno]]</f>
        <v>Retamal</v>
      </c>
      <c r="D1630" s="127" t="str">
        <f>cuadrocompleto[[#This Row],[Apellido Materno]]</f>
        <v>Faúndez</v>
      </c>
      <c r="E1630" s="127" t="str">
        <f>cuadrocompleto[[#This Row],[Nombres]]</f>
        <v>Victoria Valentina</v>
      </c>
      <c r="F1630" s="127">
        <f>cuadrocompleto[[#This Row],[Año Títulación]]</f>
        <v>2014</v>
      </c>
      <c r="G1630" s="127" t="str">
        <f>cuadrocompleto[[#This Row],[Universidad]]</f>
        <v>Universidad de Chile</v>
      </c>
      <c r="H1630" s="127">
        <f>cuadrocompleto[[#This Row],[Año inscripción CONAF]]</f>
        <v>2015</v>
      </c>
    </row>
    <row r="1631" spans="1:8" x14ac:dyDescent="0.25">
      <c r="A1631" s="127" t="str">
        <f>cuadrocompleto[[#This Row],[Letra]]</f>
        <v>R</v>
      </c>
      <c r="B1631" s="127" t="str">
        <f>cuadrocompleto[[#This Row],[Profesión]]</f>
        <v>Ingeniero Forestal</v>
      </c>
      <c r="C1631" s="127" t="str">
        <f>cuadrocompleto[[#This Row],[Apellido Paterno]]</f>
        <v>Retamal</v>
      </c>
      <c r="D1631" s="127" t="str">
        <f>cuadrocompleto[[#This Row],[Apellido Materno]]</f>
        <v>Gutiérrez</v>
      </c>
      <c r="E1631" s="127" t="str">
        <f>cuadrocompleto[[#This Row],[Nombres]]</f>
        <v>Juan Pablo</v>
      </c>
      <c r="F1631" s="127">
        <f>cuadrocompleto[[#This Row],[Año Títulación]]</f>
        <v>2004</v>
      </c>
      <c r="G1631" s="127" t="str">
        <f>cuadrocompleto[[#This Row],[Universidad]]</f>
        <v>Universidad de Talca</v>
      </c>
      <c r="H1631" s="127" t="str">
        <f>cuadrocompleto[[#This Row],[Año inscripción CONAF]]</f>
        <v>-</v>
      </c>
    </row>
    <row r="1632" spans="1:8" x14ac:dyDescent="0.25">
      <c r="A1632" s="127" t="str">
        <f>cuadrocompleto[[#This Row],[Letra]]</f>
        <v>R</v>
      </c>
      <c r="B1632" s="127" t="str">
        <f>cuadrocompleto[[#This Row],[Profesión]]</f>
        <v>Ingeniero Forestal</v>
      </c>
      <c r="C1632" s="127" t="str">
        <f>cuadrocompleto[[#This Row],[Apellido Paterno]]</f>
        <v>Retamal</v>
      </c>
      <c r="D1632" s="127" t="str">
        <f>cuadrocompleto[[#This Row],[Apellido Materno]]</f>
        <v>Rodríguez</v>
      </c>
      <c r="E1632" s="127" t="str">
        <f>cuadrocompleto[[#This Row],[Nombres]]</f>
        <v>Alexis Fernando</v>
      </c>
      <c r="F1632" s="127">
        <f>cuadrocompleto[[#This Row],[Año Títulación]]</f>
        <v>2007</v>
      </c>
      <c r="G1632" s="127" t="str">
        <f>cuadrocompleto[[#This Row],[Universidad]]</f>
        <v>Universidad de La Frontera</v>
      </c>
      <c r="H1632" s="127">
        <f>cuadrocompleto[[#This Row],[Año inscripción CONAF]]</f>
        <v>2016</v>
      </c>
    </row>
    <row r="1633" spans="1:8" x14ac:dyDescent="0.25">
      <c r="A1633" s="127" t="str">
        <f>cuadrocompleto[[#This Row],[Letra]]</f>
        <v>R</v>
      </c>
      <c r="B1633" s="127" t="str">
        <f>cuadrocompleto[[#This Row],[Profesión]]</f>
        <v>Ingeniero Forestal</v>
      </c>
      <c r="C1633" s="127" t="str">
        <f>cuadrocompleto[[#This Row],[Apellido Paterno]]</f>
        <v>Reyes</v>
      </c>
      <c r="D1633" s="127" t="str">
        <f>cuadrocompleto[[#This Row],[Apellido Materno]]</f>
        <v>Araneda</v>
      </c>
      <c r="E1633" s="127" t="str">
        <f>cuadrocompleto[[#This Row],[Nombres]]</f>
        <v>Carolina Alejandra</v>
      </c>
      <c r="F1633" s="127">
        <f>cuadrocompleto[[#This Row],[Año Títulación]]</f>
        <v>2010</v>
      </c>
      <c r="G1633" s="127" t="str">
        <f>cuadrocompleto[[#This Row],[Universidad]]</f>
        <v>Universidad de Concepción</v>
      </c>
      <c r="H1633" s="127" t="str">
        <f>cuadrocompleto[[#This Row],[Año inscripción CONAF]]</f>
        <v>-</v>
      </c>
    </row>
    <row r="1634" spans="1:8" x14ac:dyDescent="0.25">
      <c r="A1634" s="127" t="str">
        <f>cuadrocompleto[[#This Row],[Letra]]</f>
        <v>R</v>
      </c>
      <c r="B1634" s="127" t="str">
        <f>cuadrocompleto[[#This Row],[Profesión]]</f>
        <v>Ingeniero Forestal</v>
      </c>
      <c r="C1634" s="127" t="str">
        <f>cuadrocompleto[[#This Row],[Apellido Paterno]]</f>
        <v>Reyes</v>
      </c>
      <c r="D1634" s="127" t="str">
        <f>cuadrocompleto[[#This Row],[Apellido Materno]]</f>
        <v>Campos</v>
      </c>
      <c r="E1634" s="127" t="str">
        <f>cuadrocompleto[[#This Row],[Nombres]]</f>
        <v>María de los Ángeles</v>
      </c>
      <c r="F1634" s="127">
        <f>cuadrocompleto[[#This Row],[Año Títulación]]</f>
        <v>2007</v>
      </c>
      <c r="G1634" s="127" t="str">
        <f>cuadrocompleto[[#This Row],[Universidad]]</f>
        <v>Universidad de Chile</v>
      </c>
      <c r="H1634" s="127" t="str">
        <f>cuadrocompleto[[#This Row],[Año inscripción CONAF]]</f>
        <v>-</v>
      </c>
    </row>
    <row r="1635" spans="1:8" x14ac:dyDescent="0.25">
      <c r="A1635" s="127" t="str">
        <f>cuadrocompleto[[#This Row],[Letra]]</f>
        <v>R</v>
      </c>
      <c r="B1635" s="127" t="str">
        <f>cuadrocompleto[[#This Row],[Profesión]]</f>
        <v>Ingeniero Forestal</v>
      </c>
      <c r="C1635" s="127" t="str">
        <f>cuadrocompleto[[#This Row],[Apellido Paterno]]</f>
        <v>Reyes</v>
      </c>
      <c r="D1635" s="127" t="str">
        <f>cuadrocompleto[[#This Row],[Apellido Materno]]</f>
        <v>Carrasco</v>
      </c>
      <c r="E1635" s="127" t="str">
        <f>cuadrocompleto[[#This Row],[Nombres]]</f>
        <v>Christian Patricio</v>
      </c>
      <c r="F1635" s="127">
        <f>cuadrocompleto[[#This Row],[Año Títulación]]</f>
        <v>2002</v>
      </c>
      <c r="G1635" s="127" t="str">
        <f>cuadrocompleto[[#This Row],[Universidad]]</f>
        <v>Universidad de La Frontera</v>
      </c>
      <c r="H1635" s="127" t="str">
        <f>cuadrocompleto[[#This Row],[Año inscripción CONAF]]</f>
        <v>-</v>
      </c>
    </row>
    <row r="1636" spans="1:8" x14ac:dyDescent="0.25">
      <c r="A1636" s="127" t="str">
        <f>cuadrocompleto[[#This Row],[Letra]]</f>
        <v>R</v>
      </c>
      <c r="B1636" s="127" t="str">
        <f>cuadrocompleto[[#This Row],[Profesión]]</f>
        <v>Ingeniero Forestal</v>
      </c>
      <c r="C1636" s="127" t="str">
        <f>cuadrocompleto[[#This Row],[Apellido Paterno]]</f>
        <v>Reyes</v>
      </c>
      <c r="D1636" s="127" t="str">
        <f>cuadrocompleto[[#This Row],[Apellido Materno]]</f>
        <v>Espinosa</v>
      </c>
      <c r="E1636" s="127" t="str">
        <f>cuadrocompleto[[#This Row],[Nombres]]</f>
        <v>Manuel Eduardo </v>
      </c>
      <c r="F1636" s="127">
        <f>cuadrocompleto[[#This Row],[Año Títulación]]</f>
        <v>1991</v>
      </c>
      <c r="G1636" s="127" t="str">
        <f>cuadrocompleto[[#This Row],[Universidad]]</f>
        <v>Universidad de Chile</v>
      </c>
      <c r="H1636" s="127">
        <f>cuadrocompleto[[#This Row],[Año inscripción CONAF]]</f>
        <v>2015</v>
      </c>
    </row>
    <row r="1637" spans="1:8" x14ac:dyDescent="0.25">
      <c r="A1637" s="127" t="str">
        <f>cuadrocompleto[[#This Row],[Letra]]</f>
        <v>R</v>
      </c>
      <c r="B1637" s="127" t="str">
        <f>cuadrocompleto[[#This Row],[Profesión]]</f>
        <v>Ingeniero Forestal</v>
      </c>
      <c r="C1637" s="127" t="str">
        <f>cuadrocompleto[[#This Row],[Apellido Paterno]]</f>
        <v>Reyes</v>
      </c>
      <c r="D1637" s="127" t="str">
        <f>cuadrocompleto[[#This Row],[Apellido Materno]]</f>
        <v>Igor</v>
      </c>
      <c r="E1637" s="127" t="str">
        <f>cuadrocompleto[[#This Row],[Nombres]]</f>
        <v>Carolina Arlex</v>
      </c>
      <c r="F1637" s="127">
        <f>cuadrocompleto[[#This Row],[Año Títulación]]</f>
        <v>2014</v>
      </c>
      <c r="G1637" s="127" t="str">
        <f>cuadrocompleto[[#This Row],[Universidad]]</f>
        <v>Universidad Austral de Chile</v>
      </c>
      <c r="H1637" s="127" t="str">
        <f>cuadrocompleto[[#This Row],[Año inscripción CONAF]]</f>
        <v>-</v>
      </c>
    </row>
    <row r="1638" spans="1:8" x14ac:dyDescent="0.25">
      <c r="A1638" s="127" t="str">
        <f>cuadrocompleto[[#This Row],[Letra]]</f>
        <v>R</v>
      </c>
      <c r="B1638" s="127" t="str">
        <f>cuadrocompleto[[#This Row],[Profesión]]</f>
        <v>Ingeniero Forestal</v>
      </c>
      <c r="C1638" s="127" t="str">
        <f>cuadrocompleto[[#This Row],[Apellido Paterno]]</f>
        <v>Reyes</v>
      </c>
      <c r="D1638" s="127" t="str">
        <f>cuadrocompleto[[#This Row],[Apellido Materno]]</f>
        <v>Lizana</v>
      </c>
      <c r="E1638" s="127" t="str">
        <f>cuadrocompleto[[#This Row],[Nombres]]</f>
        <v>Iván Leonardo</v>
      </c>
      <c r="F1638" s="127">
        <f>cuadrocompleto[[#This Row],[Año Títulación]]</f>
        <v>2015</v>
      </c>
      <c r="G1638" s="127" t="str">
        <f>cuadrocompleto[[#This Row],[Universidad]]</f>
        <v>Universidad de Chile</v>
      </c>
      <c r="H1638" s="127">
        <f>cuadrocompleto[[#This Row],[Año inscripción CONAF]]</f>
        <v>2016</v>
      </c>
    </row>
    <row r="1639" spans="1:8" x14ac:dyDescent="0.25">
      <c r="A1639" s="127" t="str">
        <f>cuadrocompleto[[#This Row],[Letra]]</f>
        <v>R</v>
      </c>
      <c r="B1639" s="127" t="str">
        <f>cuadrocompleto[[#This Row],[Profesión]]</f>
        <v>Ingeniero Forestal</v>
      </c>
      <c r="C1639" s="127" t="str">
        <f>cuadrocompleto[[#This Row],[Apellido Paterno]]</f>
        <v>Reyes</v>
      </c>
      <c r="D1639" s="127" t="str">
        <f>cuadrocompleto[[#This Row],[Apellido Materno]]</f>
        <v>Pérez</v>
      </c>
      <c r="E1639" s="127" t="str">
        <f>cuadrocompleto[[#This Row],[Nombres]]</f>
        <v>Miguel Angel</v>
      </c>
      <c r="F1639" s="127">
        <f>cuadrocompleto[[#This Row],[Año Títulación]]</f>
        <v>2012</v>
      </c>
      <c r="G1639" s="127" t="str">
        <f>cuadrocompleto[[#This Row],[Universidad]]</f>
        <v>Universidad de Chile</v>
      </c>
      <c r="H1639" s="127" t="str">
        <f>cuadrocompleto[[#This Row],[Año inscripción CONAF]]</f>
        <v>-</v>
      </c>
    </row>
    <row r="1640" spans="1:8" x14ac:dyDescent="0.25">
      <c r="A1640" s="127" t="str">
        <f>cuadrocompleto[[#This Row],[Letra]]</f>
        <v>R</v>
      </c>
      <c r="B1640" s="127" t="str">
        <f>cuadrocompleto[[#This Row],[Profesión]]</f>
        <v>Ingeniero Forestal</v>
      </c>
      <c r="C1640" s="127" t="str">
        <f>cuadrocompleto[[#This Row],[Apellido Paterno]]</f>
        <v>Reyes</v>
      </c>
      <c r="D1640" s="127" t="str">
        <f>cuadrocompleto[[#This Row],[Apellido Materno]]</f>
        <v>Tapia</v>
      </c>
      <c r="E1640" s="127" t="str">
        <f>cuadrocompleto[[#This Row],[Nombres]]</f>
        <v>Eduardo Patricio</v>
      </c>
      <c r="F1640" s="127">
        <f>cuadrocompleto[[#This Row],[Año Títulación]]</f>
        <v>2010</v>
      </c>
      <c r="G1640" s="127" t="str">
        <f>cuadrocompleto[[#This Row],[Universidad]]</f>
        <v>Universidad Católica del Maule</v>
      </c>
      <c r="H1640" s="127">
        <f>cuadrocompleto[[#This Row],[Año inscripción CONAF]]</f>
        <v>2018</v>
      </c>
    </row>
    <row r="1641" spans="1:8" x14ac:dyDescent="0.25">
      <c r="A1641" s="127" t="str">
        <f>cuadrocompleto[[#This Row],[Letra]]</f>
        <v>R</v>
      </c>
      <c r="B1641" s="127" t="str">
        <f>cuadrocompleto[[#This Row],[Profesión]]</f>
        <v>Ingeniero Forestal</v>
      </c>
      <c r="C1641" s="127" t="str">
        <f>cuadrocompleto[[#This Row],[Apellido Paterno]]</f>
        <v>Reyes</v>
      </c>
      <c r="D1641" s="127" t="str">
        <f>cuadrocompleto[[#This Row],[Apellido Materno]]</f>
        <v>Véjar</v>
      </c>
      <c r="E1641" s="127" t="str">
        <f>cuadrocompleto[[#This Row],[Nombres]]</f>
        <v>Camila Fernanda</v>
      </c>
      <c r="F1641" s="127">
        <f>cuadrocompleto[[#This Row],[Año Títulación]]</f>
        <v>2014</v>
      </c>
      <c r="G1641" s="127" t="str">
        <f>cuadrocompleto[[#This Row],[Universidad]]</f>
        <v>Universidad Católica del Maule</v>
      </c>
      <c r="H1641" s="127">
        <f>cuadrocompleto[[#This Row],[Año inscripción CONAF]]</f>
        <v>2015</v>
      </c>
    </row>
    <row r="1642" spans="1:8" x14ac:dyDescent="0.25">
      <c r="A1642" s="127" t="str">
        <f>cuadrocompleto[[#This Row],[Letra]]</f>
        <v>R</v>
      </c>
      <c r="B1642" s="127" t="str">
        <f>cuadrocompleto[[#This Row],[Profesión]]</f>
        <v>Ingeniero Forestal</v>
      </c>
      <c r="C1642" s="127" t="str">
        <f>cuadrocompleto[[#This Row],[Apellido Paterno]]</f>
        <v>Reyes</v>
      </c>
      <c r="D1642" s="127" t="str">
        <f>cuadrocompleto[[#This Row],[Apellido Materno]]</f>
        <v>Venegas</v>
      </c>
      <c r="E1642" s="127" t="str">
        <f>cuadrocompleto[[#This Row],[Nombres]]</f>
        <v>Yasna Tatiana</v>
      </c>
      <c r="F1642" s="127">
        <f>cuadrocompleto[[#This Row],[Año Títulación]]</f>
        <v>2003</v>
      </c>
      <c r="G1642" s="127" t="str">
        <f>cuadrocompleto[[#This Row],[Universidad]]</f>
        <v>Universidad Austral de Chile</v>
      </c>
      <c r="H1642" s="127">
        <f>cuadrocompleto[[#This Row],[Año inscripción CONAF]]</f>
        <v>2015</v>
      </c>
    </row>
    <row r="1643" spans="1:8" x14ac:dyDescent="0.25">
      <c r="A1643" s="127" t="str">
        <f>cuadrocompleto[[#This Row],[Letra]]</f>
        <v>R</v>
      </c>
      <c r="B1643" s="127" t="str">
        <f>cuadrocompleto[[#This Row],[Profesión]]</f>
        <v>Ingeniero Forestal</v>
      </c>
      <c r="C1643" s="127" t="str">
        <f>cuadrocompleto[[#This Row],[Apellido Paterno]]</f>
        <v>Riffo</v>
      </c>
      <c r="D1643" s="127" t="str">
        <f>cuadrocompleto[[#This Row],[Apellido Materno]]</f>
        <v>González</v>
      </c>
      <c r="E1643" s="127" t="str">
        <f>cuadrocompleto[[#This Row],[Nombres]]</f>
        <v>Claudia Teresa</v>
      </c>
      <c r="F1643" s="127">
        <f>cuadrocompleto[[#This Row],[Año Títulación]]</f>
        <v>2002</v>
      </c>
      <c r="G1643" s="127" t="str">
        <f>cuadrocompleto[[#This Row],[Universidad]]</f>
        <v>Universidad Mayor</v>
      </c>
      <c r="H1643" s="127" t="str">
        <f>cuadrocompleto[[#This Row],[Año inscripción CONAF]]</f>
        <v>-</v>
      </c>
    </row>
    <row r="1644" spans="1:8" x14ac:dyDescent="0.25">
      <c r="A1644" s="127" t="str">
        <f>cuadrocompleto[[#This Row],[Letra]]</f>
        <v>R</v>
      </c>
      <c r="B1644" s="127" t="str">
        <f>cuadrocompleto[[#This Row],[Profesión]]</f>
        <v>Ingeniero Forestal</v>
      </c>
      <c r="C1644" s="127" t="str">
        <f>cuadrocompleto[[#This Row],[Apellido Paterno]]</f>
        <v xml:space="preserve">Río </v>
      </c>
      <c r="D1644" s="127" t="str">
        <f>cuadrocompleto[[#This Row],[Apellido Materno]]</f>
        <v>Vásquez</v>
      </c>
      <c r="E1644" s="127" t="str">
        <f>cuadrocompleto[[#This Row],[Nombres]]</f>
        <v>Matías Andrés</v>
      </c>
      <c r="F1644" s="127">
        <f>cuadrocompleto[[#This Row],[Año Títulación]]</f>
        <v>2006</v>
      </c>
      <c r="G1644" s="127" t="str">
        <f>cuadrocompleto[[#This Row],[Universidad]]</f>
        <v>Universidad Mayor</v>
      </c>
      <c r="H1644" s="127">
        <f>cuadrocompleto[[#This Row],[Año inscripción CONAF]]</f>
        <v>2019</v>
      </c>
    </row>
    <row r="1645" spans="1:8" x14ac:dyDescent="0.25">
      <c r="A1645" s="127" t="str">
        <f>cuadrocompleto[[#This Row],[Letra]]</f>
        <v>R</v>
      </c>
      <c r="B1645" s="127" t="str">
        <f>cuadrocompleto[[#This Row],[Profesión]]</f>
        <v>Ingeniero Forestal</v>
      </c>
      <c r="C1645" s="127" t="str">
        <f>cuadrocompleto[[#This Row],[Apellido Paterno]]</f>
        <v>Ríos</v>
      </c>
      <c r="D1645" s="127" t="str">
        <f>cuadrocompleto[[#This Row],[Apellido Materno]]</f>
        <v>Inostroza</v>
      </c>
      <c r="E1645" s="127" t="str">
        <f>cuadrocompleto[[#This Row],[Nombres]]</f>
        <v>Álex Rodrigo</v>
      </c>
      <c r="F1645" s="127">
        <f>cuadrocompleto[[#This Row],[Año Títulación]]</f>
        <v>2014</v>
      </c>
      <c r="G1645" s="127" t="str">
        <f>cuadrocompleto[[#This Row],[Universidad]]</f>
        <v>Universidad de Concepción</v>
      </c>
      <c r="H1645" s="127">
        <f>cuadrocompleto[[#This Row],[Año inscripción CONAF]]</f>
        <v>2018</v>
      </c>
    </row>
    <row r="1646" spans="1:8" x14ac:dyDescent="0.25">
      <c r="A1646" s="127" t="str">
        <f>cuadrocompleto[[#This Row],[Letra]]</f>
        <v>R</v>
      </c>
      <c r="B1646" s="127" t="str">
        <f>cuadrocompleto[[#This Row],[Profesión]]</f>
        <v>Ingeniero Forestal</v>
      </c>
      <c r="C1646" s="127" t="str">
        <f>cuadrocompleto[[#This Row],[Apellido Paterno]]</f>
        <v>Ríos</v>
      </c>
      <c r="D1646" s="127" t="str">
        <f>cuadrocompleto[[#This Row],[Apellido Materno]]</f>
        <v>Lagos</v>
      </c>
      <c r="E1646" s="127" t="str">
        <f>cuadrocompleto[[#This Row],[Nombres]]</f>
        <v>Rodrigo Isaías</v>
      </c>
      <c r="F1646" s="127">
        <f>cuadrocompleto[[#This Row],[Año Títulación]]</f>
        <v>2020</v>
      </c>
      <c r="G1646" s="127" t="str">
        <f>cuadrocompleto[[#This Row],[Universidad]]</f>
        <v>Universidad de Chile</v>
      </c>
      <c r="H1646" s="127">
        <f>cuadrocompleto[[#This Row],[Año inscripción CONAF]]</f>
        <v>2021</v>
      </c>
    </row>
    <row r="1647" spans="1:8" x14ac:dyDescent="0.25">
      <c r="A1647" s="127" t="str">
        <f>cuadrocompleto[[#This Row],[Letra]]</f>
        <v>R</v>
      </c>
      <c r="B1647" s="127" t="str">
        <f>cuadrocompleto[[#This Row],[Profesión]]</f>
        <v>Ingeniero Forestal</v>
      </c>
      <c r="C1647" s="127" t="str">
        <f>cuadrocompleto[[#This Row],[Apellido Paterno]]</f>
        <v>Ríos</v>
      </c>
      <c r="D1647" s="127" t="str">
        <f>cuadrocompleto[[#This Row],[Apellido Materno]]</f>
        <v>Rodríguez</v>
      </c>
      <c r="E1647" s="127" t="str">
        <f>cuadrocompleto[[#This Row],[Nombres]]</f>
        <v>Santiago Antonio</v>
      </c>
      <c r="F1647" s="127">
        <f>cuadrocompleto[[#This Row],[Año Títulación]]</f>
        <v>1999</v>
      </c>
      <c r="G1647" s="127" t="str">
        <f>cuadrocompleto[[#This Row],[Universidad]]</f>
        <v>Universidad de Chile</v>
      </c>
      <c r="H1647" s="127">
        <f>cuadrocompleto[[#This Row],[Año inscripción CONAF]]</f>
        <v>2015</v>
      </c>
    </row>
    <row r="1648" spans="1:8" x14ac:dyDescent="0.25">
      <c r="A1648" s="127" t="str">
        <f>cuadrocompleto[[#This Row],[Letra]]</f>
        <v>R</v>
      </c>
      <c r="B1648" s="127" t="str">
        <f>cuadrocompleto[[#This Row],[Profesión]]</f>
        <v>Ingeniero Forestal</v>
      </c>
      <c r="C1648" s="127" t="str">
        <f>cuadrocompleto[[#This Row],[Apellido Paterno]]</f>
        <v>Ríos</v>
      </c>
      <c r="D1648" s="127" t="str">
        <f>cuadrocompleto[[#This Row],[Apellido Materno]]</f>
        <v>Urzúa</v>
      </c>
      <c r="E1648" s="127" t="str">
        <f>cuadrocompleto[[#This Row],[Nombres]]</f>
        <v xml:space="preserve">Luis Eduardo </v>
      </c>
      <c r="F1648" s="127">
        <f>cuadrocompleto[[#This Row],[Año Títulación]]</f>
        <v>2009</v>
      </c>
      <c r="G1648" s="127" t="str">
        <f>cuadrocompleto[[#This Row],[Universidad]]</f>
        <v>Universidad Católica del Maule</v>
      </c>
      <c r="H1648" s="127" t="str">
        <f>cuadrocompleto[[#This Row],[Año inscripción CONAF]]</f>
        <v>-</v>
      </c>
    </row>
    <row r="1649" spans="1:8" x14ac:dyDescent="0.25">
      <c r="A1649" s="127" t="str">
        <f>cuadrocompleto[[#This Row],[Letra]]</f>
        <v>R</v>
      </c>
      <c r="B1649" s="127" t="str">
        <f>cuadrocompleto[[#This Row],[Profesión]]</f>
        <v>Ingeniero Forestal</v>
      </c>
      <c r="C1649" s="127" t="str">
        <f>cuadrocompleto[[#This Row],[Apellido Paterno]]</f>
        <v xml:space="preserve">Rippes </v>
      </c>
      <c r="D1649" s="127" t="str">
        <f>cuadrocompleto[[#This Row],[Apellido Materno]]</f>
        <v>De Terán</v>
      </c>
      <c r="E1649" s="127" t="str">
        <f>cuadrocompleto[[#This Row],[Nombres]]</f>
        <v>Javier Ignacio</v>
      </c>
      <c r="F1649" s="127">
        <f>cuadrocompleto[[#This Row],[Año Títulación]]</f>
        <v>1982</v>
      </c>
      <c r="G1649" s="127" t="str">
        <f>cuadrocompleto[[#This Row],[Universidad]]</f>
        <v>Universidad de Chile</v>
      </c>
      <c r="H1649" s="127" t="str">
        <f>cuadrocompleto[[#This Row],[Año inscripción CONAF]]</f>
        <v>-</v>
      </c>
    </row>
    <row r="1650" spans="1:8" x14ac:dyDescent="0.25">
      <c r="A1650" s="127" t="str">
        <f>cuadrocompleto[[#This Row],[Letra]]</f>
        <v>R</v>
      </c>
      <c r="B1650" s="127" t="str">
        <f>cuadrocompleto[[#This Row],[Profesión]]</f>
        <v>Ingeniero Forestal</v>
      </c>
      <c r="C1650" s="127" t="str">
        <f>cuadrocompleto[[#This Row],[Apellido Paterno]]</f>
        <v xml:space="preserve">Riquelme </v>
      </c>
      <c r="D1650" s="127" t="str">
        <f>cuadrocompleto[[#This Row],[Apellido Materno]]</f>
        <v>Acevedo</v>
      </c>
      <c r="E1650" s="127" t="str">
        <f>cuadrocompleto[[#This Row],[Nombres]]</f>
        <v>Francisco Sebastián</v>
      </c>
      <c r="F1650" s="127">
        <f>cuadrocompleto[[#This Row],[Año Títulación]]</f>
        <v>2008</v>
      </c>
      <c r="G1650" s="127" t="str">
        <f>cuadrocompleto[[#This Row],[Universidad]]</f>
        <v>Universidad de Chile</v>
      </c>
      <c r="H1650" s="127" t="str">
        <f>cuadrocompleto[[#This Row],[Año inscripción CONAF]]</f>
        <v>-</v>
      </c>
    </row>
    <row r="1651" spans="1:8" x14ac:dyDescent="0.25">
      <c r="A1651" s="127" t="str">
        <f>cuadrocompleto[[#This Row],[Letra]]</f>
        <v>R</v>
      </c>
      <c r="B1651" s="127" t="str">
        <f>cuadrocompleto[[#This Row],[Profesión]]</f>
        <v>Ingeniero Forestal</v>
      </c>
      <c r="C1651" s="127" t="str">
        <f>cuadrocompleto[[#This Row],[Apellido Paterno]]</f>
        <v xml:space="preserve">Riquelme </v>
      </c>
      <c r="D1651" s="127" t="str">
        <f>cuadrocompleto[[#This Row],[Apellido Materno]]</f>
        <v>Burgos</v>
      </c>
      <c r="E1651" s="127" t="str">
        <f>cuadrocompleto[[#This Row],[Nombres]]</f>
        <v>Marcelo Andrés</v>
      </c>
      <c r="F1651" s="127">
        <f>cuadrocompleto[[#This Row],[Año Títulación]]</f>
        <v>2001</v>
      </c>
      <c r="G1651" s="127" t="str">
        <f>cuadrocompleto[[#This Row],[Universidad]]</f>
        <v>Universidad de Concepción</v>
      </c>
      <c r="H1651" s="127" t="str">
        <f>cuadrocompleto[[#This Row],[Año inscripción CONAF]]</f>
        <v>-</v>
      </c>
    </row>
    <row r="1652" spans="1:8" x14ac:dyDescent="0.25">
      <c r="A1652" s="127" t="str">
        <f>cuadrocompleto[[#This Row],[Letra]]</f>
        <v>R</v>
      </c>
      <c r="B1652" s="127" t="str">
        <f>cuadrocompleto[[#This Row],[Profesión]]</f>
        <v>Ingeniero Forestal</v>
      </c>
      <c r="C1652" s="127" t="str">
        <f>cuadrocompleto[[#This Row],[Apellido Paterno]]</f>
        <v xml:space="preserve">Riquelme </v>
      </c>
      <c r="D1652" s="127" t="str">
        <f>cuadrocompleto[[#This Row],[Apellido Materno]]</f>
        <v>Espergue</v>
      </c>
      <c r="E1652" s="127" t="str">
        <f>cuadrocompleto[[#This Row],[Nombres]]</f>
        <v>Francisca Javiera</v>
      </c>
      <c r="F1652" s="127">
        <f>cuadrocompleto[[#This Row],[Año Títulación]]</f>
        <v>2015</v>
      </c>
      <c r="G1652" s="127" t="str">
        <f>cuadrocompleto[[#This Row],[Universidad]]</f>
        <v>Universidad de Chile</v>
      </c>
      <c r="H1652" s="127">
        <f>cuadrocompleto[[#This Row],[Año inscripción CONAF]]</f>
        <v>2015</v>
      </c>
    </row>
    <row r="1653" spans="1:8" x14ac:dyDescent="0.25">
      <c r="A1653" s="127" t="str">
        <f>cuadrocompleto[[#This Row],[Letra]]</f>
        <v>R</v>
      </c>
      <c r="B1653" s="127" t="str">
        <f>cuadrocompleto[[#This Row],[Profesión]]</f>
        <v>Ingeniero Forestal</v>
      </c>
      <c r="C1653" s="127" t="str">
        <f>cuadrocompleto[[#This Row],[Apellido Paterno]]</f>
        <v xml:space="preserve">Riquelme </v>
      </c>
      <c r="D1653" s="127" t="str">
        <f>cuadrocompleto[[#This Row],[Apellido Materno]]</f>
        <v>Espergue</v>
      </c>
      <c r="E1653" s="127" t="str">
        <f>cuadrocompleto[[#This Row],[Nombres]]</f>
        <v>Gonzalo Eduardo</v>
      </c>
      <c r="F1653" s="127">
        <f>cuadrocompleto[[#This Row],[Año Títulación]]</f>
        <v>2022</v>
      </c>
      <c r="G1653" s="127" t="str">
        <f>cuadrocompleto[[#This Row],[Universidad]]</f>
        <v>Universidad de Talca</v>
      </c>
      <c r="H1653" s="127">
        <f>cuadrocompleto[[#This Row],[Año inscripción CONAF]]</f>
        <v>2022</v>
      </c>
    </row>
    <row r="1654" spans="1:8" x14ac:dyDescent="0.25">
      <c r="A1654" s="127" t="str">
        <f>cuadrocompleto[[#This Row],[Letra]]</f>
        <v>R</v>
      </c>
      <c r="B1654" s="127" t="str">
        <f>cuadrocompleto[[#This Row],[Profesión]]</f>
        <v>Ingeniero Forestal</v>
      </c>
      <c r="C1654" s="127" t="str">
        <f>cuadrocompleto[[#This Row],[Apellido Paterno]]</f>
        <v xml:space="preserve">Riquelme </v>
      </c>
      <c r="D1654" s="127" t="str">
        <f>cuadrocompleto[[#This Row],[Apellido Materno]]</f>
        <v>Espinoza</v>
      </c>
      <c r="E1654" s="127" t="str">
        <f>cuadrocompleto[[#This Row],[Nombres]]</f>
        <v>Jonathan Osvaldo</v>
      </c>
      <c r="F1654" s="127">
        <f>cuadrocompleto[[#This Row],[Año Títulación]]</f>
        <v>2012</v>
      </c>
      <c r="G1654" s="127" t="str">
        <f>cuadrocompleto[[#This Row],[Universidad]]</f>
        <v>Universidad Austral de Chile</v>
      </c>
      <c r="H1654" s="127">
        <f>cuadrocompleto[[#This Row],[Año inscripción CONAF]]</f>
        <v>2016</v>
      </c>
    </row>
    <row r="1655" spans="1:8" x14ac:dyDescent="0.25">
      <c r="A1655" s="127" t="str">
        <f>cuadrocompleto[[#This Row],[Letra]]</f>
        <v>R</v>
      </c>
      <c r="B1655" s="127" t="str">
        <f>cuadrocompleto[[#This Row],[Profesión]]</f>
        <v>Ingeniero Forestal</v>
      </c>
      <c r="C1655" s="127" t="str">
        <f>cuadrocompleto[[#This Row],[Apellido Paterno]]</f>
        <v xml:space="preserve">Riquelme </v>
      </c>
      <c r="D1655" s="127" t="str">
        <f>cuadrocompleto[[#This Row],[Apellido Materno]]</f>
        <v>Fernández</v>
      </c>
      <c r="E1655" s="127" t="str">
        <f>cuadrocompleto[[#This Row],[Nombres]]</f>
        <v>Christian David</v>
      </c>
      <c r="F1655" s="127">
        <f>cuadrocompleto[[#This Row],[Año Títulación]]</f>
        <v>2005</v>
      </c>
      <c r="G1655" s="127" t="str">
        <f>cuadrocompleto[[#This Row],[Universidad]]</f>
        <v>Universidad Católica de Temuco</v>
      </c>
      <c r="H1655" s="127" t="str">
        <f>cuadrocompleto[[#This Row],[Año inscripción CONAF]]</f>
        <v>-</v>
      </c>
    </row>
    <row r="1656" spans="1:8" x14ac:dyDescent="0.25">
      <c r="A1656" s="127" t="str">
        <f>cuadrocompleto[[#This Row],[Letra]]</f>
        <v>R</v>
      </c>
      <c r="B1656" s="127" t="str">
        <f>cuadrocompleto[[#This Row],[Profesión]]</f>
        <v>Ingeniero Forestal</v>
      </c>
      <c r="C1656" s="127" t="str">
        <f>cuadrocompleto[[#This Row],[Apellido Paterno]]</f>
        <v xml:space="preserve">Riquelme </v>
      </c>
      <c r="D1656" s="127" t="str">
        <f>cuadrocompleto[[#This Row],[Apellido Materno]]</f>
        <v>Fernández</v>
      </c>
      <c r="E1656" s="127" t="str">
        <f>cuadrocompleto[[#This Row],[Nombres]]</f>
        <v>Rodrigo ändres</v>
      </c>
      <c r="F1656" s="127">
        <f>cuadrocompleto[[#This Row],[Año Títulación]]</f>
        <v>2014</v>
      </c>
      <c r="G1656" s="127" t="str">
        <f>cuadrocompleto[[#This Row],[Universidad]]</f>
        <v>Universidad Arturo Prat</v>
      </c>
      <c r="H1656" s="127">
        <f>cuadrocompleto[[#This Row],[Año inscripción CONAF]]</f>
        <v>2026</v>
      </c>
    </row>
    <row r="1657" spans="1:8" x14ac:dyDescent="0.25">
      <c r="A1657" s="127" t="str">
        <f>cuadrocompleto[[#This Row],[Letra]]</f>
        <v>R</v>
      </c>
      <c r="B1657" s="127" t="str">
        <f>cuadrocompleto[[#This Row],[Profesión]]</f>
        <v>Ingeniero Forestal</v>
      </c>
      <c r="C1657" s="127" t="str">
        <f>cuadrocompleto[[#This Row],[Apellido Paterno]]</f>
        <v xml:space="preserve">Riquelme </v>
      </c>
      <c r="D1657" s="127" t="str">
        <f>cuadrocompleto[[#This Row],[Apellido Materno]]</f>
        <v>Gallardo</v>
      </c>
      <c r="E1657" s="127" t="str">
        <f>cuadrocompleto[[#This Row],[Nombres]]</f>
        <v>Gerardo Antonio</v>
      </c>
      <c r="F1657" s="127">
        <f>cuadrocompleto[[#This Row],[Año Títulación]]</f>
        <v>2008</v>
      </c>
      <c r="G1657" s="127" t="str">
        <f>cuadrocompleto[[#This Row],[Universidad]]</f>
        <v>Universidad de La Frontera</v>
      </c>
      <c r="H1657" s="127">
        <f>cuadrocompleto[[#This Row],[Año inscripción CONAF]]</f>
        <v>2015</v>
      </c>
    </row>
    <row r="1658" spans="1:8" x14ac:dyDescent="0.25">
      <c r="A1658" s="127" t="str">
        <f>cuadrocompleto[[#This Row],[Letra]]</f>
        <v>R</v>
      </c>
      <c r="B1658" s="127" t="str">
        <f>cuadrocompleto[[#This Row],[Profesión]]</f>
        <v>Ingeniero Forestal</v>
      </c>
      <c r="C1658" s="127" t="str">
        <f>cuadrocompleto[[#This Row],[Apellido Paterno]]</f>
        <v xml:space="preserve">Riquelme </v>
      </c>
      <c r="D1658" s="127" t="str">
        <f>cuadrocompleto[[#This Row],[Apellido Materno]]</f>
        <v>González</v>
      </c>
      <c r="E1658" s="127" t="str">
        <f>cuadrocompleto[[#This Row],[Nombres]]</f>
        <v>Alvaro Froilán</v>
      </c>
      <c r="F1658" s="127">
        <f>cuadrocompleto[[#This Row],[Año Títulación]]</f>
        <v>2004</v>
      </c>
      <c r="G1658" s="127" t="str">
        <f>cuadrocompleto[[#This Row],[Universidad]]</f>
        <v>Universidad de Chile</v>
      </c>
      <c r="H1658" s="127" t="str">
        <f>cuadrocompleto[[#This Row],[Año inscripción CONAF]]</f>
        <v>-</v>
      </c>
    </row>
    <row r="1659" spans="1:8" x14ac:dyDescent="0.25">
      <c r="A1659" s="127" t="str">
        <f>cuadrocompleto[[#This Row],[Letra]]</f>
        <v>R</v>
      </c>
      <c r="B1659" s="127" t="str">
        <f>cuadrocompleto[[#This Row],[Profesión]]</f>
        <v>Ingeniero Forestal</v>
      </c>
      <c r="C1659" s="127" t="str">
        <f>cuadrocompleto[[#This Row],[Apellido Paterno]]</f>
        <v xml:space="preserve">Riquelme </v>
      </c>
      <c r="D1659" s="127" t="str">
        <f>cuadrocompleto[[#This Row],[Apellido Materno]]</f>
        <v>Obreque</v>
      </c>
      <c r="E1659" s="127" t="str">
        <f>cuadrocompleto[[#This Row],[Nombres]]</f>
        <v>Andrea Isabel</v>
      </c>
      <c r="F1659" s="127">
        <f>cuadrocompleto[[#This Row],[Año Títulación]]</f>
        <v>2005</v>
      </c>
      <c r="G1659" s="127" t="str">
        <f>cuadrocompleto[[#This Row],[Universidad]]</f>
        <v>Universidad de Concepción</v>
      </c>
      <c r="H1659" s="127">
        <f>cuadrocompleto[[#This Row],[Año inscripción CONAF]]</f>
        <v>2015</v>
      </c>
    </row>
    <row r="1660" spans="1:8" x14ac:dyDescent="0.25">
      <c r="A1660" s="127" t="str">
        <f>cuadrocompleto[[#This Row],[Letra]]</f>
        <v>R</v>
      </c>
      <c r="B1660" s="127" t="str">
        <f>cuadrocompleto[[#This Row],[Profesión]]</f>
        <v>Ingeniero Forestal</v>
      </c>
      <c r="C1660" s="127" t="str">
        <f>cuadrocompleto[[#This Row],[Apellido Paterno]]</f>
        <v xml:space="preserve">Riquelme </v>
      </c>
      <c r="D1660" s="127" t="str">
        <f>cuadrocompleto[[#This Row],[Apellido Materno]]</f>
        <v>Valdés</v>
      </c>
      <c r="E1660" s="127" t="str">
        <f>cuadrocompleto[[#This Row],[Nombres]]</f>
        <v>Daniel Felipe</v>
      </c>
      <c r="F1660" s="127">
        <f>cuadrocompleto[[#This Row],[Año Títulación]]</f>
        <v>2007</v>
      </c>
      <c r="G1660" s="127" t="str">
        <f>cuadrocompleto[[#This Row],[Universidad]]</f>
        <v>Universidad Católica del Maule</v>
      </c>
      <c r="H1660" s="127">
        <f>cuadrocompleto[[#This Row],[Año inscripción CONAF]]</f>
        <v>2019</v>
      </c>
    </row>
    <row r="1661" spans="1:8" x14ac:dyDescent="0.25">
      <c r="A1661" s="127" t="str">
        <f>cuadrocompleto[[#This Row],[Letra]]</f>
        <v>R</v>
      </c>
      <c r="B1661" s="127" t="str">
        <f>cuadrocompleto[[#This Row],[Profesión]]</f>
        <v>Ingeniero Forestal</v>
      </c>
      <c r="C1661" s="127" t="str">
        <f>cuadrocompleto[[#This Row],[Apellido Paterno]]</f>
        <v xml:space="preserve">Riquelme </v>
      </c>
      <c r="D1661" s="127" t="str">
        <f>cuadrocompleto[[#This Row],[Apellido Materno]]</f>
        <v>Vejar</v>
      </c>
      <c r="E1661" s="127" t="str">
        <f>cuadrocompleto[[#This Row],[Nombres]]</f>
        <v>Francisco Javier</v>
      </c>
      <c r="F1661" s="127">
        <f>cuadrocompleto[[#This Row],[Año Títulación]]</f>
        <v>2017</v>
      </c>
      <c r="G1661" s="127" t="str">
        <f>cuadrocompleto[[#This Row],[Universidad]]</f>
        <v>Universidad de Concepción</v>
      </c>
      <c r="H1661" s="127">
        <f>cuadrocompleto[[#This Row],[Año inscripción CONAF]]</f>
        <v>2021</v>
      </c>
    </row>
    <row r="1662" spans="1:8" x14ac:dyDescent="0.25">
      <c r="A1662" s="127" t="str">
        <f>cuadrocompleto[[#This Row],[Letra]]</f>
        <v>R</v>
      </c>
      <c r="B1662" s="127" t="str">
        <f>cuadrocompleto[[#This Row],[Profesión]]</f>
        <v>Ingeniero Forestal</v>
      </c>
      <c r="C1662" s="127" t="str">
        <f>cuadrocompleto[[#This Row],[Apellido Paterno]]</f>
        <v>Rivas</v>
      </c>
      <c r="D1662" s="127" t="str">
        <f>cuadrocompleto[[#This Row],[Apellido Materno]]</f>
        <v>Contreras</v>
      </c>
      <c r="E1662" s="127" t="str">
        <f>cuadrocompleto[[#This Row],[Nombres]]</f>
        <v>Elier Alfonso</v>
      </c>
      <c r="F1662" s="127">
        <f>cuadrocompleto[[#This Row],[Año Títulación]]</f>
        <v>2008</v>
      </c>
      <c r="G1662" s="127" t="str">
        <f>cuadrocompleto[[#This Row],[Universidad]]</f>
        <v>Universidad Católica de Temuco</v>
      </c>
      <c r="H1662" s="127">
        <f>cuadrocompleto[[#This Row],[Año inscripción CONAF]]</f>
        <v>2015</v>
      </c>
    </row>
    <row r="1663" spans="1:8" x14ac:dyDescent="0.25">
      <c r="A1663" s="127" t="str">
        <f>cuadrocompleto[[#This Row],[Letra]]</f>
        <v>R</v>
      </c>
      <c r="B1663" s="127" t="str">
        <f>cuadrocompleto[[#This Row],[Profesión]]</f>
        <v>Ingeniero Forestal</v>
      </c>
      <c r="C1663" s="127" t="str">
        <f>cuadrocompleto[[#This Row],[Apellido Paterno]]</f>
        <v>Rivas</v>
      </c>
      <c r="D1663" s="127" t="str">
        <f>cuadrocompleto[[#This Row],[Apellido Materno]]</f>
        <v>Fuentes</v>
      </c>
      <c r="E1663" s="127" t="str">
        <f>cuadrocompleto[[#This Row],[Nombres]]</f>
        <v>Marcelo Humberto</v>
      </c>
      <c r="F1663" s="127">
        <f>cuadrocompleto[[#This Row],[Año Títulación]]</f>
        <v>2007</v>
      </c>
      <c r="G1663" s="127" t="str">
        <f>cuadrocompleto[[#This Row],[Universidad]]</f>
        <v>Universidad Mayor</v>
      </c>
      <c r="H1663" s="127">
        <f>cuadrocompleto[[#This Row],[Año inscripción CONAF]]</f>
        <v>2016</v>
      </c>
    </row>
    <row r="1664" spans="1:8" x14ac:dyDescent="0.25">
      <c r="A1664" s="127" t="str">
        <f>cuadrocompleto[[#This Row],[Letra]]</f>
        <v>R</v>
      </c>
      <c r="B1664" s="127" t="str">
        <f>cuadrocompleto[[#This Row],[Profesión]]</f>
        <v>Ingeniero Forestal</v>
      </c>
      <c r="C1664" s="127" t="str">
        <f>cuadrocompleto[[#This Row],[Apellido Paterno]]</f>
        <v>Rivas</v>
      </c>
      <c r="D1664" s="127" t="str">
        <f>cuadrocompleto[[#This Row],[Apellido Materno]]</f>
        <v xml:space="preserve">Mora </v>
      </c>
      <c r="E1664" s="127" t="str">
        <f>cuadrocompleto[[#This Row],[Nombres]]</f>
        <v>Claudio Ernesto</v>
      </c>
      <c r="F1664" s="127">
        <f>cuadrocompleto[[#This Row],[Año Títulación]]</f>
        <v>1982</v>
      </c>
      <c r="G1664" s="127" t="str">
        <f>cuadrocompleto[[#This Row],[Universidad]]</f>
        <v>Universidad Austral de Chile</v>
      </c>
      <c r="H1664" s="127">
        <f>cuadrocompleto[[#This Row],[Año inscripción CONAF]]</f>
        <v>2015</v>
      </c>
    </row>
    <row r="1665" spans="1:8" x14ac:dyDescent="0.25">
      <c r="A1665" s="127" t="str">
        <f>cuadrocompleto[[#This Row],[Letra]]</f>
        <v>R</v>
      </c>
      <c r="B1665" s="127" t="str">
        <f>cuadrocompleto[[#This Row],[Profesión]]</f>
        <v>Ingeniero Forestal</v>
      </c>
      <c r="C1665" s="127" t="str">
        <f>cuadrocompleto[[#This Row],[Apellido Paterno]]</f>
        <v>Rivas</v>
      </c>
      <c r="D1665" s="127" t="str">
        <f>cuadrocompleto[[#This Row],[Apellido Materno]]</f>
        <v>Sepúlveda</v>
      </c>
      <c r="E1665" s="127" t="str">
        <f>cuadrocompleto[[#This Row],[Nombres]]</f>
        <v>Gonzalo Andrés</v>
      </c>
      <c r="F1665" s="127">
        <f>cuadrocompleto[[#This Row],[Año Títulación]]</f>
        <v>2006</v>
      </c>
      <c r="G1665" s="127" t="str">
        <f>cuadrocompleto[[#This Row],[Universidad]]</f>
        <v>Universidad de Chile</v>
      </c>
      <c r="H1665" s="127" t="str">
        <f>cuadrocompleto[[#This Row],[Año inscripción CONAF]]</f>
        <v>-</v>
      </c>
    </row>
    <row r="1666" spans="1:8" x14ac:dyDescent="0.25">
      <c r="A1666" s="127" t="str">
        <f>cuadrocompleto[[#This Row],[Letra]]</f>
        <v>R</v>
      </c>
      <c r="B1666" s="127" t="str">
        <f>cuadrocompleto[[#This Row],[Profesión]]</f>
        <v>Ingeniero Forestal</v>
      </c>
      <c r="C1666" s="127" t="str">
        <f>cuadrocompleto[[#This Row],[Apellido Paterno]]</f>
        <v>Rivera</v>
      </c>
      <c r="D1666" s="127" t="str">
        <f>cuadrocompleto[[#This Row],[Apellido Materno]]</f>
        <v>Araneda</v>
      </c>
      <c r="E1666" s="127" t="str">
        <f>cuadrocompleto[[#This Row],[Nombres]]</f>
        <v>Juan Carlos</v>
      </c>
      <c r="F1666" s="127">
        <f>cuadrocompleto[[#This Row],[Año Títulación]]</f>
        <v>2018</v>
      </c>
      <c r="G1666" s="127" t="str">
        <f>cuadrocompleto[[#This Row],[Universidad]]</f>
        <v>Universidad Austral de Chile</v>
      </c>
      <c r="H1666" s="127">
        <f>cuadrocompleto[[#This Row],[Año inscripción CONAF]]</f>
        <v>2018</v>
      </c>
    </row>
    <row r="1667" spans="1:8" x14ac:dyDescent="0.25">
      <c r="A1667" s="127" t="str">
        <f>cuadrocompleto[[#This Row],[Letra]]</f>
        <v>R</v>
      </c>
      <c r="B1667" s="127" t="str">
        <f>cuadrocompleto[[#This Row],[Profesión]]</f>
        <v>Ingeniero Forestal</v>
      </c>
      <c r="C1667" s="127" t="str">
        <f>cuadrocompleto[[#This Row],[Apellido Paterno]]</f>
        <v>Rivera</v>
      </c>
      <c r="D1667" s="127" t="str">
        <f>cuadrocompleto[[#This Row],[Apellido Materno]]</f>
        <v>Barría</v>
      </c>
      <c r="E1667" s="127" t="str">
        <f>cuadrocompleto[[#This Row],[Nombres]]</f>
        <v>Silvio Rodrigo</v>
      </c>
      <c r="F1667" s="127">
        <f>cuadrocompleto[[#This Row],[Año Títulación]]</f>
        <v>2007</v>
      </c>
      <c r="G1667" s="127" t="str">
        <f>cuadrocompleto[[#This Row],[Universidad]]</f>
        <v>Universidad Austral de Chile</v>
      </c>
      <c r="H1667" s="127">
        <f>cuadrocompleto[[#This Row],[Año inscripción CONAF]]</f>
        <v>2015</v>
      </c>
    </row>
    <row r="1668" spans="1:8" x14ac:dyDescent="0.25">
      <c r="A1668" s="127" t="str">
        <f>cuadrocompleto[[#This Row],[Letra]]</f>
        <v>R</v>
      </c>
      <c r="B1668" s="127" t="str">
        <f>cuadrocompleto[[#This Row],[Profesión]]</f>
        <v>Ingeniero Forestal</v>
      </c>
      <c r="C1668" s="127" t="str">
        <f>cuadrocompleto[[#This Row],[Apellido Paterno]]</f>
        <v>Rivera</v>
      </c>
      <c r="D1668" s="127" t="str">
        <f>cuadrocompleto[[#This Row],[Apellido Materno]]</f>
        <v>Barrientos</v>
      </c>
      <c r="E1668" s="127" t="str">
        <f>cuadrocompleto[[#This Row],[Nombres]]</f>
        <v>Rodrigo Andrés</v>
      </c>
      <c r="F1668" s="127">
        <f>cuadrocompleto[[#This Row],[Año Títulación]]</f>
        <v>2000</v>
      </c>
      <c r="G1668" s="127" t="str">
        <f>cuadrocompleto[[#This Row],[Universidad]]</f>
        <v>Universidad Austral de Chile</v>
      </c>
      <c r="H1668" s="127">
        <f>cuadrocompleto[[#This Row],[Año inscripción CONAF]]</f>
        <v>2015</v>
      </c>
    </row>
    <row r="1669" spans="1:8" x14ac:dyDescent="0.25">
      <c r="A1669" s="127" t="str">
        <f>cuadrocompleto[[#This Row],[Letra]]</f>
        <v>R</v>
      </c>
      <c r="B1669" s="127" t="str">
        <f>cuadrocompleto[[#This Row],[Profesión]]</f>
        <v>Ingeniero Forestal</v>
      </c>
      <c r="C1669" s="127" t="str">
        <f>cuadrocompleto[[#This Row],[Apellido Paterno]]</f>
        <v>Rivera</v>
      </c>
      <c r="D1669" s="127" t="str">
        <f>cuadrocompleto[[#This Row],[Apellido Materno]]</f>
        <v>Fernández</v>
      </c>
      <c r="E1669" s="127" t="str">
        <f>cuadrocompleto[[#This Row],[Nombres]]</f>
        <v>Emilia del Pilar</v>
      </c>
      <c r="F1669" s="127">
        <f>cuadrocompleto[[#This Row],[Año Títulación]]</f>
        <v>2003</v>
      </c>
      <c r="G1669" s="127" t="str">
        <f>cuadrocompleto[[#This Row],[Universidad]]</f>
        <v>Universidad de Chile</v>
      </c>
      <c r="H1669" s="127">
        <f>cuadrocompleto[[#This Row],[Año inscripción CONAF]]</f>
        <v>2018</v>
      </c>
    </row>
    <row r="1670" spans="1:8" x14ac:dyDescent="0.25">
      <c r="A1670" s="127" t="str">
        <f>cuadrocompleto[[#This Row],[Letra]]</f>
        <v>R</v>
      </c>
      <c r="B1670" s="127" t="str">
        <f>cuadrocompleto[[#This Row],[Profesión]]</f>
        <v>Ingeniero Forestal</v>
      </c>
      <c r="C1670" s="127" t="str">
        <f>cuadrocompleto[[#This Row],[Apellido Paterno]]</f>
        <v>Rivera</v>
      </c>
      <c r="D1670" s="127" t="str">
        <f>cuadrocompleto[[#This Row],[Apellido Materno]]</f>
        <v>Fuentes</v>
      </c>
      <c r="E1670" s="127" t="str">
        <f>cuadrocompleto[[#This Row],[Nombres]]</f>
        <v>Miguel Elisandro</v>
      </c>
      <c r="F1670" s="127">
        <f>cuadrocompleto[[#This Row],[Año Títulación]]</f>
        <v>2006</v>
      </c>
      <c r="G1670" s="127" t="str">
        <f>cuadrocompleto[[#This Row],[Universidad]]</f>
        <v>Universidad de La Frontera</v>
      </c>
      <c r="H1670" s="127" t="str">
        <f>cuadrocompleto[[#This Row],[Año inscripción CONAF]]</f>
        <v>-</v>
      </c>
    </row>
    <row r="1671" spans="1:8" x14ac:dyDescent="0.25">
      <c r="A1671" s="127" t="str">
        <f>cuadrocompleto[[#This Row],[Letra]]</f>
        <v>R</v>
      </c>
      <c r="B1671" s="127" t="str">
        <f>cuadrocompleto[[#This Row],[Profesión]]</f>
        <v>Ingeniero Forestal</v>
      </c>
      <c r="C1671" s="127" t="str">
        <f>cuadrocompleto[[#This Row],[Apellido Paterno]]</f>
        <v>Rivera</v>
      </c>
      <c r="D1671" s="127" t="str">
        <f>cuadrocompleto[[#This Row],[Apellido Materno]]</f>
        <v>Irarrázabal</v>
      </c>
      <c r="E1671" s="127" t="str">
        <f>cuadrocompleto[[#This Row],[Nombres]]</f>
        <v>Francisco Eduardo</v>
      </c>
      <c r="F1671" s="127">
        <f>cuadrocompleto[[#This Row],[Año Títulación]]</f>
        <v>2014</v>
      </c>
      <c r="G1671" s="127" t="str">
        <f>cuadrocompleto[[#This Row],[Universidad]]</f>
        <v>Universidad de Concepción</v>
      </c>
      <c r="H1671" s="127">
        <f>cuadrocompleto[[#This Row],[Año inscripción CONAF]]</f>
        <v>2017</v>
      </c>
    </row>
    <row r="1672" spans="1:8" x14ac:dyDescent="0.25">
      <c r="A1672" s="127" t="str">
        <f>cuadrocompleto[[#This Row],[Letra]]</f>
        <v>R</v>
      </c>
      <c r="B1672" s="127" t="str">
        <f>cuadrocompleto[[#This Row],[Profesión]]</f>
        <v>Ingeniero Forestal</v>
      </c>
      <c r="C1672" s="127" t="str">
        <f>cuadrocompleto[[#This Row],[Apellido Paterno]]</f>
        <v>Rivera</v>
      </c>
      <c r="D1672" s="127" t="str">
        <f>cuadrocompleto[[#This Row],[Apellido Materno]]</f>
        <v>Lara</v>
      </c>
      <c r="E1672" s="127" t="str">
        <f>cuadrocompleto[[#This Row],[Nombres]]</f>
        <v>José Luis</v>
      </c>
      <c r="F1672" s="127">
        <f>cuadrocompleto[[#This Row],[Año Títulación]]</f>
        <v>2005</v>
      </c>
      <c r="G1672" s="127" t="str">
        <f>cuadrocompleto[[#This Row],[Universidad]]</f>
        <v>Universidad de Concepción</v>
      </c>
      <c r="H1672" s="127" t="str">
        <f>cuadrocompleto[[#This Row],[Año inscripción CONAF]]</f>
        <v>-</v>
      </c>
    </row>
    <row r="1673" spans="1:8" x14ac:dyDescent="0.25">
      <c r="A1673" s="127" t="str">
        <f>cuadrocompleto[[#This Row],[Letra]]</f>
        <v>R</v>
      </c>
      <c r="B1673" s="127" t="str">
        <f>cuadrocompleto[[#This Row],[Profesión]]</f>
        <v>Ingeniero Forestal</v>
      </c>
      <c r="C1673" s="127" t="str">
        <f>cuadrocompleto[[#This Row],[Apellido Paterno]]</f>
        <v>Rivera</v>
      </c>
      <c r="D1673" s="127" t="str">
        <f>cuadrocompleto[[#This Row],[Apellido Materno]]</f>
        <v>Meneses</v>
      </c>
      <c r="E1673" s="127" t="str">
        <f>cuadrocompleto[[#This Row],[Nombres]]</f>
        <v>Renato Alejandro</v>
      </c>
      <c r="F1673" s="127">
        <f>cuadrocompleto[[#This Row],[Año Títulación]]</f>
        <v>2006</v>
      </c>
      <c r="G1673" s="127" t="str">
        <f>cuadrocompleto[[#This Row],[Universidad]]</f>
        <v>Universidad Austral de Chile</v>
      </c>
      <c r="H1673" s="127" t="str">
        <f>cuadrocompleto[[#This Row],[Año inscripción CONAF]]</f>
        <v>-</v>
      </c>
    </row>
    <row r="1674" spans="1:8" x14ac:dyDescent="0.25">
      <c r="A1674" s="127" t="str">
        <f>cuadrocompleto[[#This Row],[Letra]]</f>
        <v>R</v>
      </c>
      <c r="B1674" s="127" t="str">
        <f>cuadrocompleto[[#This Row],[Profesión]]</f>
        <v>Ingeniero Forestal</v>
      </c>
      <c r="C1674" s="127" t="str">
        <f>cuadrocompleto[[#This Row],[Apellido Paterno]]</f>
        <v>Riveros</v>
      </c>
      <c r="D1674" s="127" t="str">
        <f>cuadrocompleto[[#This Row],[Apellido Materno]]</f>
        <v>Ferrada</v>
      </c>
      <c r="E1674" s="127" t="str">
        <f>cuadrocompleto[[#This Row],[Nombres]]</f>
        <v>Nancy Amelia</v>
      </c>
      <c r="F1674" s="127">
        <f>cuadrocompleto[[#This Row],[Año Títulación]]</f>
        <v>2007</v>
      </c>
      <c r="G1674" s="127" t="str">
        <f>cuadrocompleto[[#This Row],[Universidad]]</f>
        <v>Universidad de La Frontera</v>
      </c>
      <c r="H1674" s="127" t="str">
        <f>cuadrocompleto[[#This Row],[Año inscripción CONAF]]</f>
        <v>-</v>
      </c>
    </row>
    <row r="1675" spans="1:8" x14ac:dyDescent="0.25">
      <c r="A1675" s="127" t="str">
        <f>cuadrocompleto[[#This Row],[Letra]]</f>
        <v>R</v>
      </c>
      <c r="B1675" s="127" t="str">
        <f>cuadrocompleto[[#This Row],[Profesión]]</f>
        <v>Ingeniero Forestal</v>
      </c>
      <c r="C1675" s="127" t="str">
        <f>cuadrocompleto[[#This Row],[Apellido Paterno]]</f>
        <v>Riveros</v>
      </c>
      <c r="D1675" s="127" t="str">
        <f>cuadrocompleto[[#This Row],[Apellido Materno]]</f>
        <v>Solís</v>
      </c>
      <c r="E1675" s="127" t="str">
        <f>cuadrocompleto[[#This Row],[Nombres]]</f>
        <v>Yelko Eduardo</v>
      </c>
      <c r="F1675" s="127">
        <f>cuadrocompleto[[#This Row],[Año Títulación]]</f>
        <v>2013</v>
      </c>
      <c r="G1675" s="127" t="str">
        <f>cuadrocompleto[[#This Row],[Universidad]]</f>
        <v>Universidad de Chile</v>
      </c>
      <c r="H1675" s="127">
        <f>cuadrocompleto[[#This Row],[Año inscripción CONAF]]</f>
        <v>2019</v>
      </c>
    </row>
    <row r="1676" spans="1:8" x14ac:dyDescent="0.25">
      <c r="A1676" s="127" t="str">
        <f>cuadrocompleto[[#This Row],[Letra]]</f>
        <v>R</v>
      </c>
      <c r="B1676" s="127" t="str">
        <f>cuadrocompleto[[#This Row],[Profesión]]</f>
        <v>Ingeniero Forestal</v>
      </c>
      <c r="C1676" s="127" t="str">
        <f>cuadrocompleto[[#This Row],[Apellido Paterno]]</f>
        <v>Roa</v>
      </c>
      <c r="D1676" s="127" t="str">
        <f>cuadrocompleto[[#This Row],[Apellido Materno]]</f>
        <v>Henríquez </v>
      </c>
      <c r="E1676" s="127" t="str">
        <f>cuadrocompleto[[#This Row],[Nombres]]</f>
        <v>Patricio Fabián</v>
      </c>
      <c r="F1676" s="127">
        <f>cuadrocompleto[[#This Row],[Año Títulación]]</f>
        <v>2012</v>
      </c>
      <c r="G1676" s="127" t="str">
        <f>cuadrocompleto[[#This Row],[Universidad]]</f>
        <v>Universidad Católica de Temuco</v>
      </c>
      <c r="H1676" s="127">
        <f>cuadrocompleto[[#This Row],[Año inscripción CONAF]]</f>
        <v>2015</v>
      </c>
    </row>
    <row r="1677" spans="1:8" x14ac:dyDescent="0.25">
      <c r="A1677" s="127" t="str">
        <f>cuadrocompleto[[#This Row],[Letra]]</f>
        <v>R</v>
      </c>
      <c r="B1677" s="127" t="str">
        <f>cuadrocompleto[[#This Row],[Profesión]]</f>
        <v>Ingeniero Forestal</v>
      </c>
      <c r="C1677" s="127" t="str">
        <f>cuadrocompleto[[#This Row],[Apellido Paterno]]</f>
        <v>Roa</v>
      </c>
      <c r="D1677" s="127" t="str">
        <f>cuadrocompleto[[#This Row],[Apellido Materno]]</f>
        <v>Yáñez</v>
      </c>
      <c r="E1677" s="127" t="str">
        <f>cuadrocompleto[[#This Row],[Nombres]]</f>
        <v>Mauricio Alejandro</v>
      </c>
      <c r="F1677" s="127">
        <f>cuadrocompleto[[#This Row],[Año Títulación]]</f>
        <v>2001</v>
      </c>
      <c r="G1677" s="127" t="str">
        <f>cuadrocompleto[[#This Row],[Universidad]]</f>
        <v>Universidad Austral de Chile</v>
      </c>
      <c r="H1677" s="127" t="str">
        <f>cuadrocompleto[[#This Row],[Año inscripción CONAF]]</f>
        <v>-</v>
      </c>
    </row>
    <row r="1678" spans="1:8" x14ac:dyDescent="0.25">
      <c r="A1678" s="127" t="str">
        <f>cuadrocompleto[[#This Row],[Letra]]</f>
        <v>R</v>
      </c>
      <c r="B1678" s="127" t="str">
        <f>cuadrocompleto[[#This Row],[Profesión]]</f>
        <v>Ingeniero Forestal</v>
      </c>
      <c r="C1678" s="127" t="str">
        <f>cuadrocompleto[[#This Row],[Apellido Paterno]]</f>
        <v>Robles</v>
      </c>
      <c r="D1678" s="127" t="str">
        <f>cuadrocompleto[[#This Row],[Apellido Materno]]</f>
        <v>Martínez</v>
      </c>
      <c r="E1678" s="127" t="str">
        <f>cuadrocompleto[[#This Row],[Nombres]]</f>
        <v>Carlos Augusto</v>
      </c>
      <c r="F1678" s="127">
        <f>cuadrocompleto[[#This Row],[Año Títulación]]</f>
        <v>2001</v>
      </c>
      <c r="G1678" s="127" t="str">
        <f>cuadrocompleto[[#This Row],[Universidad]]</f>
        <v>Universidad de Chile</v>
      </c>
      <c r="H1678" s="127" t="str">
        <f>cuadrocompleto[[#This Row],[Año inscripción CONAF]]</f>
        <v>-</v>
      </c>
    </row>
    <row r="1679" spans="1:8" x14ac:dyDescent="0.25">
      <c r="A1679" s="127" t="str">
        <f>cuadrocompleto[[#This Row],[Letra]]</f>
        <v>R</v>
      </c>
      <c r="B1679" s="127" t="str">
        <f>cuadrocompleto[[#This Row],[Profesión]]</f>
        <v>Ingeniero Forestal</v>
      </c>
      <c r="C1679" s="127" t="str">
        <f>cuadrocompleto[[#This Row],[Apellido Paterno]]</f>
        <v>Robles</v>
      </c>
      <c r="D1679" s="127" t="str">
        <f>cuadrocompleto[[#This Row],[Apellido Materno]]</f>
        <v>Oyarzún</v>
      </c>
      <c r="E1679" s="127" t="str">
        <f>cuadrocompleto[[#This Row],[Nombres]]</f>
        <v>Gustavo Adolfo</v>
      </c>
      <c r="F1679" s="127">
        <f>cuadrocompleto[[#This Row],[Año Títulación]]</f>
        <v>2010</v>
      </c>
      <c r="G1679" s="127" t="str">
        <f>cuadrocompleto[[#This Row],[Universidad]]</f>
        <v>Universidad Católica del Maule</v>
      </c>
      <c r="H1679" s="127" t="str">
        <f>cuadrocompleto[[#This Row],[Año inscripción CONAF]]</f>
        <v>-</v>
      </c>
    </row>
    <row r="1680" spans="1:8" x14ac:dyDescent="0.25">
      <c r="A1680" s="127" t="str">
        <f>cuadrocompleto[[#This Row],[Letra]]</f>
        <v>R</v>
      </c>
      <c r="B1680" s="127" t="str">
        <f>cuadrocompleto[[#This Row],[Profesión]]</f>
        <v>Ingeniero Forestal</v>
      </c>
      <c r="C1680" s="127" t="str">
        <f>cuadrocompleto[[#This Row],[Apellido Paterno]]</f>
        <v>Robles</v>
      </c>
      <c r="D1680" s="127" t="str">
        <f>cuadrocompleto[[#This Row],[Apellido Materno]]</f>
        <v>Zavala</v>
      </c>
      <c r="E1680" s="127" t="str">
        <f>cuadrocompleto[[#This Row],[Nombres]]</f>
        <v>Matías Cristian</v>
      </c>
      <c r="F1680" s="127">
        <f>cuadrocompleto[[#This Row],[Año Títulación]]</f>
        <v>2022</v>
      </c>
      <c r="G1680" s="127" t="str">
        <f>cuadrocompleto[[#This Row],[Universidad]]</f>
        <v>Pontificia Universidad Católica de Chile</v>
      </c>
      <c r="H1680" s="127">
        <f>cuadrocompleto[[#This Row],[Año inscripción CONAF]]</f>
        <v>2023</v>
      </c>
    </row>
    <row r="1681" spans="1:8" x14ac:dyDescent="0.25">
      <c r="A1681" s="127" t="str">
        <f>cuadrocompleto[[#This Row],[Letra]]</f>
        <v>R</v>
      </c>
      <c r="B1681" s="127" t="str">
        <f>cuadrocompleto[[#This Row],[Profesión]]</f>
        <v>Ingeniero Forestal</v>
      </c>
      <c r="C1681" s="127" t="str">
        <f>cuadrocompleto[[#This Row],[Apellido Paterno]]</f>
        <v>Roco</v>
      </c>
      <c r="D1681" s="127" t="str">
        <f>cuadrocompleto[[#This Row],[Apellido Materno]]</f>
        <v>Fuentes</v>
      </c>
      <c r="E1681" s="127" t="str">
        <f>cuadrocompleto[[#This Row],[Nombres]]</f>
        <v>Lisandro Edgardo</v>
      </c>
      <c r="F1681" s="127">
        <f>cuadrocompleto[[#This Row],[Año Títulación]]</f>
        <v>2004</v>
      </c>
      <c r="G1681" s="127" t="str">
        <f>cuadrocompleto[[#This Row],[Universidad]]</f>
        <v>Universidad Católica del Maule</v>
      </c>
      <c r="H1681" s="127" t="str">
        <f>cuadrocompleto[[#This Row],[Año inscripción CONAF]]</f>
        <v>-</v>
      </c>
    </row>
    <row r="1682" spans="1:8" x14ac:dyDescent="0.25">
      <c r="A1682" s="127" t="str">
        <f>cuadrocompleto[[#This Row],[Letra]]</f>
        <v>R</v>
      </c>
      <c r="B1682" s="127" t="str">
        <f>cuadrocompleto[[#This Row],[Profesión]]</f>
        <v>Ingeniero Forestal</v>
      </c>
      <c r="C1682" s="127" t="str">
        <f>cuadrocompleto[[#This Row],[Apellido Paterno]]</f>
        <v>Roco</v>
      </c>
      <c r="D1682" s="127" t="str">
        <f>cuadrocompleto[[#This Row],[Apellido Materno]]</f>
        <v>Sepúlveda</v>
      </c>
      <c r="E1682" s="127" t="str">
        <f>cuadrocompleto[[#This Row],[Nombres]]</f>
        <v>Julio Patricio</v>
      </c>
      <c r="F1682" s="127">
        <f>cuadrocompleto[[#This Row],[Año Títulación]]</f>
        <v>1988</v>
      </c>
      <c r="G1682" s="127" t="str">
        <f>cuadrocompleto[[#This Row],[Universidad]]</f>
        <v>Universidad de Concepción</v>
      </c>
      <c r="H1682" s="127" t="str">
        <f>cuadrocompleto[[#This Row],[Año inscripción CONAF]]</f>
        <v>-</v>
      </c>
    </row>
    <row r="1683" spans="1:8" x14ac:dyDescent="0.25">
      <c r="A1683" s="127" t="str">
        <f>cuadrocompleto[[#This Row],[Letra]]</f>
        <v>R</v>
      </c>
      <c r="B1683" s="127" t="str">
        <f>cuadrocompleto[[#This Row],[Profesión]]</f>
        <v>Ingeniero Forestal</v>
      </c>
      <c r="C1683" s="127" t="str">
        <f>cuadrocompleto[[#This Row],[Apellido Paterno]]</f>
        <v>Rodriguez</v>
      </c>
      <c r="D1683" s="127" t="str">
        <f>cuadrocompleto[[#This Row],[Apellido Materno]]</f>
        <v>Agüero</v>
      </c>
      <c r="E1683" s="127" t="str">
        <f>cuadrocompleto[[#This Row],[Nombres]]</f>
        <v>Daniela Cristina</v>
      </c>
      <c r="F1683" s="127">
        <f>cuadrocompleto[[#This Row],[Año Títulación]]</f>
        <v>2003</v>
      </c>
      <c r="G1683" s="127" t="str">
        <f>cuadrocompleto[[#This Row],[Universidad]]</f>
        <v>Universidad Austral de Chile</v>
      </c>
      <c r="H1683" s="127">
        <f>cuadrocompleto[[#This Row],[Año inscripción CONAF]]</f>
        <v>2021</v>
      </c>
    </row>
    <row r="1684" spans="1:8" x14ac:dyDescent="0.25">
      <c r="A1684" s="127" t="str">
        <f>cuadrocompleto[[#This Row],[Letra]]</f>
        <v>R</v>
      </c>
      <c r="B1684" s="127" t="str">
        <f>cuadrocompleto[[#This Row],[Profesión]]</f>
        <v>Ingeniero Forestal</v>
      </c>
      <c r="C1684" s="127" t="str">
        <f>cuadrocompleto[[#This Row],[Apellido Paterno]]</f>
        <v>Rodríguez</v>
      </c>
      <c r="D1684" s="127" t="str">
        <f>cuadrocompleto[[#This Row],[Apellido Materno]]</f>
        <v>Acuña</v>
      </c>
      <c r="E1684" s="127" t="str">
        <f>cuadrocompleto[[#This Row],[Nombres]]</f>
        <v>Juan Claudio</v>
      </c>
      <c r="F1684" s="127">
        <f>cuadrocompleto[[#This Row],[Año Títulación]]</f>
        <v>1988</v>
      </c>
      <c r="G1684" s="127" t="str">
        <f>cuadrocompleto[[#This Row],[Universidad]]</f>
        <v>Universidad de Talca</v>
      </c>
      <c r="H1684" s="127" t="str">
        <f>cuadrocompleto[[#This Row],[Año inscripción CONAF]]</f>
        <v>-</v>
      </c>
    </row>
    <row r="1685" spans="1:8" x14ac:dyDescent="0.25">
      <c r="A1685" s="127" t="str">
        <f>cuadrocompleto[[#This Row],[Letra]]</f>
        <v>R</v>
      </c>
      <c r="B1685" s="127" t="str">
        <f>cuadrocompleto[[#This Row],[Profesión]]</f>
        <v>Ingeniero Forestal</v>
      </c>
      <c r="C1685" s="127" t="str">
        <f>cuadrocompleto[[#This Row],[Apellido Paterno]]</f>
        <v>Rodríguez</v>
      </c>
      <c r="D1685" s="127" t="str">
        <f>cuadrocompleto[[#This Row],[Apellido Materno]]</f>
        <v>Alcalde</v>
      </c>
      <c r="E1685" s="127" t="str">
        <f>cuadrocompleto[[#This Row],[Nombres]]</f>
        <v>José Maria</v>
      </c>
      <c r="F1685" s="127">
        <f>cuadrocompleto[[#This Row],[Año Títulación]]</f>
        <v>2001</v>
      </c>
      <c r="G1685" s="127" t="str">
        <f>cuadrocompleto[[#This Row],[Universidad]]</f>
        <v>Universidad Mayor</v>
      </c>
      <c r="H1685" s="127" t="str">
        <f>cuadrocompleto[[#This Row],[Año inscripción CONAF]]</f>
        <v>-</v>
      </c>
    </row>
    <row r="1686" spans="1:8" x14ac:dyDescent="0.25">
      <c r="A1686" s="127" t="str">
        <f>cuadrocompleto[[#This Row],[Letra]]</f>
        <v>R</v>
      </c>
      <c r="B1686" s="127" t="str">
        <f>cuadrocompleto[[#This Row],[Profesión]]</f>
        <v>Ingeniero Forestal</v>
      </c>
      <c r="C1686" s="127" t="str">
        <f>cuadrocompleto[[#This Row],[Apellido Paterno]]</f>
        <v>Rodríguez</v>
      </c>
      <c r="D1686" s="127" t="str">
        <f>cuadrocompleto[[#This Row],[Apellido Materno]]</f>
        <v>Álvarez</v>
      </c>
      <c r="E1686" s="127" t="str">
        <f>cuadrocompleto[[#This Row],[Nombres]]</f>
        <v>Mario Antonio</v>
      </c>
      <c r="F1686" s="127">
        <f>cuadrocompleto[[#This Row],[Año Títulación]]</f>
        <v>2009</v>
      </c>
      <c r="G1686" s="127" t="str">
        <f>cuadrocompleto[[#This Row],[Universidad]]</f>
        <v>Universidad Austral de Chile</v>
      </c>
      <c r="H1686" s="127" t="str">
        <f>cuadrocompleto[[#This Row],[Año inscripción CONAF]]</f>
        <v>-</v>
      </c>
    </row>
    <row r="1687" spans="1:8" x14ac:dyDescent="0.25">
      <c r="A1687" s="127" t="str">
        <f>cuadrocompleto[[#This Row],[Letra]]</f>
        <v>R</v>
      </c>
      <c r="B1687" s="127" t="str">
        <f>cuadrocompleto[[#This Row],[Profesión]]</f>
        <v>Ingeniero Forestal</v>
      </c>
      <c r="C1687" s="127" t="str">
        <f>cuadrocompleto[[#This Row],[Apellido Paterno]]</f>
        <v>Rodríguez</v>
      </c>
      <c r="D1687" s="127" t="str">
        <f>cuadrocompleto[[#This Row],[Apellido Materno]]</f>
        <v>Flores</v>
      </c>
      <c r="E1687" s="127" t="str">
        <f>cuadrocompleto[[#This Row],[Nombres]]</f>
        <v>Cristián Alfredo</v>
      </c>
      <c r="F1687" s="127">
        <f>cuadrocompleto[[#This Row],[Año Títulación]]</f>
        <v>2002</v>
      </c>
      <c r="G1687" s="127" t="str">
        <f>cuadrocompleto[[#This Row],[Universidad]]</f>
        <v>Universidad de Chile</v>
      </c>
      <c r="H1687" s="127" t="str">
        <f>cuadrocompleto[[#This Row],[Año inscripción CONAF]]</f>
        <v>-</v>
      </c>
    </row>
    <row r="1688" spans="1:8" x14ac:dyDescent="0.25">
      <c r="A1688" s="127" t="str">
        <f>cuadrocompleto[[#This Row],[Letra]]</f>
        <v>R</v>
      </c>
      <c r="B1688" s="127" t="str">
        <f>cuadrocompleto[[#This Row],[Profesión]]</f>
        <v>Ingeniero Forestal</v>
      </c>
      <c r="C1688" s="127" t="str">
        <f>cuadrocompleto[[#This Row],[Apellido Paterno]]</f>
        <v>Rodríguez</v>
      </c>
      <c r="D1688" s="127" t="str">
        <f>cuadrocompleto[[#This Row],[Apellido Materno]]</f>
        <v>Huerta</v>
      </c>
      <c r="E1688" s="127" t="str">
        <f>cuadrocompleto[[#This Row],[Nombres]]</f>
        <v>Iván César</v>
      </c>
      <c r="F1688" s="127">
        <f>cuadrocompleto[[#This Row],[Año Títulación]]</f>
        <v>2005</v>
      </c>
      <c r="G1688" s="127" t="str">
        <f>cuadrocompleto[[#This Row],[Universidad]]</f>
        <v>Universidad de Talca</v>
      </c>
      <c r="H1688" s="127" t="str">
        <f>cuadrocompleto[[#This Row],[Año inscripción CONAF]]</f>
        <v>-</v>
      </c>
    </row>
    <row r="1689" spans="1:8" x14ac:dyDescent="0.25">
      <c r="A1689" s="127" t="str">
        <f>cuadrocompleto[[#This Row],[Letra]]</f>
        <v>R</v>
      </c>
      <c r="B1689" s="127" t="str">
        <f>cuadrocompleto[[#This Row],[Profesión]]</f>
        <v>Ingeniero Forestal</v>
      </c>
      <c r="C1689" s="127" t="str">
        <f>cuadrocompleto[[#This Row],[Apellido Paterno]]</f>
        <v>Rodríguez</v>
      </c>
      <c r="D1689" s="127" t="str">
        <f>cuadrocompleto[[#This Row],[Apellido Materno]]</f>
        <v>Kahler</v>
      </c>
      <c r="E1689" s="127" t="str">
        <f>cuadrocompleto[[#This Row],[Nombres]]</f>
        <v>Juan Enrique</v>
      </c>
      <c r="F1689" s="127">
        <f>cuadrocompleto[[#This Row],[Año Títulación]]</f>
        <v>2004</v>
      </c>
      <c r="G1689" s="127" t="str">
        <f>cuadrocompleto[[#This Row],[Universidad]]</f>
        <v>Universidad Católica de Temuco</v>
      </c>
      <c r="H1689" s="127">
        <f>cuadrocompleto[[#This Row],[Año inscripción CONAF]]</f>
        <v>2018</v>
      </c>
    </row>
    <row r="1690" spans="1:8" x14ac:dyDescent="0.25">
      <c r="A1690" s="127" t="str">
        <f>cuadrocompleto[[#This Row],[Letra]]</f>
        <v>R</v>
      </c>
      <c r="B1690" s="127" t="str">
        <f>cuadrocompleto[[#This Row],[Profesión]]</f>
        <v>Ingeniero Forestal</v>
      </c>
      <c r="C1690" s="127" t="str">
        <f>cuadrocompleto[[#This Row],[Apellido Paterno]]</f>
        <v>Rodríguez</v>
      </c>
      <c r="D1690" s="127" t="str">
        <f>cuadrocompleto[[#This Row],[Apellido Materno]]</f>
        <v>Lagos</v>
      </c>
      <c r="E1690" s="127" t="str">
        <f>cuadrocompleto[[#This Row],[Nombres]]</f>
        <v>José Luis</v>
      </c>
      <c r="F1690" s="127">
        <f>cuadrocompleto[[#This Row],[Año Títulación]]</f>
        <v>1998</v>
      </c>
      <c r="G1690" s="127" t="str">
        <f>cuadrocompleto[[#This Row],[Universidad]]</f>
        <v>Universidad de Temuco</v>
      </c>
      <c r="H1690" s="127">
        <f>cuadrocompleto[[#This Row],[Año inscripción CONAF]]</f>
        <v>2015</v>
      </c>
    </row>
    <row r="1691" spans="1:8" x14ac:dyDescent="0.25">
      <c r="A1691" s="127" t="str">
        <f>cuadrocompleto[[#This Row],[Letra]]</f>
        <v>R</v>
      </c>
      <c r="B1691" s="127" t="str">
        <f>cuadrocompleto[[#This Row],[Profesión]]</f>
        <v>Ingeniero Forestal</v>
      </c>
      <c r="C1691" s="127" t="str">
        <f>cuadrocompleto[[#This Row],[Apellido Paterno]]</f>
        <v>Rodríguez</v>
      </c>
      <c r="D1691" s="127" t="str">
        <f>cuadrocompleto[[#This Row],[Apellido Materno]]</f>
        <v>Mera</v>
      </c>
      <c r="E1691" s="127" t="str">
        <f>cuadrocompleto[[#This Row],[Nombres]]</f>
        <v>Marcela Inés</v>
      </c>
      <c r="F1691" s="127">
        <f>cuadrocompleto[[#This Row],[Año Títulación]]</f>
        <v>2007</v>
      </c>
      <c r="G1691" s="127" t="str">
        <f>cuadrocompleto[[#This Row],[Universidad]]</f>
        <v>Universidad de La Frontera</v>
      </c>
      <c r="H1691" s="127">
        <f>cuadrocompleto[[#This Row],[Año inscripción CONAF]]</f>
        <v>2007</v>
      </c>
    </row>
    <row r="1692" spans="1:8" x14ac:dyDescent="0.25">
      <c r="A1692" s="127" t="str">
        <f>cuadrocompleto[[#This Row],[Letra]]</f>
        <v>R</v>
      </c>
      <c r="B1692" s="127" t="str">
        <f>cuadrocompleto[[#This Row],[Profesión]]</f>
        <v>Ingeniero Forestal</v>
      </c>
      <c r="C1692" s="127" t="str">
        <f>cuadrocompleto[[#This Row],[Apellido Paterno]]</f>
        <v>Rodríguez</v>
      </c>
      <c r="D1692" s="127" t="str">
        <f>cuadrocompleto[[#This Row],[Apellido Materno]]</f>
        <v>Matus</v>
      </c>
      <c r="E1692" s="127" t="str">
        <f>cuadrocompleto[[#This Row],[Nombres]]</f>
        <v>Juan Guillermo</v>
      </c>
      <c r="F1692" s="127">
        <f>cuadrocompleto[[#This Row],[Año Títulación]]</f>
        <v>1991</v>
      </c>
      <c r="G1692" s="127" t="str">
        <f>cuadrocompleto[[#This Row],[Universidad]]</f>
        <v>Universidad de Talca</v>
      </c>
      <c r="H1692" s="127">
        <f>cuadrocompleto[[#This Row],[Año inscripción CONAF]]</f>
        <v>2016</v>
      </c>
    </row>
    <row r="1693" spans="1:8" x14ac:dyDescent="0.25">
      <c r="A1693" s="127" t="str">
        <f>cuadrocompleto[[#This Row],[Letra]]</f>
        <v>R</v>
      </c>
      <c r="B1693" s="127" t="str">
        <f>cuadrocompleto[[#This Row],[Profesión]]</f>
        <v>Ingeniero Forestal</v>
      </c>
      <c r="C1693" s="127" t="str">
        <f>cuadrocompleto[[#This Row],[Apellido Paterno]]</f>
        <v>Rodríguez</v>
      </c>
      <c r="D1693" s="127" t="str">
        <f>cuadrocompleto[[#This Row],[Apellido Materno]]</f>
        <v>Palavicino</v>
      </c>
      <c r="E1693" s="127" t="str">
        <f>cuadrocompleto[[#This Row],[Nombres]]</f>
        <v>Carlos José Sebástian</v>
      </c>
      <c r="F1693" s="127">
        <f>cuadrocompleto[[#This Row],[Año Títulación]]</f>
        <v>2003</v>
      </c>
      <c r="G1693" s="127" t="str">
        <f>cuadrocompleto[[#This Row],[Universidad]]</f>
        <v>Universidad Santo Tomás</v>
      </c>
      <c r="H1693" s="127" t="str">
        <f>cuadrocompleto[[#This Row],[Año inscripción CONAF]]</f>
        <v>-</v>
      </c>
    </row>
    <row r="1694" spans="1:8" x14ac:dyDescent="0.25">
      <c r="A1694" s="127" t="str">
        <f>cuadrocompleto[[#This Row],[Letra]]</f>
        <v>R</v>
      </c>
      <c r="B1694" s="127" t="str">
        <f>cuadrocompleto[[#This Row],[Profesión]]</f>
        <v>Ingeniero Forestal</v>
      </c>
      <c r="C1694" s="127" t="str">
        <f>cuadrocompleto[[#This Row],[Apellido Paterno]]</f>
        <v>Rodríguez</v>
      </c>
      <c r="D1694" s="127" t="str">
        <f>cuadrocompleto[[#This Row],[Apellido Materno]]</f>
        <v>Pieper</v>
      </c>
      <c r="E1694" s="127" t="str">
        <f>cuadrocompleto[[#This Row],[Nombres]]</f>
        <v>Marcelo Gabriel</v>
      </c>
      <c r="F1694" s="127">
        <f>cuadrocompleto[[#This Row],[Año Títulación]]</f>
        <v>1985</v>
      </c>
      <c r="G1694" s="127" t="str">
        <f>cuadrocompleto[[#This Row],[Universidad]]</f>
        <v>Universidad Austral de Chile</v>
      </c>
      <c r="H1694" s="127" t="str">
        <f>cuadrocompleto[[#This Row],[Año inscripción CONAF]]</f>
        <v>-</v>
      </c>
    </row>
    <row r="1695" spans="1:8" x14ac:dyDescent="0.25">
      <c r="A1695" s="127" t="str">
        <f>cuadrocompleto[[#This Row],[Letra]]</f>
        <v>R</v>
      </c>
      <c r="B1695" s="127" t="str">
        <f>cuadrocompleto[[#This Row],[Profesión]]</f>
        <v>Ingeniero Forestal</v>
      </c>
      <c r="C1695" s="127" t="str">
        <f>cuadrocompleto[[#This Row],[Apellido Paterno]]</f>
        <v>Rodriguez</v>
      </c>
      <c r="D1695" s="127" t="str">
        <f>cuadrocompleto[[#This Row],[Apellido Materno]]</f>
        <v>Salinas</v>
      </c>
      <c r="E1695" s="127" t="str">
        <f>cuadrocompleto[[#This Row],[Nombres]]</f>
        <v>Carlos Alberto</v>
      </c>
      <c r="F1695" s="127">
        <f>cuadrocompleto[[#This Row],[Año Títulación]]</f>
        <v>2010</v>
      </c>
      <c r="G1695" s="127" t="str">
        <f>cuadrocompleto[[#This Row],[Universidad]]</f>
        <v>Universidad Católica del Maule</v>
      </c>
      <c r="H1695" s="127">
        <f>cuadrocompleto[[#This Row],[Año inscripción CONAF]]</f>
        <v>2024</v>
      </c>
    </row>
    <row r="1696" spans="1:8" x14ac:dyDescent="0.25">
      <c r="A1696" s="127" t="str">
        <f>cuadrocompleto[[#This Row],[Letra]]</f>
        <v>R</v>
      </c>
      <c r="B1696" s="127" t="str">
        <f>cuadrocompleto[[#This Row],[Profesión]]</f>
        <v>Ingeniero Forestal</v>
      </c>
      <c r="C1696" s="127" t="str">
        <f>cuadrocompleto[[#This Row],[Apellido Paterno]]</f>
        <v>Rodríguez</v>
      </c>
      <c r="D1696" s="127" t="str">
        <f>cuadrocompleto[[#This Row],[Apellido Materno]]</f>
        <v>Urbina</v>
      </c>
      <c r="E1696" s="127" t="str">
        <f>cuadrocompleto[[#This Row],[Nombres]]</f>
        <v>Gonzalo Andrés</v>
      </c>
      <c r="F1696" s="127">
        <f>cuadrocompleto[[#This Row],[Año Títulación]]</f>
        <v>1995</v>
      </c>
      <c r="G1696" s="127" t="str">
        <f>cuadrocompleto[[#This Row],[Universidad]]</f>
        <v>Universidad Mayor</v>
      </c>
      <c r="H1696" s="127" t="str">
        <f>cuadrocompleto[[#This Row],[Año inscripción CONAF]]</f>
        <v>-</v>
      </c>
    </row>
    <row r="1697" spans="1:8" x14ac:dyDescent="0.25">
      <c r="A1697" s="127" t="str">
        <f>cuadrocompleto[[#This Row],[Letra]]</f>
        <v>R</v>
      </c>
      <c r="B1697" s="127" t="str">
        <f>cuadrocompleto[[#This Row],[Profesión]]</f>
        <v>Ingeniero Forestal</v>
      </c>
      <c r="C1697" s="127" t="str">
        <f>cuadrocompleto[[#This Row],[Apellido Paterno]]</f>
        <v>Rodríguez</v>
      </c>
      <c r="D1697" s="127" t="str">
        <f>cuadrocompleto[[#This Row],[Apellido Materno]]</f>
        <v>Vásquez</v>
      </c>
      <c r="E1697" s="127" t="str">
        <f>cuadrocompleto[[#This Row],[Nombres]]</f>
        <v>Patricio Enrique</v>
      </c>
      <c r="F1697" s="127">
        <f>cuadrocompleto[[#This Row],[Año Títulación]]</f>
        <v>2006</v>
      </c>
      <c r="G1697" s="127" t="str">
        <f>cuadrocompleto[[#This Row],[Universidad]]</f>
        <v>Universidad Iberoamericana de Ciencias y Tecnología</v>
      </c>
      <c r="H1697" s="127">
        <f>cuadrocompleto[[#This Row],[Año inscripción CONAF]]</f>
        <v>2015</v>
      </c>
    </row>
    <row r="1698" spans="1:8" x14ac:dyDescent="0.25">
      <c r="A1698" s="127" t="str">
        <f>cuadrocompleto[[#This Row],[Letra]]</f>
        <v>R</v>
      </c>
      <c r="B1698" s="127" t="str">
        <f>cuadrocompleto[[#This Row],[Profesión]]</f>
        <v>Ingeniero Forestal</v>
      </c>
      <c r="C1698" s="127" t="str">
        <f>cuadrocompleto[[#This Row],[Apellido Paterno]]</f>
        <v>Rojas</v>
      </c>
      <c r="D1698" s="127" t="str">
        <f>cuadrocompleto[[#This Row],[Apellido Materno]]</f>
        <v>Alvarez</v>
      </c>
      <c r="E1698" s="127" t="str">
        <f>cuadrocompleto[[#This Row],[Nombres]]</f>
        <v>Paula Andrea</v>
      </c>
      <c r="F1698" s="127">
        <f>cuadrocompleto[[#This Row],[Año Títulación]]</f>
        <v>2013</v>
      </c>
      <c r="G1698" s="127" t="str">
        <f>cuadrocompleto[[#This Row],[Universidad]]</f>
        <v>Universidad Austral de Chile</v>
      </c>
      <c r="H1698" s="127">
        <f>cuadrocompleto[[#This Row],[Año inscripción CONAF]]</f>
        <v>2013</v>
      </c>
    </row>
    <row r="1699" spans="1:8" x14ac:dyDescent="0.25">
      <c r="A1699" s="127" t="str">
        <f>cuadrocompleto[[#This Row],[Letra]]</f>
        <v>R</v>
      </c>
      <c r="B1699" s="127" t="str">
        <f>cuadrocompleto[[#This Row],[Profesión]]</f>
        <v>Ingeniero Forestal</v>
      </c>
      <c r="C1699" s="127" t="str">
        <f>cuadrocompleto[[#This Row],[Apellido Paterno]]</f>
        <v>Rojas</v>
      </c>
      <c r="D1699" s="127" t="str">
        <f>cuadrocompleto[[#This Row],[Apellido Materno]]</f>
        <v>Arévalo</v>
      </c>
      <c r="E1699" s="127" t="str">
        <f>cuadrocompleto[[#This Row],[Nombres]]</f>
        <v>Tania Daniela</v>
      </c>
      <c r="F1699" s="127">
        <f>cuadrocompleto[[#This Row],[Año Títulación]]</f>
        <v>2019</v>
      </c>
      <c r="G1699" s="127" t="str">
        <f>cuadrocompleto[[#This Row],[Universidad]]</f>
        <v>Pontificia Universidad Católica de Chile</v>
      </c>
      <c r="H1699" s="127">
        <f>cuadrocompleto[[#This Row],[Año inscripción CONAF]]</f>
        <v>2023</v>
      </c>
    </row>
    <row r="1700" spans="1:8" x14ac:dyDescent="0.25">
      <c r="A1700" s="127" t="str">
        <f>cuadrocompleto[[#This Row],[Letra]]</f>
        <v>R</v>
      </c>
      <c r="B1700" s="127" t="str">
        <f>cuadrocompleto[[#This Row],[Profesión]]</f>
        <v>Ingeniero Forestal</v>
      </c>
      <c r="C1700" s="127" t="str">
        <f>cuadrocompleto[[#This Row],[Apellido Paterno]]</f>
        <v>Rojas</v>
      </c>
      <c r="D1700" s="127" t="str">
        <f>cuadrocompleto[[#This Row],[Apellido Materno]]</f>
        <v>Arias</v>
      </c>
      <c r="E1700" s="127" t="str">
        <f>cuadrocompleto[[#This Row],[Nombres]]</f>
        <v>Fernando Javier</v>
      </c>
      <c r="F1700" s="127">
        <f>cuadrocompleto[[#This Row],[Año Títulación]]</f>
        <v>2008</v>
      </c>
      <c r="G1700" s="127" t="str">
        <f>cuadrocompleto[[#This Row],[Universidad]]</f>
        <v>Universidad de La Frontera</v>
      </c>
      <c r="H1700" s="127">
        <f>cuadrocompleto[[#This Row],[Año inscripción CONAF]]</f>
        <v>2015</v>
      </c>
    </row>
    <row r="1701" spans="1:8" x14ac:dyDescent="0.25">
      <c r="A1701" s="127" t="str">
        <f>cuadrocompleto[[#This Row],[Letra]]</f>
        <v>R</v>
      </c>
      <c r="B1701" s="127" t="str">
        <f>cuadrocompleto[[#This Row],[Profesión]]</f>
        <v>Ingeniero Forestal</v>
      </c>
      <c r="C1701" s="127" t="str">
        <f>cuadrocompleto[[#This Row],[Apellido Paterno]]</f>
        <v>Rojas</v>
      </c>
      <c r="D1701" s="127" t="str">
        <f>cuadrocompleto[[#This Row],[Apellido Materno]]</f>
        <v>Arias</v>
      </c>
      <c r="E1701" s="127" t="str">
        <f>cuadrocompleto[[#This Row],[Nombres]]</f>
        <v>Marcelo Rodrigo</v>
      </c>
      <c r="F1701" s="127">
        <f>cuadrocompleto[[#This Row],[Año Títulación]]</f>
        <v>2001</v>
      </c>
      <c r="G1701" s="127" t="str">
        <f>cuadrocompleto[[#This Row],[Universidad]]</f>
        <v>Universidad Mayor</v>
      </c>
      <c r="H1701" s="127">
        <f>cuadrocompleto[[#This Row],[Año inscripción CONAF]]</f>
        <v>2022</v>
      </c>
    </row>
    <row r="1702" spans="1:8" x14ac:dyDescent="0.25">
      <c r="A1702" s="127" t="str">
        <f>cuadrocompleto[[#This Row],[Letra]]</f>
        <v>R</v>
      </c>
      <c r="B1702" s="127" t="str">
        <f>cuadrocompleto[[#This Row],[Profesión]]</f>
        <v>Ingeniero Forestal</v>
      </c>
      <c r="C1702" s="127" t="str">
        <f>cuadrocompleto[[#This Row],[Apellido Paterno]]</f>
        <v>Rojas</v>
      </c>
      <c r="D1702" s="127" t="str">
        <f>cuadrocompleto[[#This Row],[Apellido Materno]]</f>
        <v>Bauer</v>
      </c>
      <c r="E1702" s="127" t="str">
        <f>cuadrocompleto[[#This Row],[Nombres]]</f>
        <v>Adolfo Alberto</v>
      </c>
      <c r="F1702" s="127">
        <f>cuadrocompleto[[#This Row],[Año Títulación]]</f>
        <v>1993</v>
      </c>
      <c r="G1702" s="127" t="str">
        <f>cuadrocompleto[[#This Row],[Universidad]]</f>
        <v>Universidad Austral de Chile</v>
      </c>
      <c r="H1702" s="127" t="str">
        <f>cuadrocompleto[[#This Row],[Año inscripción CONAF]]</f>
        <v>-</v>
      </c>
    </row>
    <row r="1703" spans="1:8" x14ac:dyDescent="0.25">
      <c r="A1703" s="127" t="str">
        <f>cuadrocompleto[[#This Row],[Letra]]</f>
        <v>R</v>
      </c>
      <c r="B1703" s="127" t="str">
        <f>cuadrocompleto[[#This Row],[Profesión]]</f>
        <v>Ingeniero Forestal</v>
      </c>
      <c r="C1703" s="127" t="str">
        <f>cuadrocompleto[[#This Row],[Apellido Paterno]]</f>
        <v>Rojas</v>
      </c>
      <c r="D1703" s="127" t="str">
        <f>cuadrocompleto[[#This Row],[Apellido Materno]]</f>
        <v>Díaz</v>
      </c>
      <c r="E1703" s="127" t="str">
        <f>cuadrocompleto[[#This Row],[Nombres]]</f>
        <v>José Alfredo</v>
      </c>
      <c r="F1703" s="127">
        <f>cuadrocompleto[[#This Row],[Año Títulación]]</f>
        <v>2005</v>
      </c>
      <c r="G1703" s="127" t="str">
        <f>cuadrocompleto[[#This Row],[Universidad]]</f>
        <v>Universidad Católica del Maule</v>
      </c>
      <c r="H1703" s="127" t="str">
        <f>cuadrocompleto[[#This Row],[Año inscripción CONAF]]</f>
        <v>-</v>
      </c>
    </row>
    <row r="1704" spans="1:8" x14ac:dyDescent="0.25">
      <c r="A1704" s="127" t="str">
        <f>cuadrocompleto[[#This Row],[Letra]]</f>
        <v>R</v>
      </c>
      <c r="B1704" s="127" t="str">
        <f>cuadrocompleto[[#This Row],[Profesión]]</f>
        <v>Ingeniero Forestal</v>
      </c>
      <c r="C1704" s="127" t="str">
        <f>cuadrocompleto[[#This Row],[Apellido Paterno]]</f>
        <v>Rojas</v>
      </c>
      <c r="D1704" s="127" t="str">
        <f>cuadrocompleto[[#This Row],[Apellido Materno]]</f>
        <v>Fernández</v>
      </c>
      <c r="E1704" s="127" t="str">
        <f>cuadrocompleto[[#This Row],[Nombres]]</f>
        <v>Mauricio Andrés </v>
      </c>
      <c r="F1704" s="127">
        <f>cuadrocompleto[[#This Row],[Año Títulación]]</f>
        <v>2005</v>
      </c>
      <c r="G1704" s="127" t="str">
        <f>cuadrocompleto[[#This Row],[Universidad]]</f>
        <v>Universidad Católica del Maule</v>
      </c>
      <c r="H1704" s="127" t="str">
        <f>cuadrocompleto[[#This Row],[Año inscripción CONAF]]</f>
        <v>-</v>
      </c>
    </row>
    <row r="1705" spans="1:8" x14ac:dyDescent="0.25">
      <c r="A1705" s="127" t="str">
        <f>cuadrocompleto[[#This Row],[Letra]]</f>
        <v>R</v>
      </c>
      <c r="B1705" s="127" t="str">
        <f>cuadrocompleto[[#This Row],[Profesión]]</f>
        <v>Ingeniero Forestal</v>
      </c>
      <c r="C1705" s="127" t="str">
        <f>cuadrocompleto[[#This Row],[Apellido Paterno]]</f>
        <v>Rojas</v>
      </c>
      <c r="D1705" s="127" t="str">
        <f>cuadrocompleto[[#This Row],[Apellido Materno]]</f>
        <v>González</v>
      </c>
      <c r="E1705" s="127" t="str">
        <f>cuadrocompleto[[#This Row],[Nombres]]</f>
        <v>Juan Reinaldo</v>
      </c>
      <c r="F1705" s="127">
        <f>cuadrocompleto[[#This Row],[Año Títulación]]</f>
        <v>2004</v>
      </c>
      <c r="G1705" s="127" t="str">
        <f>cuadrocompleto[[#This Row],[Universidad]]</f>
        <v>Universidad de Talca</v>
      </c>
      <c r="H1705" s="127">
        <f>cuadrocompleto[[#This Row],[Año inscripción CONAF]]</f>
        <v>2021</v>
      </c>
    </row>
    <row r="1706" spans="1:8" x14ac:dyDescent="0.25">
      <c r="A1706" s="127" t="str">
        <f>cuadrocompleto[[#This Row],[Letra]]</f>
        <v>R</v>
      </c>
      <c r="B1706" s="127" t="str">
        <f>cuadrocompleto[[#This Row],[Profesión]]</f>
        <v>Ingeniero Forestal</v>
      </c>
      <c r="C1706" s="127" t="str">
        <f>cuadrocompleto[[#This Row],[Apellido Paterno]]</f>
        <v>Rojas</v>
      </c>
      <c r="D1706" s="127" t="str">
        <f>cuadrocompleto[[#This Row],[Apellido Materno]]</f>
        <v>González</v>
      </c>
      <c r="E1706" s="127" t="str">
        <f>cuadrocompleto[[#This Row],[Nombres]]</f>
        <v>Oscar Manuel</v>
      </c>
      <c r="F1706" s="127">
        <f>cuadrocompleto[[#This Row],[Año Títulación]]</f>
        <v>1990</v>
      </c>
      <c r="G1706" s="127" t="str">
        <f>cuadrocompleto[[#This Row],[Universidad]]</f>
        <v>Universidad de Talca</v>
      </c>
      <c r="H1706" s="127" t="str">
        <f>cuadrocompleto[[#This Row],[Año inscripción CONAF]]</f>
        <v>-</v>
      </c>
    </row>
    <row r="1707" spans="1:8" x14ac:dyDescent="0.25">
      <c r="A1707" s="127" t="str">
        <f>cuadrocompleto[[#This Row],[Letra]]</f>
        <v>R</v>
      </c>
      <c r="B1707" s="127" t="str">
        <f>cuadrocompleto[[#This Row],[Profesión]]</f>
        <v>Ingeniero Forestal</v>
      </c>
      <c r="C1707" s="127" t="str">
        <f>cuadrocompleto[[#This Row],[Apellido Paterno]]</f>
        <v>Rojas</v>
      </c>
      <c r="D1707" s="127" t="str">
        <f>cuadrocompleto[[#This Row],[Apellido Materno]]</f>
        <v>Landaida</v>
      </c>
      <c r="E1707" s="127" t="str">
        <f>cuadrocompleto[[#This Row],[Nombres]]</f>
        <v>Sergio Rodrigo </v>
      </c>
      <c r="F1707" s="127">
        <f>cuadrocompleto[[#This Row],[Año Títulación]]</f>
        <v>2001</v>
      </c>
      <c r="G1707" s="127" t="str">
        <f>cuadrocompleto[[#This Row],[Universidad]]</f>
        <v>Universidad de Concepción</v>
      </c>
      <c r="H1707" s="127" t="str">
        <f>cuadrocompleto[[#This Row],[Año inscripción CONAF]]</f>
        <v>-</v>
      </c>
    </row>
    <row r="1708" spans="1:8" x14ac:dyDescent="0.25">
      <c r="A1708" s="127" t="str">
        <f>cuadrocompleto[[#This Row],[Letra]]</f>
        <v>R</v>
      </c>
      <c r="B1708" s="127" t="str">
        <f>cuadrocompleto[[#This Row],[Profesión]]</f>
        <v>Ingeniero Forestal</v>
      </c>
      <c r="C1708" s="127" t="str">
        <f>cuadrocompleto[[#This Row],[Apellido Paterno]]</f>
        <v>Rojas</v>
      </c>
      <c r="D1708" s="127" t="str">
        <f>cuadrocompleto[[#This Row],[Apellido Materno]]</f>
        <v>López</v>
      </c>
      <c r="E1708" s="127" t="str">
        <f>cuadrocompleto[[#This Row],[Nombres]]</f>
        <v>Carlos Alfonso</v>
      </c>
      <c r="F1708" s="127">
        <f>cuadrocompleto[[#This Row],[Año Títulación]]</f>
        <v>2007</v>
      </c>
      <c r="G1708" s="127" t="str">
        <f>cuadrocompleto[[#This Row],[Universidad]]</f>
        <v>Universidad Católica del Maule</v>
      </c>
      <c r="H1708" s="127" t="str">
        <f>cuadrocompleto[[#This Row],[Año inscripción CONAF]]</f>
        <v>-</v>
      </c>
    </row>
    <row r="1709" spans="1:8" x14ac:dyDescent="0.25">
      <c r="A1709" s="127" t="str">
        <f>cuadrocompleto[[#This Row],[Letra]]</f>
        <v>R</v>
      </c>
      <c r="B1709" s="127" t="str">
        <f>cuadrocompleto[[#This Row],[Profesión]]</f>
        <v>Ingeniero Forestal</v>
      </c>
      <c r="C1709" s="127" t="str">
        <f>cuadrocompleto[[#This Row],[Apellido Paterno]]</f>
        <v>Rojas</v>
      </c>
      <c r="D1709" s="127" t="str">
        <f>cuadrocompleto[[#This Row],[Apellido Materno]]</f>
        <v>Melo</v>
      </c>
      <c r="E1709" s="127" t="str">
        <f>cuadrocompleto[[#This Row],[Nombres]]</f>
        <v>Néstor Segundo</v>
      </c>
      <c r="F1709" s="127">
        <f>cuadrocompleto[[#This Row],[Año Títulación]]</f>
        <v>1984</v>
      </c>
      <c r="G1709" s="127" t="str">
        <f>cuadrocompleto[[#This Row],[Universidad]]</f>
        <v>Universidad de Concepción</v>
      </c>
      <c r="H1709" s="127" t="str">
        <f>cuadrocompleto[[#This Row],[Año inscripción CONAF]]</f>
        <v>-</v>
      </c>
    </row>
    <row r="1710" spans="1:8" x14ac:dyDescent="0.25">
      <c r="A1710" s="127" t="str">
        <f>cuadrocompleto[[#This Row],[Letra]]</f>
        <v>R</v>
      </c>
      <c r="B1710" s="127" t="str">
        <f>cuadrocompleto[[#This Row],[Profesión]]</f>
        <v>Ingeniero Forestal</v>
      </c>
      <c r="C1710" s="127" t="str">
        <f>cuadrocompleto[[#This Row],[Apellido Paterno]]</f>
        <v>Rojas</v>
      </c>
      <c r="D1710" s="127" t="str">
        <f>cuadrocompleto[[#This Row],[Apellido Materno]]</f>
        <v>Morales</v>
      </c>
      <c r="E1710" s="127" t="str">
        <f>cuadrocompleto[[#This Row],[Nombres]]</f>
        <v>Myriam Monserrat</v>
      </c>
      <c r="F1710" s="127">
        <f>cuadrocompleto[[#This Row],[Año Títulación]]</f>
        <v>2007</v>
      </c>
      <c r="G1710" s="127" t="str">
        <f>cuadrocompleto[[#This Row],[Universidad]]</f>
        <v>Universidad de Chile</v>
      </c>
      <c r="H1710" s="127">
        <f>cuadrocompleto[[#This Row],[Año inscripción CONAF]]</f>
        <v>2019</v>
      </c>
    </row>
    <row r="1711" spans="1:8" x14ac:dyDescent="0.25">
      <c r="A1711" s="127" t="str">
        <f>cuadrocompleto[[#This Row],[Letra]]</f>
        <v>R</v>
      </c>
      <c r="B1711" s="127" t="str">
        <f>cuadrocompleto[[#This Row],[Profesión]]</f>
        <v>Ingeniero Forestal</v>
      </c>
      <c r="C1711" s="127" t="str">
        <f>cuadrocompleto[[#This Row],[Apellido Paterno]]</f>
        <v>Rojas</v>
      </c>
      <c r="D1711" s="127" t="str">
        <f>cuadrocompleto[[#This Row],[Apellido Materno]]</f>
        <v>Nuñez</v>
      </c>
      <c r="E1711" s="127" t="str">
        <f>cuadrocompleto[[#This Row],[Nombres]]</f>
        <v>Tito Edgardo</v>
      </c>
      <c r="F1711" s="127">
        <f>cuadrocompleto[[#This Row],[Año Títulación]]</f>
        <v>1988</v>
      </c>
      <c r="G1711" s="127" t="str">
        <f>cuadrocompleto[[#This Row],[Universidad]]</f>
        <v>Univerdidad de Talca</v>
      </c>
      <c r="H1711" s="127">
        <f>cuadrocompleto[[#This Row],[Año inscripción CONAF]]</f>
        <v>2026</v>
      </c>
    </row>
    <row r="1712" spans="1:8" x14ac:dyDescent="0.25">
      <c r="A1712" s="127" t="str">
        <f>cuadrocompleto[[#This Row],[Letra]]</f>
        <v>R</v>
      </c>
      <c r="B1712" s="127" t="str">
        <f>cuadrocompleto[[#This Row],[Profesión]]</f>
        <v>Ingeniero Forestal</v>
      </c>
      <c r="C1712" s="127" t="str">
        <f>cuadrocompleto[[#This Row],[Apellido Paterno]]</f>
        <v>Rojas</v>
      </c>
      <c r="D1712" s="127" t="str">
        <f>cuadrocompleto[[#This Row],[Apellido Materno]]</f>
        <v>Parada</v>
      </c>
      <c r="E1712" s="127" t="str">
        <f>cuadrocompleto[[#This Row],[Nombres]]</f>
        <v>Carlos Andrés</v>
      </c>
      <c r="F1712" s="127">
        <f>cuadrocompleto[[#This Row],[Año Títulación]]</f>
        <v>2004</v>
      </c>
      <c r="G1712" s="127" t="str">
        <f>cuadrocompleto[[#This Row],[Universidad]]</f>
        <v>Universidad de Talca</v>
      </c>
      <c r="H1712" s="127" t="str">
        <f>cuadrocompleto[[#This Row],[Año inscripción CONAF]]</f>
        <v>-</v>
      </c>
    </row>
    <row r="1713" spans="1:8" x14ac:dyDescent="0.25">
      <c r="A1713" s="127" t="str">
        <f>cuadrocompleto[[#This Row],[Letra]]</f>
        <v>R</v>
      </c>
      <c r="B1713" s="127" t="str">
        <f>cuadrocompleto[[#This Row],[Profesión]]</f>
        <v>Ingeniero Forestal</v>
      </c>
      <c r="C1713" s="127" t="str">
        <f>cuadrocompleto[[#This Row],[Apellido Paterno]]</f>
        <v>Rojas</v>
      </c>
      <c r="D1713" s="127" t="str">
        <f>cuadrocompleto[[#This Row],[Apellido Materno]]</f>
        <v>Rebolledo</v>
      </c>
      <c r="E1713" s="127" t="str">
        <f>cuadrocompleto[[#This Row],[Nombres]]</f>
        <v>Raúl Alejandro </v>
      </c>
      <c r="F1713" s="127">
        <f>cuadrocompleto[[#This Row],[Año Títulación]]</f>
        <v>2007</v>
      </c>
      <c r="G1713" s="127" t="str">
        <f>cuadrocompleto[[#This Row],[Universidad]]</f>
        <v>Universidad Católica de Temuco</v>
      </c>
      <c r="H1713" s="127" t="str">
        <f>cuadrocompleto[[#This Row],[Año inscripción CONAF]]</f>
        <v>-</v>
      </c>
    </row>
    <row r="1714" spans="1:8" x14ac:dyDescent="0.25">
      <c r="A1714" s="127" t="str">
        <f>cuadrocompleto[[#This Row],[Letra]]</f>
        <v>R</v>
      </c>
      <c r="B1714" s="127" t="str">
        <f>cuadrocompleto[[#This Row],[Profesión]]</f>
        <v>Ingeniero Forestal</v>
      </c>
      <c r="C1714" s="127" t="str">
        <f>cuadrocompleto[[#This Row],[Apellido Paterno]]</f>
        <v>Rojas</v>
      </c>
      <c r="D1714" s="127" t="str">
        <f>cuadrocompleto[[#This Row],[Apellido Materno]]</f>
        <v>Sazo</v>
      </c>
      <c r="E1714" s="127" t="str">
        <f>cuadrocompleto[[#This Row],[Nombres]]</f>
        <v>Yonnathan Patricio</v>
      </c>
      <c r="F1714" s="127">
        <f>cuadrocompleto[[#This Row],[Año Títulación]]</f>
        <v>2014</v>
      </c>
      <c r="G1714" s="127" t="str">
        <f>cuadrocompleto[[#This Row],[Universidad]]</f>
        <v>Universidad Católica del Maule</v>
      </c>
      <c r="H1714" s="127">
        <f>cuadrocompleto[[#This Row],[Año inscripción CONAF]]</f>
        <v>2015</v>
      </c>
    </row>
    <row r="1715" spans="1:8" x14ac:dyDescent="0.25">
      <c r="A1715" s="127" t="str">
        <f>cuadrocompleto[[#This Row],[Letra]]</f>
        <v>R</v>
      </c>
      <c r="B1715" s="127" t="str">
        <f>cuadrocompleto[[#This Row],[Profesión]]</f>
        <v>Ingeniero Forestal</v>
      </c>
      <c r="C1715" s="127" t="str">
        <f>cuadrocompleto[[#This Row],[Apellido Paterno]]</f>
        <v>Rojas</v>
      </c>
      <c r="D1715" s="127" t="str">
        <f>cuadrocompleto[[#This Row],[Apellido Materno]]</f>
        <v>Valdivia</v>
      </c>
      <c r="E1715" s="127" t="str">
        <f>cuadrocompleto[[#This Row],[Nombres]]</f>
        <v>Ariel Manuel</v>
      </c>
      <c r="F1715" s="127">
        <f>cuadrocompleto[[#This Row],[Año Títulación]]</f>
        <v>2004</v>
      </c>
      <c r="G1715" s="127" t="str">
        <f>cuadrocompleto[[#This Row],[Universidad]]</f>
        <v>Universidad de Chile</v>
      </c>
      <c r="H1715" s="127" t="str">
        <f>cuadrocompleto[[#This Row],[Año inscripción CONAF]]</f>
        <v>-</v>
      </c>
    </row>
    <row r="1716" spans="1:8" x14ac:dyDescent="0.25">
      <c r="A1716" s="127" t="str">
        <f>cuadrocompleto[[#This Row],[Letra]]</f>
        <v>R</v>
      </c>
      <c r="B1716" s="127" t="str">
        <f>cuadrocompleto[[#This Row],[Profesión]]</f>
        <v>Ingeniero Forestal</v>
      </c>
      <c r="C1716" s="127" t="str">
        <f>cuadrocompleto[[#This Row],[Apellido Paterno]]</f>
        <v>Román</v>
      </c>
      <c r="D1716" s="127" t="str">
        <f>cuadrocompleto[[#This Row],[Apellido Materno]]</f>
        <v>Abarca</v>
      </c>
      <c r="E1716" s="127" t="str">
        <f>cuadrocompleto[[#This Row],[Nombres]]</f>
        <v>Brenda del Pilar</v>
      </c>
      <c r="F1716" s="127">
        <f>cuadrocompleto[[#This Row],[Año Títulación]]</f>
        <v>2006</v>
      </c>
      <c r="G1716" s="127" t="str">
        <f>cuadrocompleto[[#This Row],[Universidad]]</f>
        <v>Universidad Austral de Chile</v>
      </c>
      <c r="H1716" s="127" t="str">
        <f>cuadrocompleto[[#This Row],[Año inscripción CONAF]]</f>
        <v>-</v>
      </c>
    </row>
    <row r="1717" spans="1:8" x14ac:dyDescent="0.25">
      <c r="A1717" s="127" t="str">
        <f>cuadrocompleto[[#This Row],[Letra]]</f>
        <v>R</v>
      </c>
      <c r="B1717" s="127" t="str">
        <f>cuadrocompleto[[#This Row],[Profesión]]</f>
        <v>Ingeniero Forestal</v>
      </c>
      <c r="C1717" s="127" t="str">
        <f>cuadrocompleto[[#This Row],[Apellido Paterno]]</f>
        <v>Romeny</v>
      </c>
      <c r="D1717" s="127" t="str">
        <f>cuadrocompleto[[#This Row],[Apellido Materno]]</f>
        <v>Hardessen</v>
      </c>
      <c r="E1717" s="127" t="str">
        <f>cuadrocompleto[[#This Row],[Nombres]]</f>
        <v>Alejandro Alfredo</v>
      </c>
      <c r="F1717" s="127">
        <f>cuadrocompleto[[#This Row],[Año Títulación]]</f>
        <v>2001</v>
      </c>
      <c r="G1717" s="127" t="str">
        <f>cuadrocompleto[[#This Row],[Universidad]]</f>
        <v>Universidad de Concepción</v>
      </c>
      <c r="H1717" s="127" t="str">
        <f>cuadrocompleto[[#This Row],[Año inscripción CONAF]]</f>
        <v>-</v>
      </c>
    </row>
    <row r="1718" spans="1:8" x14ac:dyDescent="0.25">
      <c r="A1718" s="127" t="str">
        <f>cuadrocompleto[[#This Row],[Letra]]</f>
        <v>R</v>
      </c>
      <c r="B1718" s="127" t="str">
        <f>cuadrocompleto[[#This Row],[Profesión]]</f>
        <v>Ingeniero Forestal</v>
      </c>
      <c r="C1718" s="127" t="str">
        <f>cuadrocompleto[[#This Row],[Apellido Paterno]]</f>
        <v>Romero</v>
      </c>
      <c r="D1718" s="127" t="str">
        <f>cuadrocompleto[[#This Row],[Apellido Materno]]</f>
        <v>Henríquez </v>
      </c>
      <c r="E1718" s="127" t="str">
        <f>cuadrocompleto[[#This Row],[Nombres]]</f>
        <v>Carlos Alejandro</v>
      </c>
      <c r="F1718" s="127">
        <f>cuadrocompleto[[#This Row],[Año Títulación]]</f>
        <v>2008</v>
      </c>
      <c r="G1718" s="127" t="str">
        <f>cuadrocompleto[[#This Row],[Universidad]]</f>
        <v>Universidad de La Frontera</v>
      </c>
      <c r="H1718" s="127">
        <f>cuadrocompleto[[#This Row],[Año inscripción CONAF]]</f>
        <v>2015</v>
      </c>
    </row>
    <row r="1719" spans="1:8" x14ac:dyDescent="0.25">
      <c r="A1719" s="127" t="str">
        <f>cuadrocompleto[[#This Row],[Letra]]</f>
        <v>R</v>
      </c>
      <c r="B1719" s="127" t="str">
        <f>cuadrocompleto[[#This Row],[Profesión]]</f>
        <v>Ingeniero Forestal</v>
      </c>
      <c r="C1719" s="127" t="str">
        <f>cuadrocompleto[[#This Row],[Apellido Paterno]]</f>
        <v>Romero</v>
      </c>
      <c r="D1719" s="127" t="str">
        <f>cuadrocompleto[[#This Row],[Apellido Materno]]</f>
        <v>López</v>
      </c>
      <c r="E1719" s="127" t="str">
        <f>cuadrocompleto[[#This Row],[Nombres]]</f>
        <v>Romina Elizabeth</v>
      </c>
      <c r="F1719" s="127">
        <f>cuadrocompleto[[#This Row],[Año Títulación]]</f>
        <v>2009</v>
      </c>
      <c r="G1719" s="127" t="str">
        <f>cuadrocompleto[[#This Row],[Universidad]]</f>
        <v>Pontificia Universidad Católica de Chile</v>
      </c>
      <c r="H1719" s="127">
        <f>cuadrocompleto[[#This Row],[Año inscripción CONAF]]</f>
        <v>2015</v>
      </c>
    </row>
    <row r="1720" spans="1:8" x14ac:dyDescent="0.25">
      <c r="A1720" s="127" t="str">
        <f>cuadrocompleto[[#This Row],[Letra]]</f>
        <v>R</v>
      </c>
      <c r="B1720" s="127" t="str">
        <f>cuadrocompleto[[#This Row],[Profesión]]</f>
        <v>Ingeniero Forestal</v>
      </c>
      <c r="C1720" s="127" t="str">
        <f>cuadrocompleto[[#This Row],[Apellido Paterno]]</f>
        <v>Romero</v>
      </c>
      <c r="D1720" s="127" t="str">
        <f>cuadrocompleto[[#This Row],[Apellido Materno]]</f>
        <v>Salinas</v>
      </c>
      <c r="E1720" s="127" t="str">
        <f>cuadrocompleto[[#This Row],[Nombres]]</f>
        <v>Ulises Alejandro</v>
      </c>
      <c r="F1720" s="127">
        <f>cuadrocompleto[[#This Row],[Año Títulación]]</f>
        <v>2005</v>
      </c>
      <c r="G1720" s="127" t="str">
        <f>cuadrocompleto[[#This Row],[Universidad]]</f>
        <v>Universidad de Chile</v>
      </c>
      <c r="H1720" s="127" t="str">
        <f>cuadrocompleto[[#This Row],[Año inscripción CONAF]]</f>
        <v>-</v>
      </c>
    </row>
    <row r="1721" spans="1:8" x14ac:dyDescent="0.25">
      <c r="A1721" s="127" t="str">
        <f>cuadrocompleto[[#This Row],[Letra]]</f>
        <v>R</v>
      </c>
      <c r="B1721" s="127" t="str">
        <f>cuadrocompleto[[#This Row],[Profesión]]</f>
        <v>Ingeniero Forestal</v>
      </c>
      <c r="C1721" s="127" t="str">
        <f>cuadrocompleto[[#This Row],[Apellido Paterno]]</f>
        <v>Romero</v>
      </c>
      <c r="D1721" s="127" t="str">
        <f>cuadrocompleto[[#This Row],[Apellido Materno]]</f>
        <v>Soto</v>
      </c>
      <c r="E1721" s="127" t="str">
        <f>cuadrocompleto[[#This Row],[Nombres]]</f>
        <v>Fabián Ignacio</v>
      </c>
      <c r="F1721" s="127">
        <f>cuadrocompleto[[#This Row],[Año Títulación]]</f>
        <v>2014</v>
      </c>
      <c r="G1721" s="127" t="str">
        <f>cuadrocompleto[[#This Row],[Universidad]]</f>
        <v>Universidad de Chile</v>
      </c>
      <c r="H1721" s="127">
        <f>cuadrocompleto[[#This Row],[Año inscripción CONAF]]</f>
        <v>2016</v>
      </c>
    </row>
    <row r="1722" spans="1:8" x14ac:dyDescent="0.25">
      <c r="A1722" s="127" t="str">
        <f>cuadrocompleto[[#This Row],[Letra]]</f>
        <v>R</v>
      </c>
      <c r="B1722" s="127" t="str">
        <f>cuadrocompleto[[#This Row],[Profesión]]</f>
        <v>Ingeniero Forestal</v>
      </c>
      <c r="C1722" s="127" t="str">
        <f>cuadrocompleto[[#This Row],[Apellido Paterno]]</f>
        <v>Ros</v>
      </c>
      <c r="D1722" s="127" t="str">
        <f>cuadrocompleto[[#This Row],[Apellido Materno]]</f>
        <v>Vera</v>
      </c>
      <c r="E1722" s="127" t="str">
        <f>cuadrocompleto[[#This Row],[Nombres]]</f>
        <v>Rafael Fernando</v>
      </c>
      <c r="F1722" s="127">
        <f>cuadrocompleto[[#This Row],[Año Títulación]]</f>
        <v>1971</v>
      </c>
      <c r="G1722" s="127" t="str">
        <f>cuadrocompleto[[#This Row],[Universidad]]</f>
        <v>Universidad Austral de Chile</v>
      </c>
      <c r="H1722" s="127" t="str">
        <f>cuadrocompleto[[#This Row],[Año inscripción CONAF]]</f>
        <v>-</v>
      </c>
    </row>
    <row r="1723" spans="1:8" x14ac:dyDescent="0.25">
      <c r="A1723" s="127" t="str">
        <f>cuadrocompleto[[#This Row],[Letra]]</f>
        <v>R</v>
      </c>
      <c r="B1723" s="127" t="str">
        <f>cuadrocompleto[[#This Row],[Profesión]]</f>
        <v>Ingeniero Forestal</v>
      </c>
      <c r="C1723" s="127" t="str">
        <f>cuadrocompleto[[#This Row],[Apellido Paterno]]</f>
        <v>Rosales</v>
      </c>
      <c r="D1723" s="127" t="str">
        <f>cuadrocompleto[[#This Row],[Apellido Materno]]</f>
        <v>Cornejo</v>
      </c>
      <c r="E1723" s="127" t="str">
        <f>cuadrocompleto[[#This Row],[Nombres]]</f>
        <v>Luis Jorge</v>
      </c>
      <c r="F1723" s="127">
        <f>cuadrocompleto[[#This Row],[Año Títulación]]</f>
        <v>1993</v>
      </c>
      <c r="G1723" s="127" t="str">
        <f>cuadrocompleto[[#This Row],[Universidad]]</f>
        <v>Universidad de Concepción</v>
      </c>
      <c r="H1723" s="127">
        <f>cuadrocompleto[[#This Row],[Año inscripción CONAF]]</f>
        <v>2016</v>
      </c>
    </row>
    <row r="1724" spans="1:8" x14ac:dyDescent="0.25">
      <c r="A1724" s="127" t="str">
        <f>cuadrocompleto[[#This Row],[Letra]]</f>
        <v>R</v>
      </c>
      <c r="B1724" s="127" t="str">
        <f>cuadrocompleto[[#This Row],[Profesión]]</f>
        <v>Ingeniero Forestal</v>
      </c>
      <c r="C1724" s="127" t="str">
        <f>cuadrocompleto[[#This Row],[Apellido Paterno]]</f>
        <v>Rosales</v>
      </c>
      <c r="D1724" s="127" t="str">
        <f>cuadrocompleto[[#This Row],[Apellido Materno]]</f>
        <v>González</v>
      </c>
      <c r="E1724" s="127" t="str">
        <f>cuadrocompleto[[#This Row],[Nombres]]</f>
        <v>Luis Enrique</v>
      </c>
      <c r="F1724" s="127">
        <f>cuadrocompleto[[#This Row],[Año Títulación]]</f>
        <v>2001</v>
      </c>
      <c r="G1724" s="127" t="str">
        <f>cuadrocompleto[[#This Row],[Universidad]]</f>
        <v>Universidad Austral de Chile</v>
      </c>
      <c r="H1724" s="127" t="str">
        <f>cuadrocompleto[[#This Row],[Año inscripción CONAF]]</f>
        <v>-</v>
      </c>
    </row>
    <row r="1725" spans="1:8" x14ac:dyDescent="0.25">
      <c r="A1725" s="127" t="str">
        <f>cuadrocompleto[[#This Row],[Letra]]</f>
        <v>R</v>
      </c>
      <c r="B1725" s="127" t="str">
        <f>cuadrocompleto[[#This Row],[Profesión]]</f>
        <v>Ingeniero Forestal</v>
      </c>
      <c r="C1725" s="127" t="str">
        <f>cuadrocompleto[[#This Row],[Apellido Paterno]]</f>
        <v>Rosas</v>
      </c>
      <c r="D1725" s="127" t="str">
        <f>cuadrocompleto[[#This Row],[Apellido Materno]]</f>
        <v>Uribe</v>
      </c>
      <c r="E1725" s="127" t="str">
        <f>cuadrocompleto[[#This Row],[Nombres]]</f>
        <v>Marianela de Lourdes</v>
      </c>
      <c r="F1725" s="127">
        <f>cuadrocompleto[[#This Row],[Año Títulación]]</f>
        <v>2005</v>
      </c>
      <c r="G1725" s="127" t="str">
        <f>cuadrocompleto[[#This Row],[Universidad]]</f>
        <v>Universidad Austral de Chile</v>
      </c>
      <c r="H1725" s="127" t="str">
        <f>cuadrocompleto[[#This Row],[Año inscripción CONAF]]</f>
        <v>-</v>
      </c>
    </row>
    <row r="1726" spans="1:8" x14ac:dyDescent="0.25">
      <c r="A1726" s="127" t="str">
        <f>cuadrocompleto[[#This Row],[Letra]]</f>
        <v>R</v>
      </c>
      <c r="B1726" s="127" t="str">
        <f>cuadrocompleto[[#This Row],[Profesión]]</f>
        <v>Ingeniero Forestal</v>
      </c>
      <c r="C1726" s="127" t="str">
        <f>cuadrocompleto[[#This Row],[Apellido Paterno]]</f>
        <v>Rosello</v>
      </c>
      <c r="D1726" s="127" t="str">
        <f>cuadrocompleto[[#This Row],[Apellido Materno]]</f>
        <v>Morovic</v>
      </c>
      <c r="E1726" s="127" t="str">
        <f>cuadrocompleto[[#This Row],[Nombres]]</f>
        <v>Salvador Miguel</v>
      </c>
      <c r="F1726" s="127">
        <f>cuadrocompleto[[#This Row],[Año Títulación]]</f>
        <v>2010</v>
      </c>
      <c r="G1726" s="127" t="str">
        <f>cuadrocompleto[[#This Row],[Universidad]]</f>
        <v>Pontificia Universidad Católica de Chile</v>
      </c>
      <c r="H1726" s="127" t="str">
        <f>cuadrocompleto[[#This Row],[Año inscripción CONAF]]</f>
        <v>-</v>
      </c>
    </row>
    <row r="1727" spans="1:8" x14ac:dyDescent="0.25">
      <c r="A1727" s="127" t="str">
        <f>cuadrocompleto[[#This Row],[Letra]]</f>
        <v>R</v>
      </c>
      <c r="B1727" s="127" t="str">
        <f>cuadrocompleto[[#This Row],[Profesión]]</f>
        <v>Ingeniero Forestal</v>
      </c>
      <c r="C1727" s="127" t="str">
        <f>cuadrocompleto[[#This Row],[Apellido Paterno]]</f>
        <v>Rosenmann</v>
      </c>
      <c r="D1727" s="127" t="str">
        <f>cuadrocompleto[[#This Row],[Apellido Materno]]</f>
        <v>Becerra</v>
      </c>
      <c r="E1727" s="127" t="str">
        <f>cuadrocompleto[[#This Row],[Nombres]]</f>
        <v>Erg Dayan</v>
      </c>
      <c r="F1727" s="127">
        <f>cuadrocompleto[[#This Row],[Año Títulación]]</f>
        <v>1984</v>
      </c>
      <c r="G1727" s="127" t="str">
        <f>cuadrocompleto[[#This Row],[Universidad]]</f>
        <v>Universidad de Chile</v>
      </c>
      <c r="H1727" s="127">
        <f>cuadrocompleto[[#This Row],[Año inscripción CONAF]]</f>
        <v>2017</v>
      </c>
    </row>
    <row r="1728" spans="1:8" x14ac:dyDescent="0.25">
      <c r="A1728" s="127" t="str">
        <f>cuadrocompleto[[#This Row],[Letra]]</f>
        <v>R</v>
      </c>
      <c r="B1728" s="127" t="str">
        <f>cuadrocompleto[[#This Row],[Profesión]]</f>
        <v>Ingeniero Forestal</v>
      </c>
      <c r="C1728" s="127" t="str">
        <f>cuadrocompleto[[#This Row],[Apellido Paterno]]</f>
        <v>Rosmanich</v>
      </c>
      <c r="D1728" s="127" t="str">
        <f>cuadrocompleto[[#This Row],[Apellido Materno]]</f>
        <v>Le Roy</v>
      </c>
      <c r="E1728" s="127" t="str">
        <f>cuadrocompleto[[#This Row],[Nombres]]</f>
        <v>Pedro Andrés</v>
      </c>
      <c r="F1728" s="127">
        <f>cuadrocompleto[[#This Row],[Año Títulación]]</f>
        <v>2001</v>
      </c>
      <c r="G1728" s="127" t="str">
        <f>cuadrocompleto[[#This Row],[Universidad]]</f>
        <v>Pontificia Universidad Católica de Chile</v>
      </c>
      <c r="H1728" s="127">
        <f>cuadrocompleto[[#This Row],[Año inscripción CONAF]]</f>
        <v>2022</v>
      </c>
    </row>
    <row r="1729" spans="1:8" x14ac:dyDescent="0.25">
      <c r="A1729" s="127" t="str">
        <f>cuadrocompleto[[#This Row],[Letra]]</f>
        <v>R</v>
      </c>
      <c r="B1729" s="127" t="str">
        <f>cuadrocompleto[[#This Row],[Profesión]]</f>
        <v>Ingeniero Forestal</v>
      </c>
      <c r="C1729" s="127" t="str">
        <f>cuadrocompleto[[#This Row],[Apellido Paterno]]</f>
        <v>Roumeau</v>
      </c>
      <c r="D1729" s="127" t="str">
        <f>cuadrocompleto[[#This Row],[Apellido Materno]]</f>
        <v>Soto</v>
      </c>
      <c r="E1729" s="127" t="str">
        <f>cuadrocompleto[[#This Row],[Nombres]]</f>
        <v>Marcelo Roberto</v>
      </c>
      <c r="F1729" s="127">
        <f>cuadrocompleto[[#This Row],[Año Títulación]]</f>
        <v>2001</v>
      </c>
      <c r="G1729" s="127" t="str">
        <f>cuadrocompleto[[#This Row],[Universidad]]</f>
        <v>Universidad de La Frontera</v>
      </c>
      <c r="H1729" s="127">
        <f>cuadrocompleto[[#This Row],[Año inscripción CONAF]]</f>
        <v>2015</v>
      </c>
    </row>
    <row r="1730" spans="1:8" x14ac:dyDescent="0.25">
      <c r="A1730" s="127" t="str">
        <f>cuadrocompleto[[#This Row],[Letra]]</f>
        <v>R</v>
      </c>
      <c r="B1730" s="127" t="str">
        <f>cuadrocompleto[[#This Row],[Profesión]]</f>
        <v>Ingeniero Forestal</v>
      </c>
      <c r="C1730" s="127" t="str">
        <f>cuadrocompleto[[#This Row],[Apellido Paterno]]</f>
        <v>Rubi</v>
      </c>
      <c r="D1730" s="127" t="str">
        <f>cuadrocompleto[[#This Row],[Apellido Materno]]</f>
        <v>Olivares</v>
      </c>
      <c r="E1730" s="127" t="str">
        <f>cuadrocompleto[[#This Row],[Nombres]]</f>
        <v>Felipe Agustín</v>
      </c>
      <c r="F1730" s="127">
        <f>cuadrocompleto[[#This Row],[Año Títulación]]</f>
        <v>2011</v>
      </c>
      <c r="G1730" s="127" t="str">
        <f>cuadrocompleto[[#This Row],[Universidad]]</f>
        <v>Universidad Austral de Chile</v>
      </c>
      <c r="H1730" s="127" t="str">
        <f>cuadrocompleto[[#This Row],[Año inscripción CONAF]]</f>
        <v>-</v>
      </c>
    </row>
    <row r="1731" spans="1:8" x14ac:dyDescent="0.25">
      <c r="A1731" s="127" t="str">
        <f>cuadrocompleto[[#This Row],[Letra]]</f>
        <v>R</v>
      </c>
      <c r="B1731" s="127" t="str">
        <f>cuadrocompleto[[#This Row],[Profesión]]</f>
        <v>Ingeniero Forestal</v>
      </c>
      <c r="C1731" s="127" t="str">
        <f>cuadrocompleto[[#This Row],[Apellido Paterno]]</f>
        <v>Rubilar</v>
      </c>
      <c r="D1731" s="127" t="str">
        <f>cuadrocompleto[[#This Row],[Apellido Materno]]</f>
        <v>Luna</v>
      </c>
      <c r="E1731" s="127" t="str">
        <f>cuadrocompleto[[#This Row],[Nombres]]</f>
        <v>Joaquín Eugenio</v>
      </c>
      <c r="F1731" s="127">
        <f>cuadrocompleto[[#This Row],[Año Títulación]]</f>
        <v>2004</v>
      </c>
      <c r="G1731" s="127" t="str">
        <f>cuadrocompleto[[#This Row],[Universidad]]</f>
        <v>Universidad Mayor</v>
      </c>
      <c r="H1731" s="127">
        <f>cuadrocompleto[[#This Row],[Año inscripción CONAF]]</f>
        <v>2016</v>
      </c>
    </row>
    <row r="1732" spans="1:8" x14ac:dyDescent="0.25">
      <c r="A1732" s="127" t="str">
        <f>cuadrocompleto[[#This Row],[Letra]]</f>
        <v>R</v>
      </c>
      <c r="B1732" s="127" t="str">
        <f>cuadrocompleto[[#This Row],[Profesión]]</f>
        <v>Ingeniero Forestal</v>
      </c>
      <c r="C1732" s="127" t="str">
        <f>cuadrocompleto[[#This Row],[Apellido Paterno]]</f>
        <v>Rubilar</v>
      </c>
      <c r="D1732" s="127" t="str">
        <f>cuadrocompleto[[#This Row],[Apellido Materno]]</f>
        <v>Rodríguez</v>
      </c>
      <c r="E1732" s="127" t="str">
        <f>cuadrocompleto[[#This Row],[Nombres]]</f>
        <v>Fernando Eulogio</v>
      </c>
      <c r="F1732" s="127">
        <f>cuadrocompleto[[#This Row],[Año Títulación]]</f>
        <v>1996</v>
      </c>
      <c r="G1732" s="127" t="str">
        <f>cuadrocompleto[[#This Row],[Universidad]]</f>
        <v>Universidad Austral de Chile</v>
      </c>
      <c r="H1732" s="127">
        <f>cuadrocompleto[[#This Row],[Año inscripción CONAF]]</f>
        <v>2015</v>
      </c>
    </row>
    <row r="1733" spans="1:8" x14ac:dyDescent="0.25">
      <c r="A1733" s="127" t="str">
        <f>cuadrocompleto[[#This Row],[Letra]]</f>
        <v>R</v>
      </c>
      <c r="B1733" s="127" t="str">
        <f>cuadrocompleto[[#This Row],[Profesión]]</f>
        <v>Ingeniero Forestal</v>
      </c>
      <c r="C1733" s="127" t="str">
        <f>cuadrocompleto[[#This Row],[Apellido Paterno]]</f>
        <v>Rubio</v>
      </c>
      <c r="D1733" s="127" t="str">
        <f>cuadrocompleto[[#This Row],[Apellido Materno]]</f>
        <v>Díaz</v>
      </c>
      <c r="E1733" s="127" t="str">
        <f>cuadrocompleto[[#This Row],[Nombres]]</f>
        <v>Bruno Fernando</v>
      </c>
      <c r="F1733" s="127">
        <f>cuadrocompleto[[#This Row],[Año Títulación]]</f>
        <v>2014</v>
      </c>
      <c r="G1733" s="127" t="str">
        <f>cuadrocompleto[[#This Row],[Universidad]]</f>
        <v>Universidad de Chile</v>
      </c>
      <c r="H1733" s="127">
        <f>cuadrocompleto[[#This Row],[Año inscripción CONAF]]</f>
        <v>2019</v>
      </c>
    </row>
    <row r="1734" spans="1:8" x14ac:dyDescent="0.25">
      <c r="A1734" s="127" t="str">
        <f>cuadrocompleto[[#This Row],[Letra]]</f>
        <v>R</v>
      </c>
      <c r="B1734" s="127" t="str">
        <f>cuadrocompleto[[#This Row],[Profesión]]</f>
        <v>Ingeniero Forestal</v>
      </c>
      <c r="C1734" s="127" t="str">
        <f>cuadrocompleto[[#This Row],[Apellido Paterno]]</f>
        <v>Rugiero</v>
      </c>
      <c r="D1734" s="127" t="str">
        <f>cuadrocompleto[[#This Row],[Apellido Materno]]</f>
        <v>De Souza</v>
      </c>
      <c r="E1734" s="127" t="str">
        <f>cuadrocompleto[[#This Row],[Nombres]]</f>
        <v>Nora</v>
      </c>
      <c r="F1734" s="127">
        <f>cuadrocompleto[[#This Row],[Año Títulación]]</f>
        <v>2009</v>
      </c>
      <c r="G1734" s="127" t="str">
        <f>cuadrocompleto[[#This Row],[Universidad]]</f>
        <v>Universidad de Chile</v>
      </c>
      <c r="H1734" s="127" t="str">
        <f>cuadrocompleto[[#This Row],[Año inscripción CONAF]]</f>
        <v>-</v>
      </c>
    </row>
    <row r="1735" spans="1:8" x14ac:dyDescent="0.25">
      <c r="A1735" s="127" t="str">
        <f>cuadrocompleto[[#This Row],[Letra]]</f>
        <v>R</v>
      </c>
      <c r="B1735" s="127" t="str">
        <f>cuadrocompleto[[#This Row],[Profesión]]</f>
        <v>Ingeniero Forestal</v>
      </c>
      <c r="C1735" s="127" t="str">
        <f>cuadrocompleto[[#This Row],[Apellido Paterno]]</f>
        <v>Ruiz</v>
      </c>
      <c r="D1735" s="127" t="str">
        <f>cuadrocompleto[[#This Row],[Apellido Materno]]</f>
        <v>Figueroa</v>
      </c>
      <c r="E1735" s="127" t="str">
        <f>cuadrocompleto[[#This Row],[Nombres]]</f>
        <v>Juan Pablo</v>
      </c>
      <c r="F1735" s="127">
        <f>cuadrocompleto[[#This Row],[Año Títulación]]</f>
        <v>1998</v>
      </c>
      <c r="G1735" s="127" t="str">
        <f>cuadrocompleto[[#This Row],[Universidad]]</f>
        <v>Universidad de Chile</v>
      </c>
      <c r="H1735" s="127">
        <f>cuadrocompleto[[#This Row],[Año inscripción CONAF]]</f>
        <v>2016</v>
      </c>
    </row>
    <row r="1736" spans="1:8" x14ac:dyDescent="0.25">
      <c r="A1736" s="127" t="str">
        <f>cuadrocompleto[[#This Row],[Letra]]</f>
        <v>R</v>
      </c>
      <c r="B1736" s="127" t="str">
        <f>cuadrocompleto[[#This Row],[Profesión]]</f>
        <v>Ingeniero Forestal</v>
      </c>
      <c r="C1736" s="127" t="str">
        <f>cuadrocompleto[[#This Row],[Apellido Paterno]]</f>
        <v>Ruiz</v>
      </c>
      <c r="D1736" s="127" t="str">
        <f>cuadrocompleto[[#This Row],[Apellido Materno]]</f>
        <v>Gosalvo</v>
      </c>
      <c r="E1736" s="127" t="str">
        <f>cuadrocompleto[[#This Row],[Nombres]]</f>
        <v>Francisca Andrea</v>
      </c>
      <c r="F1736" s="127">
        <f>cuadrocompleto[[#This Row],[Año Títulación]]</f>
        <v>2010</v>
      </c>
      <c r="G1736" s="127" t="str">
        <f>cuadrocompleto[[#This Row],[Universidad]]</f>
        <v>Universidad de Chile</v>
      </c>
      <c r="H1736" s="127" t="str">
        <f>cuadrocompleto[[#This Row],[Año inscripción CONAF]]</f>
        <v>-</v>
      </c>
    </row>
    <row r="1737" spans="1:8" x14ac:dyDescent="0.25">
      <c r="A1737" s="127" t="str">
        <f>cuadrocompleto[[#This Row],[Letra]]</f>
        <v>R</v>
      </c>
      <c r="B1737" s="127" t="str">
        <f>cuadrocompleto[[#This Row],[Profesión]]</f>
        <v>Ingeniero Forestal</v>
      </c>
      <c r="C1737" s="127" t="str">
        <f>cuadrocompleto[[#This Row],[Apellido Paterno]]</f>
        <v>Ruiz</v>
      </c>
      <c r="D1737" s="127" t="str">
        <f>cuadrocompleto[[#This Row],[Apellido Materno]]</f>
        <v>Kunstmann</v>
      </c>
      <c r="E1737" s="127" t="str">
        <f>cuadrocompleto[[#This Row],[Nombres]]</f>
        <v>Juan Manuel</v>
      </c>
      <c r="F1737" s="127">
        <f>cuadrocompleto[[#This Row],[Año Títulación]]</f>
        <v>2004</v>
      </c>
      <c r="G1737" s="127" t="str">
        <f>cuadrocompleto[[#This Row],[Universidad]]</f>
        <v>Universidad de Chile</v>
      </c>
      <c r="H1737" s="127" t="str">
        <f>cuadrocompleto[[#This Row],[Año inscripción CONAF]]</f>
        <v>-</v>
      </c>
    </row>
    <row r="1738" spans="1:8" x14ac:dyDescent="0.25">
      <c r="A1738" s="127" t="str">
        <f>cuadrocompleto[[#This Row],[Letra]]</f>
        <v>R</v>
      </c>
      <c r="B1738" s="127" t="str">
        <f>cuadrocompleto[[#This Row],[Profesión]]</f>
        <v>Ingeniero Forestal</v>
      </c>
      <c r="C1738" s="127" t="str">
        <f>cuadrocompleto[[#This Row],[Apellido Paterno]]</f>
        <v>Ruiz</v>
      </c>
      <c r="D1738" s="127" t="str">
        <f>cuadrocompleto[[#This Row],[Apellido Materno]]</f>
        <v>Ruiz</v>
      </c>
      <c r="E1738" s="127" t="str">
        <f>cuadrocompleto[[#This Row],[Nombres]]</f>
        <v>Raúl Leonel</v>
      </c>
      <c r="F1738" s="127">
        <f>cuadrocompleto[[#This Row],[Año Títulación]]</f>
        <v>2016</v>
      </c>
      <c r="G1738" s="127" t="str">
        <f>cuadrocompleto[[#This Row],[Universidad]]</f>
        <v>Universidad de Concepción</v>
      </c>
      <c r="H1738" s="127">
        <f>cuadrocompleto[[#This Row],[Año inscripción CONAF]]</f>
        <v>2016</v>
      </c>
    </row>
    <row r="1739" spans="1:8" x14ac:dyDescent="0.25">
      <c r="A1739" s="127" t="str">
        <f>cuadrocompleto[[#This Row],[Letra]]</f>
        <v>R</v>
      </c>
      <c r="B1739" s="127" t="str">
        <f>cuadrocompleto[[#This Row],[Profesión]]</f>
        <v>Ingeniero Forestal</v>
      </c>
      <c r="C1739" s="127" t="str">
        <f>cuadrocompleto[[#This Row],[Apellido Paterno]]</f>
        <v>Ruiz</v>
      </c>
      <c r="D1739" s="127" t="str">
        <f>cuadrocompleto[[#This Row],[Apellido Materno]]</f>
        <v>Vargas</v>
      </c>
      <c r="E1739" s="127" t="str">
        <f>cuadrocompleto[[#This Row],[Nombres]]</f>
        <v>Juan José Benjamín</v>
      </c>
      <c r="F1739" s="127">
        <f>cuadrocompleto[[#This Row],[Año Títulación]]</f>
        <v>1996</v>
      </c>
      <c r="G1739" s="127" t="str">
        <f>cuadrocompleto[[#This Row],[Universidad]]</f>
        <v>Universidad Austral de Chile</v>
      </c>
      <c r="H1739" s="127">
        <f>cuadrocompleto[[#This Row],[Año inscripción CONAF]]</f>
        <v>2021</v>
      </c>
    </row>
    <row r="1740" spans="1:8" x14ac:dyDescent="0.25">
      <c r="A1740" s="127" t="str">
        <f>cuadrocompleto[[#This Row],[Letra]]</f>
        <v>R</v>
      </c>
      <c r="B1740" s="127" t="str">
        <f>cuadrocompleto[[#This Row],[Profesión]]</f>
        <v>Ingeniero Forestal</v>
      </c>
      <c r="C1740" s="127" t="str">
        <f>cuadrocompleto[[#This Row],[Apellido Paterno]]</f>
        <v>Ruiz de Gamboa</v>
      </c>
      <c r="D1740" s="127" t="str">
        <f>cuadrocompleto[[#This Row],[Apellido Materno]]</f>
        <v>Slight</v>
      </c>
      <c r="E1740" s="127" t="str">
        <f>cuadrocompleto[[#This Row],[Nombres]]</f>
        <v>Carmen</v>
      </c>
      <c r="F1740" s="127">
        <f>cuadrocompleto[[#This Row],[Año Títulación]]</f>
        <v>1986</v>
      </c>
      <c r="G1740" s="127" t="str">
        <f>cuadrocompleto[[#This Row],[Universidad]]</f>
        <v>Universidad de Chile</v>
      </c>
      <c r="H1740" s="127" t="str">
        <f>cuadrocompleto[[#This Row],[Año inscripción CONAF]]</f>
        <v>-</v>
      </c>
    </row>
    <row r="1741" spans="1:8" x14ac:dyDescent="0.25">
      <c r="A1741" s="127" t="str">
        <f>cuadrocompleto[[#This Row],[Letra]]</f>
        <v>R</v>
      </c>
      <c r="B1741" s="127" t="str">
        <f>cuadrocompleto[[#This Row],[Profesión]]</f>
        <v>Ingeniero Forestal</v>
      </c>
      <c r="C1741" s="127" t="str">
        <f>cuadrocompleto[[#This Row],[Apellido Paterno]]</f>
        <v>Ruiz-Esquide</v>
      </c>
      <c r="D1741" s="127" t="str">
        <f>cuadrocompleto[[#This Row],[Apellido Materno]]</f>
        <v>Enríquez</v>
      </c>
      <c r="E1741" s="127" t="str">
        <f>cuadrocompleto[[#This Row],[Nombres]]</f>
        <v>María José</v>
      </c>
      <c r="F1741" s="127">
        <f>cuadrocompleto[[#This Row],[Año Títulación]]</f>
        <v>2009</v>
      </c>
      <c r="G1741" s="127" t="str">
        <f>cuadrocompleto[[#This Row],[Universidad]]</f>
        <v>Universidad de Chile</v>
      </c>
      <c r="H1741" s="127">
        <f>cuadrocompleto[[#This Row],[Año inscripción CONAF]]</f>
        <v>2018</v>
      </c>
    </row>
    <row r="1742" spans="1:8" x14ac:dyDescent="0.25">
      <c r="A1742" s="127" t="str">
        <f>cuadrocompleto[[#This Row],[Letra]]</f>
        <v>R</v>
      </c>
      <c r="B1742" s="127" t="str">
        <f>cuadrocompleto[[#This Row],[Profesión]]</f>
        <v>Ingeniero Forestal</v>
      </c>
      <c r="C1742" s="127" t="str">
        <f>cuadrocompleto[[#This Row],[Apellido Paterno]]</f>
        <v>Rusiñol</v>
      </c>
      <c r="D1742" s="127" t="str">
        <f>cuadrocompleto[[#This Row],[Apellido Materno]]</f>
        <v>Villarroel</v>
      </c>
      <c r="E1742" s="127" t="str">
        <f>cuadrocompleto[[#This Row],[Nombres]]</f>
        <v>Ricardo Guillermo</v>
      </c>
      <c r="F1742" s="127">
        <f>cuadrocompleto[[#This Row],[Año Títulación]]</f>
        <v>1989</v>
      </c>
      <c r="G1742" s="127" t="str">
        <f>cuadrocompleto[[#This Row],[Universidad]]</f>
        <v>Universidad de Chile</v>
      </c>
      <c r="H1742" s="127">
        <f>cuadrocompleto[[#This Row],[Año inscripción CONAF]]</f>
        <v>2018</v>
      </c>
    </row>
    <row r="1743" spans="1:8" x14ac:dyDescent="0.25">
      <c r="A1743" s="127" t="str">
        <f>cuadrocompleto[[#This Row],[Letra]]</f>
        <v>S</v>
      </c>
      <c r="B1743" s="127" t="str">
        <f>cuadrocompleto[[#This Row],[Profesión]]</f>
        <v>Ingeniero Forestal</v>
      </c>
      <c r="C1743" s="127" t="str">
        <f>cuadrocompleto[[#This Row],[Apellido Paterno]]</f>
        <v xml:space="preserve">Saa </v>
      </c>
      <c r="D1743" s="127" t="str">
        <f>cuadrocompleto[[#This Row],[Apellido Materno]]</f>
        <v>Vargas</v>
      </c>
      <c r="E1743" s="127" t="str">
        <f>cuadrocompleto[[#This Row],[Nombres]]</f>
        <v>Sebastián Ignacio Nicolás</v>
      </c>
      <c r="F1743" s="127">
        <f>cuadrocompleto[[#This Row],[Año Títulación]]</f>
        <v>2020</v>
      </c>
      <c r="G1743" s="127" t="str">
        <f>cuadrocompleto[[#This Row],[Universidad]]</f>
        <v>Universidad de Chile</v>
      </c>
      <c r="H1743" s="127">
        <f>cuadrocompleto[[#This Row],[Año inscripción CONAF]]</f>
        <v>2021</v>
      </c>
    </row>
    <row r="1744" spans="1:8" x14ac:dyDescent="0.25">
      <c r="A1744" s="127" t="str">
        <f>cuadrocompleto[[#This Row],[Letra]]</f>
        <v>S</v>
      </c>
      <c r="B1744" s="127" t="str">
        <f>cuadrocompleto[[#This Row],[Profesión]]</f>
        <v>Ingeniero Forestal</v>
      </c>
      <c r="C1744" s="127" t="str">
        <f>cuadrocompleto[[#This Row],[Apellido Paterno]]</f>
        <v>Saavedra</v>
      </c>
      <c r="D1744" s="127" t="str">
        <f>cuadrocompleto[[#This Row],[Apellido Materno]]</f>
        <v>Aravena</v>
      </c>
      <c r="E1744" s="127" t="str">
        <f>cuadrocompleto[[#This Row],[Nombres]]</f>
        <v>Lorena Alejandra</v>
      </c>
      <c r="F1744" s="127">
        <f>cuadrocompleto[[#This Row],[Año Títulación]]</f>
        <v>2016</v>
      </c>
      <c r="G1744" s="127" t="str">
        <f>cuadrocompleto[[#This Row],[Universidad]]</f>
        <v>Universidad de Concepción</v>
      </c>
      <c r="H1744" s="127">
        <f>cuadrocompleto[[#This Row],[Año inscripción CONAF]]</f>
        <v>2017</v>
      </c>
    </row>
    <row r="1745" spans="1:8" x14ac:dyDescent="0.25">
      <c r="A1745" s="127" t="str">
        <f>cuadrocompleto[[#This Row],[Letra]]</f>
        <v>S</v>
      </c>
      <c r="B1745" s="127" t="str">
        <f>cuadrocompleto[[#This Row],[Profesión]]</f>
        <v>Ingeniero Forestal</v>
      </c>
      <c r="C1745" s="127" t="str">
        <f>cuadrocompleto[[#This Row],[Apellido Paterno]]</f>
        <v>Saavedra</v>
      </c>
      <c r="D1745" s="127" t="str">
        <f>cuadrocompleto[[#This Row],[Apellido Materno]]</f>
        <v>Bañarez</v>
      </c>
      <c r="E1745" s="127" t="str">
        <f>cuadrocompleto[[#This Row],[Nombres]]</f>
        <v>Dámaso Ricardo</v>
      </c>
      <c r="F1745" s="127">
        <f>cuadrocompleto[[#This Row],[Año Títulación]]</f>
        <v>2018</v>
      </c>
      <c r="G1745" s="127" t="str">
        <f>cuadrocompleto[[#This Row],[Universidad]]</f>
        <v>Universidad Arturo Prat</v>
      </c>
      <c r="H1745" s="127">
        <f>cuadrocompleto[[#This Row],[Año inscripción CONAF]]</f>
        <v>2021</v>
      </c>
    </row>
    <row r="1746" spans="1:8" x14ac:dyDescent="0.25">
      <c r="A1746" s="127" t="str">
        <f>cuadrocompleto[[#This Row],[Letra]]</f>
        <v>S</v>
      </c>
      <c r="B1746" s="127" t="str">
        <f>cuadrocompleto[[#This Row],[Profesión]]</f>
        <v>Ingeniero Forestal</v>
      </c>
      <c r="C1746" s="127" t="str">
        <f>cuadrocompleto[[#This Row],[Apellido Paterno]]</f>
        <v>Saavedra</v>
      </c>
      <c r="D1746" s="127" t="str">
        <f>cuadrocompleto[[#This Row],[Apellido Materno]]</f>
        <v>Carcamo</v>
      </c>
      <c r="E1746" s="127" t="str">
        <f>cuadrocompleto[[#This Row],[Nombres]]</f>
        <v>Carlos Fernándo</v>
      </c>
      <c r="F1746" s="127">
        <f>cuadrocompleto[[#This Row],[Año Títulación]]</f>
        <v>2006</v>
      </c>
      <c r="G1746" s="127" t="str">
        <f>cuadrocompleto[[#This Row],[Universidad]]</f>
        <v>Universidad Austral de Chile</v>
      </c>
      <c r="H1746" s="127">
        <f>cuadrocompleto[[#This Row],[Año inscripción CONAF]]</f>
        <v>2025</v>
      </c>
    </row>
    <row r="1747" spans="1:8" x14ac:dyDescent="0.25">
      <c r="A1747" s="127" t="str">
        <f>cuadrocompleto[[#This Row],[Letra]]</f>
        <v>S</v>
      </c>
      <c r="B1747" s="127" t="str">
        <f>cuadrocompleto[[#This Row],[Profesión]]</f>
        <v>Ingeniero Forestal</v>
      </c>
      <c r="C1747" s="127" t="str">
        <f>cuadrocompleto[[#This Row],[Apellido Paterno]]</f>
        <v>Saavedra</v>
      </c>
      <c r="D1747" s="127" t="str">
        <f>cuadrocompleto[[#This Row],[Apellido Materno]]</f>
        <v>Carvajal</v>
      </c>
      <c r="E1747" s="127" t="str">
        <f>cuadrocompleto[[#This Row],[Nombres]]</f>
        <v>Emilio Alejandro</v>
      </c>
      <c r="F1747" s="127">
        <f>cuadrocompleto[[#This Row],[Año Títulación]]</f>
        <v>2024</v>
      </c>
      <c r="G1747" s="127" t="str">
        <f>cuadrocompleto[[#This Row],[Universidad]]</f>
        <v>Universidad Austral de Chile</v>
      </c>
      <c r="H1747" s="127">
        <f>cuadrocompleto[[#This Row],[Año inscripción CONAF]]</f>
        <v>2024</v>
      </c>
    </row>
    <row r="1748" spans="1:8" x14ac:dyDescent="0.25">
      <c r="A1748" s="127" t="str">
        <f>cuadrocompleto[[#This Row],[Letra]]</f>
        <v>S</v>
      </c>
      <c r="B1748" s="127" t="str">
        <f>cuadrocompleto[[#This Row],[Profesión]]</f>
        <v>Ingeniero Forestal</v>
      </c>
      <c r="C1748" s="127" t="str">
        <f>cuadrocompleto[[#This Row],[Apellido Paterno]]</f>
        <v>Saavedra</v>
      </c>
      <c r="D1748" s="127" t="str">
        <f>cuadrocompleto[[#This Row],[Apellido Materno]]</f>
        <v>Catalán </v>
      </c>
      <c r="E1748" s="127" t="str">
        <f>cuadrocompleto[[#This Row],[Nombres]]</f>
        <v>Jorge Waldo</v>
      </c>
      <c r="F1748" s="127">
        <f>cuadrocompleto[[#This Row],[Año Títulación]]</f>
        <v>2004</v>
      </c>
      <c r="G1748" s="127" t="str">
        <f>cuadrocompleto[[#This Row],[Universidad]]</f>
        <v>Universidad Austral de Chile</v>
      </c>
      <c r="H1748" s="127">
        <f>cuadrocompleto[[#This Row],[Año inscripción CONAF]]</f>
        <v>2022</v>
      </c>
    </row>
    <row r="1749" spans="1:8" x14ac:dyDescent="0.25">
      <c r="A1749" s="127" t="str">
        <f>cuadrocompleto[[#This Row],[Letra]]</f>
        <v>S</v>
      </c>
      <c r="B1749" s="127" t="str">
        <f>cuadrocompleto[[#This Row],[Profesión]]</f>
        <v>Ingeniero Forestal</v>
      </c>
      <c r="C1749" s="127" t="str">
        <f>cuadrocompleto[[#This Row],[Apellido Paterno]]</f>
        <v>Saavedra</v>
      </c>
      <c r="D1749" s="127" t="str">
        <f>cuadrocompleto[[#This Row],[Apellido Materno]]</f>
        <v>Fecci</v>
      </c>
      <c r="E1749" s="127" t="str">
        <f>cuadrocompleto[[#This Row],[Nombres]]</f>
        <v>Nicole Alessandra</v>
      </c>
      <c r="F1749" s="127">
        <f>cuadrocompleto[[#This Row],[Año Títulación]]</f>
        <v>2019</v>
      </c>
      <c r="G1749" s="127" t="str">
        <f>cuadrocompleto[[#This Row],[Universidad]]</f>
        <v>Universidad de Chile</v>
      </c>
      <c r="H1749" s="127">
        <f>cuadrocompleto[[#This Row],[Año inscripción CONAF]]</f>
        <v>2025</v>
      </c>
    </row>
    <row r="1750" spans="1:8" x14ac:dyDescent="0.25">
      <c r="A1750" s="127" t="str">
        <f>cuadrocompleto[[#This Row],[Letra]]</f>
        <v>S</v>
      </c>
      <c r="B1750" s="127" t="str">
        <f>cuadrocompleto[[#This Row],[Profesión]]</f>
        <v>Ingeniero Forestal</v>
      </c>
      <c r="C1750" s="127" t="str">
        <f>cuadrocompleto[[#This Row],[Apellido Paterno]]</f>
        <v>Saavedra</v>
      </c>
      <c r="D1750" s="127" t="str">
        <f>cuadrocompleto[[#This Row],[Apellido Materno]]</f>
        <v>Martini</v>
      </c>
      <c r="E1750" s="127" t="str">
        <f>cuadrocompleto[[#This Row],[Nombres]]</f>
        <v>Jimena</v>
      </c>
      <c r="F1750" s="127">
        <f>cuadrocompleto[[#This Row],[Año Títulación]]</f>
        <v>2004</v>
      </c>
      <c r="G1750" s="127" t="str">
        <f>cuadrocompleto[[#This Row],[Universidad]]</f>
        <v>Universidad de Chile</v>
      </c>
      <c r="H1750" s="127" t="str">
        <f>cuadrocompleto[[#This Row],[Año inscripción CONAF]]</f>
        <v>-</v>
      </c>
    </row>
    <row r="1751" spans="1:8" x14ac:dyDescent="0.25">
      <c r="A1751" s="127" t="str">
        <f>cuadrocompleto[[#This Row],[Letra]]</f>
        <v>S</v>
      </c>
      <c r="B1751" s="127" t="str">
        <f>cuadrocompleto[[#This Row],[Profesión]]</f>
        <v>Ingeniero Forestal</v>
      </c>
      <c r="C1751" s="127" t="str">
        <f>cuadrocompleto[[#This Row],[Apellido Paterno]]</f>
        <v>Saavedra</v>
      </c>
      <c r="D1751" s="127" t="str">
        <f>cuadrocompleto[[#This Row],[Apellido Materno]]</f>
        <v>Salcedo</v>
      </c>
      <c r="E1751" s="127" t="str">
        <f>cuadrocompleto[[#This Row],[Nombres]]</f>
        <v>Esteban Ignacio</v>
      </c>
      <c r="F1751" s="127">
        <f>cuadrocompleto[[#This Row],[Año Títulación]]</f>
        <v>2010</v>
      </c>
      <c r="G1751" s="127" t="str">
        <f>cuadrocompleto[[#This Row],[Universidad]]</f>
        <v>Universidad Católica de Temuco</v>
      </c>
      <c r="H1751" s="127">
        <f>cuadrocompleto[[#This Row],[Año inscripción CONAF]]</f>
        <v>2015</v>
      </c>
    </row>
    <row r="1752" spans="1:8" x14ac:dyDescent="0.25">
      <c r="A1752" s="127" t="str">
        <f>cuadrocompleto[[#This Row],[Letra]]</f>
        <v>S</v>
      </c>
      <c r="B1752" s="127" t="str">
        <f>cuadrocompleto[[#This Row],[Profesión]]</f>
        <v>Ingeniero Forestal</v>
      </c>
      <c r="C1752" s="127" t="str">
        <f>cuadrocompleto[[#This Row],[Apellido Paterno]]</f>
        <v>Saenz de Urtury</v>
      </c>
      <c r="D1752" s="127" t="str">
        <f>cuadrocompleto[[#This Row],[Apellido Materno]]</f>
        <v xml:space="preserve">Bau </v>
      </c>
      <c r="E1752" s="127" t="str">
        <f>cuadrocompleto[[#This Row],[Nombres]]</f>
        <v>María Ximena</v>
      </c>
      <c r="F1752" s="127">
        <f>cuadrocompleto[[#This Row],[Año Títulación]]</f>
        <v>1986</v>
      </c>
      <c r="G1752" s="127" t="str">
        <f>cuadrocompleto[[#This Row],[Universidad]]</f>
        <v>Universidad de Chile</v>
      </c>
      <c r="H1752" s="127">
        <f>cuadrocompleto[[#This Row],[Año inscripción CONAF]]</f>
        <v>2020</v>
      </c>
    </row>
    <row r="1753" spans="1:8" x14ac:dyDescent="0.25">
      <c r="A1753" s="127" t="str">
        <f>cuadrocompleto[[#This Row],[Letra]]</f>
        <v>S</v>
      </c>
      <c r="B1753" s="127" t="str">
        <f>cuadrocompleto[[#This Row],[Profesión]]</f>
        <v>Ingeniero Forestal</v>
      </c>
      <c r="C1753" s="127" t="str">
        <f>cuadrocompleto[[#This Row],[Apellido Paterno]]</f>
        <v>Sáez</v>
      </c>
      <c r="D1753" s="127" t="str">
        <f>cuadrocompleto[[#This Row],[Apellido Materno]]</f>
        <v>Estay</v>
      </c>
      <c r="E1753" s="127" t="str">
        <f>cuadrocompleto[[#This Row],[Nombres]]</f>
        <v>Ana María Magdalena</v>
      </c>
      <c r="F1753" s="127">
        <f>cuadrocompleto[[#This Row],[Año Títulación]]</f>
        <v>1997</v>
      </c>
      <c r="G1753" s="127" t="str">
        <f>cuadrocompleto[[#This Row],[Universidad]]</f>
        <v>Universidad Austral de Chile</v>
      </c>
      <c r="H1753" s="127" t="str">
        <f>cuadrocompleto[[#This Row],[Año inscripción CONAF]]</f>
        <v>-</v>
      </c>
    </row>
    <row r="1754" spans="1:8" x14ac:dyDescent="0.25">
      <c r="A1754" s="127" t="str">
        <f>cuadrocompleto[[#This Row],[Letra]]</f>
        <v>S</v>
      </c>
      <c r="B1754" s="127" t="str">
        <f>cuadrocompleto[[#This Row],[Profesión]]</f>
        <v>Ingeniero Forestal</v>
      </c>
      <c r="C1754" s="127" t="str">
        <f>cuadrocompleto[[#This Row],[Apellido Paterno]]</f>
        <v>Sáez</v>
      </c>
      <c r="D1754" s="127" t="str">
        <f>cuadrocompleto[[#This Row],[Apellido Materno]]</f>
        <v>Folli</v>
      </c>
      <c r="E1754" s="127" t="str">
        <f>cuadrocompleto[[#This Row],[Nombres]]</f>
        <v>Jorge Andrés</v>
      </c>
      <c r="F1754" s="127">
        <f>cuadrocompleto[[#This Row],[Año Títulación]]</f>
        <v>1992</v>
      </c>
      <c r="G1754" s="127" t="str">
        <f>cuadrocompleto[[#This Row],[Universidad]]</f>
        <v>Universidad de Talca</v>
      </c>
      <c r="H1754" s="127" t="str">
        <f>cuadrocompleto[[#This Row],[Año inscripción CONAF]]</f>
        <v>-</v>
      </c>
    </row>
    <row r="1755" spans="1:8" x14ac:dyDescent="0.25">
      <c r="A1755" s="127" t="str">
        <f>cuadrocompleto[[#This Row],[Letra]]</f>
        <v>S</v>
      </c>
      <c r="B1755" s="127" t="str">
        <f>cuadrocompleto[[#This Row],[Profesión]]</f>
        <v>Ingeniero Forestal</v>
      </c>
      <c r="C1755" s="127" t="str">
        <f>cuadrocompleto[[#This Row],[Apellido Paterno]]</f>
        <v>Sáez</v>
      </c>
      <c r="D1755" s="127" t="str">
        <f>cuadrocompleto[[#This Row],[Apellido Materno]]</f>
        <v>Martínez</v>
      </c>
      <c r="E1755" s="127" t="str">
        <f>cuadrocompleto[[#This Row],[Nombres]]</f>
        <v>Katherine Vivian</v>
      </c>
      <c r="F1755" s="127">
        <f>cuadrocompleto[[#This Row],[Año Títulación]]</f>
        <v>2010</v>
      </c>
      <c r="G1755" s="127" t="str">
        <f>cuadrocompleto[[#This Row],[Universidad]]</f>
        <v>Universidad de La Frontera</v>
      </c>
      <c r="H1755" s="127">
        <f>cuadrocompleto[[#This Row],[Año inscripción CONAF]]</f>
        <v>2015</v>
      </c>
    </row>
    <row r="1756" spans="1:8" x14ac:dyDescent="0.25">
      <c r="A1756" s="127" t="str">
        <f>cuadrocompleto[[#This Row],[Letra]]</f>
        <v>S</v>
      </c>
      <c r="B1756" s="127" t="str">
        <f>cuadrocompleto[[#This Row],[Profesión]]</f>
        <v>Ingeniero Forestal</v>
      </c>
      <c r="C1756" s="127" t="str">
        <f>cuadrocompleto[[#This Row],[Apellido Paterno]]</f>
        <v>Sáez</v>
      </c>
      <c r="D1756" s="127" t="str">
        <f>cuadrocompleto[[#This Row],[Apellido Materno]]</f>
        <v>Varas</v>
      </c>
      <c r="E1756" s="127" t="str">
        <f>cuadrocompleto[[#This Row],[Nombres]]</f>
        <v>Jorge Andrés</v>
      </c>
      <c r="F1756" s="127">
        <f>cuadrocompleto[[#This Row],[Año Títulación]]</f>
        <v>2006</v>
      </c>
      <c r="G1756" s="127" t="str">
        <f>cuadrocompleto[[#This Row],[Universidad]]</f>
        <v>Universidad de Chile</v>
      </c>
      <c r="H1756" s="127" t="str">
        <f>cuadrocompleto[[#This Row],[Año inscripción CONAF]]</f>
        <v>-</v>
      </c>
    </row>
    <row r="1757" spans="1:8" x14ac:dyDescent="0.25">
      <c r="A1757" s="127" t="str">
        <f>cuadrocompleto[[#This Row],[Letra]]</f>
        <v>S</v>
      </c>
      <c r="B1757" s="127" t="str">
        <f>cuadrocompleto[[#This Row],[Profesión]]</f>
        <v>Ingeniero Forestal</v>
      </c>
      <c r="C1757" s="127" t="str">
        <f>cuadrocompleto[[#This Row],[Apellido Paterno]]</f>
        <v>Salamé</v>
      </c>
      <c r="D1757" s="127" t="str">
        <f>cuadrocompleto[[#This Row],[Apellido Materno]]</f>
        <v>Montecinos</v>
      </c>
      <c r="E1757" s="127" t="str">
        <f>cuadrocompleto[[#This Row],[Nombres]]</f>
        <v>Pedro Antonio</v>
      </c>
      <c r="F1757" s="127">
        <f>cuadrocompleto[[#This Row],[Año Títulación]]</f>
        <v>2001</v>
      </c>
      <c r="G1757" s="127" t="str">
        <f>cuadrocompleto[[#This Row],[Universidad]]</f>
        <v>Universidad de Talca</v>
      </c>
      <c r="H1757" s="127">
        <f>cuadrocompleto[[#This Row],[Año inscripción CONAF]]</f>
        <v>2017</v>
      </c>
    </row>
    <row r="1758" spans="1:8" x14ac:dyDescent="0.25">
      <c r="A1758" s="127" t="str">
        <f>cuadrocompleto[[#This Row],[Letra]]</f>
        <v>S</v>
      </c>
      <c r="B1758" s="127" t="str">
        <f>cuadrocompleto[[#This Row],[Profesión]]</f>
        <v>Ingeniero Forestal</v>
      </c>
      <c r="C1758" s="127" t="str">
        <f>cuadrocompleto[[#This Row],[Apellido Paterno]]</f>
        <v>Salas</v>
      </c>
      <c r="D1758" s="127" t="str">
        <f>cuadrocompleto[[#This Row],[Apellido Materno]]</f>
        <v>Andrade</v>
      </c>
      <c r="E1758" s="127" t="str">
        <f>cuadrocompleto[[#This Row],[Nombres]]</f>
        <v>Daniela Paz</v>
      </c>
      <c r="F1758" s="127">
        <f>cuadrocompleto[[#This Row],[Año Títulación]]</f>
        <v>2018</v>
      </c>
      <c r="G1758" s="127" t="str">
        <f>cuadrocompleto[[#This Row],[Universidad]]</f>
        <v>Pontificia Universidad Católica de Chile</v>
      </c>
      <c r="H1758" s="127">
        <f>cuadrocompleto[[#This Row],[Año inscripción CONAF]]</f>
        <v>2018</v>
      </c>
    </row>
    <row r="1759" spans="1:8" x14ac:dyDescent="0.25">
      <c r="A1759" s="127" t="str">
        <f>cuadrocompleto[[#This Row],[Letra]]</f>
        <v>S</v>
      </c>
      <c r="B1759" s="127" t="str">
        <f>cuadrocompleto[[#This Row],[Profesión]]</f>
        <v>Ingeniero Forestal</v>
      </c>
      <c r="C1759" s="127" t="str">
        <f>cuadrocompleto[[#This Row],[Apellido Paterno]]</f>
        <v>Salas</v>
      </c>
      <c r="D1759" s="127" t="str">
        <f>cuadrocompleto[[#This Row],[Apellido Materno]]</f>
        <v>Arancibia</v>
      </c>
      <c r="E1759" s="127" t="str">
        <f>cuadrocompleto[[#This Row],[Nombres]]</f>
        <v>Jaime Eliseo</v>
      </c>
      <c r="F1759" s="127">
        <f>cuadrocompleto[[#This Row],[Año Títulación]]</f>
        <v>1974</v>
      </c>
      <c r="G1759" s="127" t="str">
        <f>cuadrocompleto[[#This Row],[Universidad]]</f>
        <v>Universidad de Chile</v>
      </c>
      <c r="H1759" s="127">
        <f>cuadrocompleto[[#This Row],[Año inscripción CONAF]]</f>
        <v>2016</v>
      </c>
    </row>
    <row r="1760" spans="1:8" x14ac:dyDescent="0.25">
      <c r="A1760" s="127" t="str">
        <f>cuadrocompleto[[#This Row],[Letra]]</f>
        <v>S</v>
      </c>
      <c r="B1760" s="127" t="str">
        <f>cuadrocompleto[[#This Row],[Profesión]]</f>
        <v>Ingeniero Forestal</v>
      </c>
      <c r="C1760" s="127" t="str">
        <f>cuadrocompleto[[#This Row],[Apellido Paterno]]</f>
        <v>Salas</v>
      </c>
      <c r="D1760" s="127" t="str">
        <f>cuadrocompleto[[#This Row],[Apellido Materno]]</f>
        <v>Arévalo</v>
      </c>
      <c r="E1760" s="127" t="str">
        <f>cuadrocompleto[[#This Row],[Nombres]]</f>
        <v>Soledad Angélica</v>
      </c>
      <c r="F1760" s="127">
        <f>cuadrocompleto[[#This Row],[Año Títulación]]</f>
        <v>1999</v>
      </c>
      <c r="G1760" s="127" t="str">
        <f>cuadrocompleto[[#This Row],[Universidad]]</f>
        <v>Universidad de Concepción</v>
      </c>
      <c r="H1760" s="127" t="str">
        <f>cuadrocompleto[[#This Row],[Año inscripción CONAF]]</f>
        <v>-</v>
      </c>
    </row>
    <row r="1761" spans="1:8" x14ac:dyDescent="0.25">
      <c r="A1761" s="127" t="str">
        <f>cuadrocompleto[[#This Row],[Letra]]</f>
        <v>S</v>
      </c>
      <c r="B1761" s="127" t="str">
        <f>cuadrocompleto[[#This Row],[Profesión]]</f>
        <v>Ingeniero Forestal</v>
      </c>
      <c r="C1761" s="127" t="str">
        <f>cuadrocompleto[[#This Row],[Apellido Paterno]]</f>
        <v>Salas</v>
      </c>
      <c r="D1761" s="127" t="str">
        <f>cuadrocompleto[[#This Row],[Apellido Materno]]</f>
        <v>González</v>
      </c>
      <c r="E1761" s="127" t="str">
        <f>cuadrocompleto[[#This Row],[Nombres]]</f>
        <v>Magdalena</v>
      </c>
      <c r="F1761" s="127">
        <f>cuadrocompleto[[#This Row],[Año Títulación]]</f>
        <v>2014</v>
      </c>
      <c r="G1761" s="127" t="str">
        <f>cuadrocompleto[[#This Row],[Universidad]]</f>
        <v>Universidad de Chile</v>
      </c>
      <c r="H1761" s="127">
        <f>cuadrocompleto[[#This Row],[Año inscripción CONAF]]</f>
        <v>2018</v>
      </c>
    </row>
    <row r="1762" spans="1:8" x14ac:dyDescent="0.25">
      <c r="A1762" s="127" t="str">
        <f>cuadrocompleto[[#This Row],[Letra]]</f>
        <v>S</v>
      </c>
      <c r="B1762" s="127" t="str">
        <f>cuadrocompleto[[#This Row],[Profesión]]</f>
        <v>Ingeniero Forestal</v>
      </c>
      <c r="C1762" s="127" t="str">
        <f>cuadrocompleto[[#This Row],[Apellido Paterno]]</f>
        <v>Salas</v>
      </c>
      <c r="D1762" s="127" t="str">
        <f>cuadrocompleto[[#This Row],[Apellido Materno]]</f>
        <v>Reyes</v>
      </c>
      <c r="E1762" s="127" t="str">
        <f>cuadrocompleto[[#This Row],[Nombres]]</f>
        <v>José Daniel</v>
      </c>
      <c r="F1762" s="127">
        <f>cuadrocompleto[[#This Row],[Año Títulación]]</f>
        <v>2008</v>
      </c>
      <c r="G1762" s="127" t="str">
        <f>cuadrocompleto[[#This Row],[Universidad]]</f>
        <v>Universidad de Chile</v>
      </c>
      <c r="H1762" s="127" t="str">
        <f>cuadrocompleto[[#This Row],[Año inscripción CONAF]]</f>
        <v>-</v>
      </c>
    </row>
    <row r="1763" spans="1:8" x14ac:dyDescent="0.25">
      <c r="A1763" s="127" t="str">
        <f>cuadrocompleto[[#This Row],[Letra]]</f>
        <v>S</v>
      </c>
      <c r="B1763" s="127" t="str">
        <f>cuadrocompleto[[#This Row],[Profesión]]</f>
        <v>Ingeniero Forestal</v>
      </c>
      <c r="C1763" s="127" t="str">
        <f>cuadrocompleto[[#This Row],[Apellido Paterno]]</f>
        <v>Salas</v>
      </c>
      <c r="D1763" s="127" t="str">
        <f>cuadrocompleto[[#This Row],[Apellido Materno]]</f>
        <v>Salinas</v>
      </c>
      <c r="E1763" s="127" t="str">
        <f>cuadrocompleto[[#This Row],[Nombres]]</f>
        <v>Juan Darío</v>
      </c>
      <c r="F1763" s="127">
        <f>cuadrocompleto[[#This Row],[Año Títulación]]</f>
        <v>1997</v>
      </c>
      <c r="G1763" s="127" t="str">
        <f>cuadrocompleto[[#This Row],[Universidad]]</f>
        <v>Universidad de Concepción</v>
      </c>
      <c r="H1763" s="127">
        <f>cuadrocompleto[[#This Row],[Año inscripción CONAF]]</f>
        <v>2021</v>
      </c>
    </row>
    <row r="1764" spans="1:8" x14ac:dyDescent="0.25">
      <c r="A1764" s="127" t="str">
        <f>cuadrocompleto[[#This Row],[Letra]]</f>
        <v>S</v>
      </c>
      <c r="B1764" s="127" t="str">
        <f>cuadrocompleto[[#This Row],[Profesión]]</f>
        <v>Ingeniero Forestal</v>
      </c>
      <c r="C1764" s="127" t="str">
        <f>cuadrocompleto[[#This Row],[Apellido Paterno]]</f>
        <v>Salas</v>
      </c>
      <c r="D1764" s="127" t="str">
        <f>cuadrocompleto[[#This Row],[Apellido Materno]]</f>
        <v>Silva</v>
      </c>
      <c r="E1764" s="127" t="str">
        <f>cuadrocompleto[[#This Row],[Nombres]]</f>
        <v>Victor Alfonso</v>
      </c>
      <c r="F1764" s="127">
        <f>cuadrocompleto[[#This Row],[Año Títulación]]</f>
        <v>2024</v>
      </c>
      <c r="G1764" s="127" t="str">
        <f>cuadrocompleto[[#This Row],[Universidad]]</f>
        <v>Universidad de Concepción</v>
      </c>
      <c r="H1764" s="127">
        <f>cuadrocompleto[[#This Row],[Año inscripción CONAF]]</f>
        <v>2024</v>
      </c>
    </row>
    <row r="1765" spans="1:8" x14ac:dyDescent="0.25">
      <c r="A1765" s="127" t="str">
        <f>cuadrocompleto[[#This Row],[Letra]]</f>
        <v>S</v>
      </c>
      <c r="B1765" s="127" t="str">
        <f>cuadrocompleto[[#This Row],[Profesión]]</f>
        <v>Ingeniero Forestal</v>
      </c>
      <c r="C1765" s="127" t="str">
        <f>cuadrocompleto[[#This Row],[Apellido Paterno]]</f>
        <v>Salas</v>
      </c>
      <c r="D1765" s="127" t="str">
        <f>cuadrocompleto[[#This Row],[Apellido Materno]]</f>
        <v>Suazo</v>
      </c>
      <c r="E1765" s="127" t="str">
        <f>cuadrocompleto[[#This Row],[Nombres]]</f>
        <v>Rocío de los Angeles</v>
      </c>
      <c r="F1765" s="127">
        <f>cuadrocompleto[[#This Row],[Año Títulación]]</f>
        <v>2006</v>
      </c>
      <c r="G1765" s="127" t="str">
        <f>cuadrocompleto[[#This Row],[Universidad]]</f>
        <v>Pontificia Universidad Católica de Chile</v>
      </c>
      <c r="H1765" s="127" t="str">
        <f>cuadrocompleto[[#This Row],[Año inscripción CONAF]]</f>
        <v>-</v>
      </c>
    </row>
    <row r="1766" spans="1:8" x14ac:dyDescent="0.25">
      <c r="A1766" s="127" t="str">
        <f>cuadrocompleto[[#This Row],[Letra]]</f>
        <v>S</v>
      </c>
      <c r="B1766" s="127" t="str">
        <f>cuadrocompleto[[#This Row],[Profesión]]</f>
        <v>Ingeniero Forestal</v>
      </c>
      <c r="C1766" s="127" t="str">
        <f>cuadrocompleto[[#This Row],[Apellido Paterno]]</f>
        <v>Salas</v>
      </c>
      <c r="D1766" s="127" t="str">
        <f>cuadrocompleto[[#This Row],[Apellido Materno]]</f>
        <v>Urrutia</v>
      </c>
      <c r="E1766" s="127" t="str">
        <f>cuadrocompleto[[#This Row],[Nombres]]</f>
        <v>Cecilia Andrea</v>
      </c>
      <c r="F1766" s="127">
        <f>cuadrocompleto[[#This Row],[Año Títulación]]</f>
        <v>2006</v>
      </c>
      <c r="G1766" s="127" t="str">
        <f>cuadrocompleto[[#This Row],[Universidad]]</f>
        <v>Universidad Mayor</v>
      </c>
      <c r="H1766" s="127">
        <f>cuadrocompleto[[#This Row],[Año inscripción CONAF]]</f>
        <v>2015</v>
      </c>
    </row>
    <row r="1767" spans="1:8" x14ac:dyDescent="0.25">
      <c r="A1767" s="127" t="str">
        <f>cuadrocompleto[[#This Row],[Letra]]</f>
        <v>S</v>
      </c>
      <c r="B1767" s="127" t="str">
        <f>cuadrocompleto[[#This Row],[Profesión]]</f>
        <v>Ingeniero Forestal</v>
      </c>
      <c r="C1767" s="127" t="str">
        <f>cuadrocompleto[[#This Row],[Apellido Paterno]]</f>
        <v>Salazar</v>
      </c>
      <c r="D1767" s="127" t="str">
        <f>cuadrocompleto[[#This Row],[Apellido Materno]]</f>
        <v>Araya</v>
      </c>
      <c r="E1767" s="127" t="str">
        <f>cuadrocompleto[[#This Row],[Nombres]]</f>
        <v>Iván Alejandro</v>
      </c>
      <c r="F1767" s="127">
        <f>cuadrocompleto[[#This Row],[Año Títulación]]</f>
        <v>1985</v>
      </c>
      <c r="G1767" s="127" t="str">
        <f>cuadrocompleto[[#This Row],[Universidad]]</f>
        <v>Universidad de Chile</v>
      </c>
      <c r="H1767" s="127" t="str">
        <f>cuadrocompleto[[#This Row],[Año inscripción CONAF]]</f>
        <v>-</v>
      </c>
    </row>
    <row r="1768" spans="1:8" x14ac:dyDescent="0.25">
      <c r="A1768" s="127" t="str">
        <f>cuadrocompleto[[#This Row],[Letra]]</f>
        <v>S</v>
      </c>
      <c r="B1768" s="127" t="str">
        <f>cuadrocompleto[[#This Row],[Profesión]]</f>
        <v>Ingeniero Forestal</v>
      </c>
      <c r="C1768" s="127" t="str">
        <f>cuadrocompleto[[#This Row],[Apellido Paterno]]</f>
        <v>Salazar</v>
      </c>
      <c r="D1768" s="127" t="str">
        <f>cuadrocompleto[[#This Row],[Apellido Materno]]</f>
        <v>Marchant</v>
      </c>
      <c r="E1768" s="127" t="str">
        <f>cuadrocompleto[[#This Row],[Nombres]]</f>
        <v>Juan Manuel</v>
      </c>
      <c r="F1768" s="127">
        <f>cuadrocompleto[[#This Row],[Año Títulación]]</f>
        <v>1980</v>
      </c>
      <c r="G1768" s="127" t="str">
        <f>cuadrocompleto[[#This Row],[Universidad]]</f>
        <v>Universidad Austral de Chile</v>
      </c>
      <c r="H1768" s="127" t="str">
        <f>cuadrocompleto[[#This Row],[Año inscripción CONAF]]</f>
        <v>-</v>
      </c>
    </row>
    <row r="1769" spans="1:8" x14ac:dyDescent="0.25">
      <c r="A1769" s="127" t="str">
        <f>cuadrocompleto[[#This Row],[Letra]]</f>
        <v>S</v>
      </c>
      <c r="B1769" s="127" t="str">
        <f>cuadrocompleto[[#This Row],[Profesión]]</f>
        <v>Ingeniero Forestal</v>
      </c>
      <c r="C1769" s="127" t="str">
        <f>cuadrocompleto[[#This Row],[Apellido Paterno]]</f>
        <v>Salazar</v>
      </c>
      <c r="D1769" s="127" t="str">
        <f>cuadrocompleto[[#This Row],[Apellido Materno]]</f>
        <v>Nauto</v>
      </c>
      <c r="E1769" s="127" t="str">
        <f>cuadrocompleto[[#This Row],[Nombres]]</f>
        <v>Roberto Carlos</v>
      </c>
      <c r="F1769" s="127">
        <f>cuadrocompleto[[#This Row],[Año Títulación]]</f>
        <v>2006</v>
      </c>
      <c r="G1769" s="127" t="str">
        <f>cuadrocompleto[[#This Row],[Universidad]]</f>
        <v>Universidad Santo Tomás</v>
      </c>
      <c r="H1769" s="127">
        <f>cuadrocompleto[[#This Row],[Año inscripción CONAF]]</f>
        <v>2018</v>
      </c>
    </row>
    <row r="1770" spans="1:8" x14ac:dyDescent="0.25">
      <c r="A1770" s="127" t="str">
        <f>cuadrocompleto[[#This Row],[Letra]]</f>
        <v>S</v>
      </c>
      <c r="B1770" s="127" t="str">
        <f>cuadrocompleto[[#This Row],[Profesión]]</f>
        <v>Ingeniero Forestal</v>
      </c>
      <c r="C1770" s="127" t="str">
        <f>cuadrocompleto[[#This Row],[Apellido Paterno]]</f>
        <v>Salazar</v>
      </c>
      <c r="D1770" s="127" t="str">
        <f>cuadrocompleto[[#This Row],[Apellido Materno]]</f>
        <v>Romero</v>
      </c>
      <c r="E1770" s="127" t="str">
        <f>cuadrocompleto[[#This Row],[Nombres]]</f>
        <v>Luis Antonio</v>
      </c>
      <c r="F1770" s="127">
        <f>cuadrocompleto[[#This Row],[Año Títulación]]</f>
        <v>2008</v>
      </c>
      <c r="G1770" s="127" t="str">
        <f>cuadrocompleto[[#This Row],[Universidad]]</f>
        <v>Universidad de Concepción</v>
      </c>
      <c r="H1770" s="127">
        <f>cuadrocompleto[[#This Row],[Año inscripción CONAF]]</f>
        <v>2016</v>
      </c>
    </row>
    <row r="1771" spans="1:8" x14ac:dyDescent="0.25">
      <c r="A1771" s="127" t="str">
        <f>cuadrocompleto[[#This Row],[Letra]]</f>
        <v>S</v>
      </c>
      <c r="B1771" s="127" t="str">
        <f>cuadrocompleto[[#This Row],[Profesión]]</f>
        <v>Ingeniero Forestal</v>
      </c>
      <c r="C1771" s="127" t="str">
        <f>cuadrocompleto[[#This Row],[Apellido Paterno]]</f>
        <v>Salazar</v>
      </c>
      <c r="D1771" s="127" t="str">
        <f>cuadrocompleto[[#This Row],[Apellido Materno]]</f>
        <v>Soto</v>
      </c>
      <c r="E1771" s="127" t="str">
        <f>cuadrocompleto[[#This Row],[Nombres]]</f>
        <v>Pamela Verónica</v>
      </c>
      <c r="F1771" s="127">
        <f>cuadrocompleto[[#This Row],[Año Títulación]]</f>
        <v>1996</v>
      </c>
      <c r="G1771" s="127" t="str">
        <f>cuadrocompleto[[#This Row],[Universidad]]</f>
        <v>Universidad de Concepción</v>
      </c>
      <c r="H1771" s="127">
        <f>cuadrocompleto[[#This Row],[Año inscripción CONAF]]</f>
        <v>2017</v>
      </c>
    </row>
    <row r="1772" spans="1:8" x14ac:dyDescent="0.25">
      <c r="A1772" s="127" t="str">
        <f>cuadrocompleto[[#This Row],[Letra]]</f>
        <v>S</v>
      </c>
      <c r="B1772" s="127" t="str">
        <f>cuadrocompleto[[#This Row],[Profesión]]</f>
        <v>Ingeniero Forestal</v>
      </c>
      <c r="C1772" s="127" t="str">
        <f>cuadrocompleto[[#This Row],[Apellido Paterno]]</f>
        <v>Saldías</v>
      </c>
      <c r="D1772" s="127" t="str">
        <f>cuadrocompleto[[#This Row],[Apellido Materno]]</f>
        <v>Bascuñán</v>
      </c>
      <c r="E1772" s="127" t="str">
        <f>cuadrocompleto[[#This Row],[Nombres]]</f>
        <v>Jorge Andrés</v>
      </c>
      <c r="F1772" s="127">
        <f>cuadrocompleto[[#This Row],[Año Títulación]]</f>
        <v>2008</v>
      </c>
      <c r="G1772" s="127" t="str">
        <f>cuadrocompleto[[#This Row],[Universidad]]</f>
        <v>Universidad Católica del Maule</v>
      </c>
      <c r="H1772" s="127" t="str">
        <f>cuadrocompleto[[#This Row],[Año inscripción CONAF]]</f>
        <v>-</v>
      </c>
    </row>
    <row r="1773" spans="1:8" x14ac:dyDescent="0.25">
      <c r="A1773" s="127" t="str">
        <f>cuadrocompleto[[#This Row],[Letra]]</f>
        <v>S</v>
      </c>
      <c r="B1773" s="127" t="str">
        <f>cuadrocompleto[[#This Row],[Profesión]]</f>
        <v>Ingeniero Forestal</v>
      </c>
      <c r="C1773" s="127" t="str">
        <f>cuadrocompleto[[#This Row],[Apellido Paterno]]</f>
        <v>Saldías</v>
      </c>
      <c r="D1773" s="127" t="str">
        <f>cuadrocompleto[[#This Row],[Apellido Materno]]</f>
        <v>Fajardo</v>
      </c>
      <c r="E1773" s="127" t="str">
        <f>cuadrocompleto[[#This Row],[Nombres]]</f>
        <v>Karen Nicole</v>
      </c>
      <c r="F1773" s="127">
        <f>cuadrocompleto[[#This Row],[Año Títulación]]</f>
        <v>2021</v>
      </c>
      <c r="G1773" s="127" t="str">
        <f>cuadrocompleto[[#This Row],[Universidad]]</f>
        <v>Universidad de Concepción</v>
      </c>
      <c r="H1773" s="127">
        <f>cuadrocompleto[[#This Row],[Año inscripción CONAF]]</f>
        <v>2023</v>
      </c>
    </row>
    <row r="1774" spans="1:8" x14ac:dyDescent="0.25">
      <c r="A1774" s="127" t="str">
        <f>cuadrocompleto[[#This Row],[Letra]]</f>
        <v>S</v>
      </c>
      <c r="B1774" s="127" t="str">
        <f>cuadrocompleto[[#This Row],[Profesión]]</f>
        <v>Ingeniero Forestal</v>
      </c>
      <c r="C1774" s="127" t="str">
        <f>cuadrocompleto[[#This Row],[Apellido Paterno]]</f>
        <v>Saldías</v>
      </c>
      <c r="D1774" s="127" t="str">
        <f>cuadrocompleto[[#This Row],[Apellido Materno]]</f>
        <v>Solís</v>
      </c>
      <c r="E1774" s="127" t="str">
        <f>cuadrocompleto[[#This Row],[Nombres]]</f>
        <v>Oscar Fabián</v>
      </c>
      <c r="F1774" s="127">
        <f>cuadrocompleto[[#This Row],[Año Títulación]]</f>
        <v>2007</v>
      </c>
      <c r="G1774" s="127" t="str">
        <f>cuadrocompleto[[#This Row],[Universidad]]</f>
        <v>Universidad Católica de Temuco</v>
      </c>
      <c r="H1774" s="127" t="str">
        <f>cuadrocompleto[[#This Row],[Año inscripción CONAF]]</f>
        <v>-</v>
      </c>
    </row>
    <row r="1775" spans="1:8" x14ac:dyDescent="0.25">
      <c r="A1775" s="127" t="str">
        <f>cuadrocompleto[[#This Row],[Letra]]</f>
        <v>S</v>
      </c>
      <c r="B1775" s="127" t="str">
        <f>cuadrocompleto[[#This Row],[Profesión]]</f>
        <v>Ingeniero Forestal</v>
      </c>
      <c r="C1775" s="127" t="str">
        <f>cuadrocompleto[[#This Row],[Apellido Paterno]]</f>
        <v>Saldivia</v>
      </c>
      <c r="D1775" s="127" t="str">
        <f>cuadrocompleto[[#This Row],[Apellido Materno]]</f>
        <v>Kuschel</v>
      </c>
      <c r="E1775" s="127" t="str">
        <f>cuadrocompleto[[#This Row],[Nombres]]</f>
        <v>Raul Andrés</v>
      </c>
      <c r="F1775" s="127">
        <f>cuadrocompleto[[#This Row],[Año Títulación]]</f>
        <v>2006</v>
      </c>
      <c r="G1775" s="127" t="str">
        <f>cuadrocompleto[[#This Row],[Universidad]]</f>
        <v>Universidad Austral de Chile</v>
      </c>
      <c r="H1775" s="127">
        <f>cuadrocompleto[[#This Row],[Año inscripción CONAF]]</f>
        <v>2015</v>
      </c>
    </row>
    <row r="1776" spans="1:8" x14ac:dyDescent="0.25">
      <c r="A1776" s="127" t="str">
        <f>cuadrocompleto[[#This Row],[Letra]]</f>
        <v>S</v>
      </c>
      <c r="B1776" s="127" t="str">
        <f>cuadrocompleto[[#This Row],[Profesión]]</f>
        <v>Ingeniero Forestal</v>
      </c>
      <c r="C1776" s="127" t="str">
        <f>cuadrocompleto[[#This Row],[Apellido Paterno]]</f>
        <v>Saldivia</v>
      </c>
      <c r="D1776" s="127" t="str">
        <f>cuadrocompleto[[#This Row],[Apellido Materno]]</f>
        <v>Ramírez</v>
      </c>
      <c r="E1776" s="127" t="str">
        <f>cuadrocompleto[[#This Row],[Nombres]]</f>
        <v>Fernanda de Lourdes</v>
      </c>
      <c r="F1776" s="127">
        <f>cuadrocompleto[[#This Row],[Año Títulación]]</f>
        <v>2025</v>
      </c>
      <c r="G1776" s="127" t="str">
        <f>cuadrocompleto[[#This Row],[Universidad]]</f>
        <v>Universidad Austral de Chile</v>
      </c>
      <c r="H1776" s="127">
        <f>cuadrocompleto[[#This Row],[Año inscripción CONAF]]</f>
        <v>2025</v>
      </c>
    </row>
    <row r="1777" spans="1:8" x14ac:dyDescent="0.25">
      <c r="A1777" s="127" t="str">
        <f>cuadrocompleto[[#This Row],[Letra]]</f>
        <v>S</v>
      </c>
      <c r="B1777" s="127" t="str">
        <f>cuadrocompleto[[#This Row],[Profesión]]</f>
        <v>Ingeniero Forestal</v>
      </c>
      <c r="C1777" s="127" t="str">
        <f>cuadrocompleto[[#This Row],[Apellido Paterno]]</f>
        <v>Saldivia</v>
      </c>
      <c r="D1777" s="127" t="str">
        <f>cuadrocompleto[[#This Row],[Apellido Materno]]</f>
        <v>Urrutia</v>
      </c>
      <c r="E1777" s="127" t="str">
        <f>cuadrocompleto[[#This Row],[Nombres]]</f>
        <v>Carlos Alberto</v>
      </c>
      <c r="F1777" s="127">
        <f>cuadrocompleto[[#This Row],[Año Títulación]]</f>
        <v>1987</v>
      </c>
      <c r="G1777" s="127" t="str">
        <f>cuadrocompleto[[#This Row],[Universidad]]</f>
        <v>Universidad Austral de Chile</v>
      </c>
      <c r="H1777" s="127" t="str">
        <f>cuadrocompleto[[#This Row],[Año inscripción CONAF]]</f>
        <v>-</v>
      </c>
    </row>
    <row r="1778" spans="1:8" x14ac:dyDescent="0.25">
      <c r="A1778" s="127" t="str">
        <f>cuadrocompleto[[#This Row],[Letra]]</f>
        <v>S</v>
      </c>
      <c r="B1778" s="127" t="str">
        <f>cuadrocompleto[[#This Row],[Profesión]]</f>
        <v>Ingeniero Forestal</v>
      </c>
      <c r="C1778" s="127" t="str">
        <f>cuadrocompleto[[#This Row],[Apellido Paterno]]</f>
        <v>Salgado</v>
      </c>
      <c r="D1778" s="127" t="str">
        <f>cuadrocompleto[[#This Row],[Apellido Materno]]</f>
        <v>Campos</v>
      </c>
      <c r="E1778" s="127" t="str">
        <f>cuadrocompleto[[#This Row],[Nombres]]</f>
        <v>Pía Meryclem</v>
      </c>
      <c r="F1778" s="127">
        <f>cuadrocompleto[[#This Row],[Año Títulación]]</f>
        <v>2018</v>
      </c>
      <c r="G1778" s="127" t="str">
        <f>cuadrocompleto[[#This Row],[Universidad]]</f>
        <v>Universidad de Talca</v>
      </c>
      <c r="H1778" s="127">
        <f>cuadrocompleto[[#This Row],[Año inscripción CONAF]]</f>
        <v>2019</v>
      </c>
    </row>
    <row r="1779" spans="1:8" x14ac:dyDescent="0.25">
      <c r="A1779" s="127" t="str">
        <f>cuadrocompleto[[#This Row],[Letra]]</f>
        <v>S</v>
      </c>
      <c r="B1779" s="127" t="str">
        <f>cuadrocompleto[[#This Row],[Profesión]]</f>
        <v>Ingeniero Forestal</v>
      </c>
      <c r="C1779" s="127" t="str">
        <f>cuadrocompleto[[#This Row],[Apellido Paterno]]</f>
        <v>Salgado</v>
      </c>
      <c r="D1779" s="127" t="str">
        <f>cuadrocompleto[[#This Row],[Apellido Materno]]</f>
        <v>Lafourcade</v>
      </c>
      <c r="E1779" s="127" t="str">
        <f>cuadrocompleto[[#This Row],[Nombres]]</f>
        <v>Patricio Eduardo</v>
      </c>
      <c r="F1779" s="127">
        <f>cuadrocompleto[[#This Row],[Año Títulación]]</f>
        <v>1975</v>
      </c>
      <c r="G1779" s="127" t="str">
        <f>cuadrocompleto[[#This Row],[Universidad]]</f>
        <v>Universidad Austral de Chile</v>
      </c>
      <c r="H1779" s="127" t="str">
        <f>cuadrocompleto[[#This Row],[Año inscripción CONAF]]</f>
        <v>-</v>
      </c>
    </row>
    <row r="1780" spans="1:8" x14ac:dyDescent="0.25">
      <c r="A1780" s="127" t="str">
        <f>cuadrocompleto[[#This Row],[Letra]]</f>
        <v>S</v>
      </c>
      <c r="B1780" s="127" t="str">
        <f>cuadrocompleto[[#This Row],[Profesión]]</f>
        <v>Ingeniero Forestal</v>
      </c>
      <c r="C1780" s="127" t="str">
        <f>cuadrocompleto[[#This Row],[Apellido Paterno]]</f>
        <v>Salinas</v>
      </c>
      <c r="D1780" s="127" t="str">
        <f>cuadrocompleto[[#This Row],[Apellido Materno]]</f>
        <v>Cárcamo</v>
      </c>
      <c r="E1780" s="127" t="str">
        <f>cuadrocompleto[[#This Row],[Nombres]]</f>
        <v>Lionel</v>
      </c>
      <c r="F1780" s="127">
        <f>cuadrocompleto[[#This Row],[Año Títulación]]</f>
        <v>1967</v>
      </c>
      <c r="G1780" s="127" t="str">
        <f>cuadrocompleto[[#This Row],[Universidad]]</f>
        <v>Universidad de Chile</v>
      </c>
      <c r="H1780" s="127" t="str">
        <f>cuadrocompleto[[#This Row],[Año inscripción CONAF]]</f>
        <v>-</v>
      </c>
    </row>
    <row r="1781" spans="1:8" x14ac:dyDescent="0.25">
      <c r="A1781" s="127" t="str">
        <f>cuadrocompleto[[#This Row],[Letra]]</f>
        <v>S</v>
      </c>
      <c r="B1781" s="127" t="str">
        <f>cuadrocompleto[[#This Row],[Profesión]]</f>
        <v>Ingeniero Forestal</v>
      </c>
      <c r="C1781" s="127" t="str">
        <f>cuadrocompleto[[#This Row],[Apellido Paterno]]</f>
        <v>Salinas</v>
      </c>
      <c r="D1781" s="127" t="str">
        <f>cuadrocompleto[[#This Row],[Apellido Materno]]</f>
        <v>Cornejo</v>
      </c>
      <c r="E1781" s="127" t="str">
        <f>cuadrocompleto[[#This Row],[Nombres]]</f>
        <v>Guillermo Eduardo</v>
      </c>
      <c r="F1781" s="127">
        <f>cuadrocompleto[[#This Row],[Año Títulación]]</f>
        <v>2007</v>
      </c>
      <c r="G1781" s="127" t="str">
        <f>cuadrocompleto[[#This Row],[Universidad]]</f>
        <v>Universidad Católica del Maule</v>
      </c>
      <c r="H1781" s="127" t="str">
        <f>cuadrocompleto[[#This Row],[Año inscripción CONAF]]</f>
        <v>-</v>
      </c>
    </row>
    <row r="1782" spans="1:8" x14ac:dyDescent="0.25">
      <c r="A1782" s="127" t="str">
        <f>cuadrocompleto[[#This Row],[Letra]]</f>
        <v>S</v>
      </c>
      <c r="B1782" s="127" t="str">
        <f>cuadrocompleto[[#This Row],[Profesión]]</f>
        <v>Ingeniero Forestal</v>
      </c>
      <c r="C1782" s="127" t="str">
        <f>cuadrocompleto[[#This Row],[Apellido Paterno]]</f>
        <v>Salinas</v>
      </c>
      <c r="D1782" s="127" t="str">
        <f>cuadrocompleto[[#This Row],[Apellido Materno]]</f>
        <v>Riveros</v>
      </c>
      <c r="E1782" s="127" t="str">
        <f>cuadrocompleto[[#This Row],[Nombres]]</f>
        <v>Valentina Belén</v>
      </c>
      <c r="F1782" s="127">
        <f>cuadrocompleto[[#This Row],[Año Títulación]]</f>
        <v>2018</v>
      </c>
      <c r="G1782" s="127" t="str">
        <f>cuadrocompleto[[#This Row],[Universidad]]</f>
        <v>Pontificia Universidad Católica de Chile</v>
      </c>
      <c r="H1782" s="127">
        <f>cuadrocompleto[[#This Row],[Año inscripción CONAF]]</f>
        <v>2019</v>
      </c>
    </row>
    <row r="1783" spans="1:8" x14ac:dyDescent="0.25">
      <c r="A1783" s="127" t="str">
        <f>cuadrocompleto[[#This Row],[Letra]]</f>
        <v>S</v>
      </c>
      <c r="B1783" s="127" t="str">
        <f>cuadrocompleto[[#This Row],[Profesión]]</f>
        <v>Ingeniero Forestal</v>
      </c>
      <c r="C1783" s="127" t="str">
        <f>cuadrocompleto[[#This Row],[Apellido Paterno]]</f>
        <v>Salort</v>
      </c>
      <c r="D1783" s="127" t="str">
        <f>cuadrocompleto[[#This Row],[Apellido Materno]]</f>
        <v>García</v>
      </c>
      <c r="E1783" s="127" t="str">
        <f>cuadrocompleto[[#This Row],[Nombres]]</f>
        <v>Claudio Misael</v>
      </c>
      <c r="F1783" s="127">
        <f>cuadrocompleto[[#This Row],[Año Títulación]]</f>
        <v>2007</v>
      </c>
      <c r="G1783" s="127" t="str">
        <f>cuadrocompleto[[#This Row],[Universidad]]</f>
        <v>Universidad de La Frontera</v>
      </c>
      <c r="H1783" s="127" t="str">
        <f>cuadrocompleto[[#This Row],[Año inscripción CONAF]]</f>
        <v>-</v>
      </c>
    </row>
    <row r="1784" spans="1:8" x14ac:dyDescent="0.25">
      <c r="A1784" s="127" t="str">
        <f>cuadrocompleto[[#This Row],[Letra]]</f>
        <v>S</v>
      </c>
      <c r="B1784" s="127" t="str">
        <f>cuadrocompleto[[#This Row],[Profesión]]</f>
        <v>Ingeniero Forestal</v>
      </c>
      <c r="C1784" s="127" t="str">
        <f>cuadrocompleto[[#This Row],[Apellido Paterno]]</f>
        <v>Salvatierra</v>
      </c>
      <c r="D1784" s="127" t="str">
        <f>cuadrocompleto[[#This Row],[Apellido Materno]]</f>
        <v>Caballero</v>
      </c>
      <c r="E1784" s="127" t="str">
        <f>cuadrocompleto[[#This Row],[Nombres]]</f>
        <v>Javier Andrés</v>
      </c>
      <c r="F1784" s="127">
        <f>cuadrocompleto[[#This Row],[Año Títulación]]</f>
        <v>2006</v>
      </c>
      <c r="G1784" s="127" t="str">
        <f>cuadrocompleto[[#This Row],[Universidad]]</f>
        <v>Pontificia Universidad Católica de Chile</v>
      </c>
      <c r="H1784" s="127" t="str">
        <f>cuadrocompleto[[#This Row],[Año inscripción CONAF]]</f>
        <v>-</v>
      </c>
    </row>
    <row r="1785" spans="1:8" x14ac:dyDescent="0.25">
      <c r="A1785" s="127" t="str">
        <f>cuadrocompleto[[#This Row],[Letra]]</f>
        <v>S</v>
      </c>
      <c r="B1785" s="127" t="str">
        <f>cuadrocompleto[[#This Row],[Profesión]]</f>
        <v>Ingeniero Forestal</v>
      </c>
      <c r="C1785" s="127" t="str">
        <f>cuadrocompleto[[#This Row],[Apellido Paterno]]</f>
        <v>San Martín</v>
      </c>
      <c r="D1785" s="127" t="str">
        <f>cuadrocompleto[[#This Row],[Apellido Materno]]</f>
        <v>Contreras</v>
      </c>
      <c r="E1785" s="127" t="str">
        <f>cuadrocompleto[[#This Row],[Nombres]]</f>
        <v>Luis Haroldo</v>
      </c>
      <c r="F1785" s="127">
        <f>cuadrocompleto[[#This Row],[Año Títulación]]</f>
        <v>1992</v>
      </c>
      <c r="G1785" s="127" t="str">
        <f>cuadrocompleto[[#This Row],[Universidad]]</f>
        <v>Universidad de Chile</v>
      </c>
      <c r="H1785" s="127">
        <f>cuadrocompleto[[#This Row],[Año inscripción CONAF]]</f>
        <v>2017</v>
      </c>
    </row>
    <row r="1786" spans="1:8" x14ac:dyDescent="0.25">
      <c r="A1786" s="127" t="str">
        <f>cuadrocompleto[[#This Row],[Letra]]</f>
        <v>S</v>
      </c>
      <c r="B1786" s="127" t="str">
        <f>cuadrocompleto[[#This Row],[Profesión]]</f>
        <v>Ingeniero Forestal</v>
      </c>
      <c r="C1786" s="127" t="str">
        <f>cuadrocompleto[[#This Row],[Apellido Paterno]]</f>
        <v>San Martín</v>
      </c>
      <c r="D1786" s="127" t="str">
        <f>cuadrocompleto[[#This Row],[Apellido Materno]]</f>
        <v>Díaz</v>
      </c>
      <c r="E1786" s="127" t="str">
        <f>cuadrocompleto[[#This Row],[Nombres]]</f>
        <v>Rodrigo Nicolás</v>
      </c>
      <c r="F1786" s="127">
        <f>cuadrocompleto[[#This Row],[Año Títulación]]</f>
        <v>2009</v>
      </c>
      <c r="G1786" s="127" t="str">
        <f>cuadrocompleto[[#This Row],[Universidad]]</f>
        <v>Universidad Católica del Maule</v>
      </c>
      <c r="H1786" s="127" t="str">
        <f>cuadrocompleto[[#This Row],[Año inscripción CONAF]]</f>
        <v>-</v>
      </c>
    </row>
    <row r="1787" spans="1:8" x14ac:dyDescent="0.25">
      <c r="A1787" s="127" t="str">
        <f>cuadrocompleto[[#This Row],[Letra]]</f>
        <v>S</v>
      </c>
      <c r="B1787" s="127" t="str">
        <f>cuadrocompleto[[#This Row],[Profesión]]</f>
        <v>Ingeniero Forestal</v>
      </c>
      <c r="C1787" s="127" t="str">
        <f>cuadrocompleto[[#This Row],[Apellido Paterno]]</f>
        <v>San Martín</v>
      </c>
      <c r="D1787" s="127" t="str">
        <f>cuadrocompleto[[#This Row],[Apellido Materno]]</f>
        <v xml:space="preserve">Muñoz </v>
      </c>
      <c r="E1787" s="127" t="str">
        <f>cuadrocompleto[[#This Row],[Nombres]]</f>
        <v>Victor Arturo</v>
      </c>
      <c r="F1787" s="127">
        <f>cuadrocompleto[[#This Row],[Año Títulación]]</f>
        <v>2006</v>
      </c>
      <c r="G1787" s="127" t="str">
        <f>cuadrocompleto[[#This Row],[Universidad]]</f>
        <v>Universidad de La Frontera</v>
      </c>
      <c r="H1787" s="127">
        <f>cuadrocompleto[[#This Row],[Año inscripción CONAF]]</f>
        <v>2021</v>
      </c>
    </row>
    <row r="1788" spans="1:8" x14ac:dyDescent="0.25">
      <c r="A1788" s="127" t="str">
        <f>cuadrocompleto[[#This Row],[Letra]]</f>
        <v>S</v>
      </c>
      <c r="B1788" s="127" t="str">
        <f>cuadrocompleto[[#This Row],[Profesión]]</f>
        <v>Ingeniero Forestal</v>
      </c>
      <c r="C1788" s="127" t="str">
        <f>cuadrocompleto[[#This Row],[Apellido Paterno]]</f>
        <v>San Martín</v>
      </c>
      <c r="D1788" s="127" t="str">
        <f>cuadrocompleto[[#This Row],[Apellido Materno]]</f>
        <v>Salgado</v>
      </c>
      <c r="E1788" s="127" t="str">
        <f>cuadrocompleto[[#This Row],[Nombres]]</f>
        <v>Fernando José</v>
      </c>
      <c r="F1788" s="127">
        <f>cuadrocompleto[[#This Row],[Año Títulación]]</f>
        <v>2006</v>
      </c>
      <c r="G1788" s="127" t="str">
        <f>cuadrocompleto[[#This Row],[Universidad]]</f>
        <v>Universidad de Concepción</v>
      </c>
      <c r="H1788" s="127" t="str">
        <f>cuadrocompleto[[#This Row],[Año inscripción CONAF]]</f>
        <v>-</v>
      </c>
    </row>
    <row r="1789" spans="1:8" x14ac:dyDescent="0.25">
      <c r="A1789" s="127" t="str">
        <f>cuadrocompleto[[#This Row],[Letra]]</f>
        <v>S</v>
      </c>
      <c r="B1789" s="127" t="str">
        <f>cuadrocompleto[[#This Row],[Profesión]]</f>
        <v>Ingeniero Forestal</v>
      </c>
      <c r="C1789" s="127" t="str">
        <f>cuadrocompleto[[#This Row],[Apellido Paterno]]</f>
        <v xml:space="preserve">San Martín </v>
      </c>
      <c r="D1789" s="127" t="str">
        <f>cuadrocompleto[[#This Row],[Apellido Materno]]</f>
        <v>Terrile</v>
      </c>
      <c r="E1789" s="127" t="str">
        <f>cuadrocompleto[[#This Row],[Nombres]]</f>
        <v>Javier Andrés</v>
      </c>
      <c r="F1789" s="127">
        <f>cuadrocompleto[[#This Row],[Año Títulación]]</f>
        <v>2007</v>
      </c>
      <c r="G1789" s="127" t="str">
        <f>cuadrocompleto[[#This Row],[Universidad]]</f>
        <v>Universidad de Chile</v>
      </c>
      <c r="H1789" s="127">
        <f>cuadrocompleto[[#This Row],[Año inscripción CONAF]]</f>
        <v>2016</v>
      </c>
    </row>
    <row r="1790" spans="1:8" x14ac:dyDescent="0.25">
      <c r="A1790" s="127" t="str">
        <f>cuadrocompleto[[#This Row],[Letra]]</f>
        <v>S</v>
      </c>
      <c r="B1790" s="127" t="str">
        <f>cuadrocompleto[[#This Row],[Profesión]]</f>
        <v>Ingeniero Forestal</v>
      </c>
      <c r="C1790" s="127" t="str">
        <f>cuadrocompleto[[#This Row],[Apellido Paterno]]</f>
        <v>Sánchez</v>
      </c>
      <c r="D1790" s="127" t="str">
        <f>cuadrocompleto[[#This Row],[Apellido Materno]]</f>
        <v>Beiza</v>
      </c>
      <c r="E1790" s="127" t="str">
        <f>cuadrocompleto[[#This Row],[Nombres]]</f>
        <v>Juan Antonio</v>
      </c>
      <c r="F1790" s="127">
        <f>cuadrocompleto[[#This Row],[Año Títulación]]</f>
        <v>2005</v>
      </c>
      <c r="G1790" s="127" t="str">
        <f>cuadrocompleto[[#This Row],[Universidad]]</f>
        <v>Universidad de Chile</v>
      </c>
      <c r="H1790" s="127">
        <f>cuadrocompleto[[#This Row],[Año inscripción CONAF]]</f>
        <v>2019</v>
      </c>
    </row>
    <row r="1791" spans="1:8" x14ac:dyDescent="0.25">
      <c r="A1791" s="127" t="str">
        <f>cuadrocompleto[[#This Row],[Letra]]</f>
        <v>S</v>
      </c>
      <c r="B1791" s="127" t="str">
        <f>cuadrocompleto[[#This Row],[Profesión]]</f>
        <v>Ingeniero Forestal</v>
      </c>
      <c r="C1791" s="127" t="str">
        <f>cuadrocompleto[[#This Row],[Apellido Paterno]]</f>
        <v>Sánchez</v>
      </c>
      <c r="D1791" s="127" t="str">
        <f>cuadrocompleto[[#This Row],[Apellido Materno]]</f>
        <v>Belmar</v>
      </c>
      <c r="E1791" s="127" t="str">
        <f>cuadrocompleto[[#This Row],[Nombres]]</f>
        <v>Andrea Verónica</v>
      </c>
      <c r="F1791" s="127">
        <f>cuadrocompleto[[#This Row],[Año Títulación]]</f>
        <v>2003</v>
      </c>
      <c r="G1791" s="127" t="str">
        <f>cuadrocompleto[[#This Row],[Universidad]]</f>
        <v>Universidad Católica de Temuco</v>
      </c>
      <c r="H1791" s="127" t="str">
        <f>cuadrocompleto[[#This Row],[Año inscripción CONAF]]</f>
        <v>-</v>
      </c>
    </row>
    <row r="1792" spans="1:8" x14ac:dyDescent="0.25">
      <c r="A1792" s="127" t="str">
        <f>cuadrocompleto[[#This Row],[Letra]]</f>
        <v>S</v>
      </c>
      <c r="B1792" s="127" t="str">
        <f>cuadrocompleto[[#This Row],[Profesión]]</f>
        <v>Ingeniero Forestal</v>
      </c>
      <c r="C1792" s="127" t="str">
        <f>cuadrocompleto[[#This Row],[Apellido Paterno]]</f>
        <v>Sánchez</v>
      </c>
      <c r="D1792" s="127" t="str">
        <f>cuadrocompleto[[#This Row],[Apellido Materno]]</f>
        <v>Calderon</v>
      </c>
      <c r="E1792" s="127" t="str">
        <f>cuadrocompleto[[#This Row],[Nombres]]</f>
        <v>Constanza Elizabeth</v>
      </c>
      <c r="F1792" s="127">
        <f>cuadrocompleto[[#This Row],[Año Títulación]]</f>
        <v>2025</v>
      </c>
      <c r="G1792" s="127" t="str">
        <f>cuadrocompleto[[#This Row],[Universidad]]</f>
        <v>Universidad Mayor</v>
      </c>
      <c r="H1792" s="127">
        <f>cuadrocompleto[[#This Row],[Año inscripción CONAF]]</f>
        <v>2026</v>
      </c>
    </row>
    <row r="1793" spans="1:8" x14ac:dyDescent="0.25">
      <c r="A1793" s="127" t="str">
        <f>cuadrocompleto[[#This Row],[Letra]]</f>
        <v>S</v>
      </c>
      <c r="B1793" s="127" t="str">
        <f>cuadrocompleto[[#This Row],[Profesión]]</f>
        <v>Ingeniero Forestal</v>
      </c>
      <c r="C1793" s="127" t="str">
        <f>cuadrocompleto[[#This Row],[Apellido Paterno]]</f>
        <v>Sánchez</v>
      </c>
      <c r="D1793" s="127" t="str">
        <f>cuadrocompleto[[#This Row],[Apellido Materno]]</f>
        <v>Dinamarca</v>
      </c>
      <c r="E1793" s="127" t="str">
        <f>cuadrocompleto[[#This Row],[Nombres]]</f>
        <v>Pablo César</v>
      </c>
      <c r="F1793" s="127">
        <f>cuadrocompleto[[#This Row],[Año Títulación]]</f>
        <v>2003</v>
      </c>
      <c r="G1793" s="127" t="str">
        <f>cuadrocompleto[[#This Row],[Universidad]]</f>
        <v>Universidad de Chile</v>
      </c>
      <c r="H1793" s="127" t="str">
        <f>cuadrocompleto[[#This Row],[Año inscripción CONAF]]</f>
        <v>-</v>
      </c>
    </row>
    <row r="1794" spans="1:8" x14ac:dyDescent="0.25">
      <c r="A1794" s="127" t="str">
        <f>cuadrocompleto[[#This Row],[Letra]]</f>
        <v>S</v>
      </c>
      <c r="B1794" s="127" t="str">
        <f>cuadrocompleto[[#This Row],[Profesión]]</f>
        <v>Ingeniero Forestal</v>
      </c>
      <c r="C1794" s="127" t="str">
        <f>cuadrocompleto[[#This Row],[Apellido Paterno]]</f>
        <v>Sánchez</v>
      </c>
      <c r="D1794" s="127" t="str">
        <f>cuadrocompleto[[#This Row],[Apellido Materno]]</f>
        <v>Lara</v>
      </c>
      <c r="E1794" s="127" t="str">
        <f>cuadrocompleto[[#This Row],[Nombres]]</f>
        <v>Katherina Soledad</v>
      </c>
      <c r="F1794" s="127">
        <f>cuadrocompleto[[#This Row],[Año Títulación]]</f>
        <v>2016</v>
      </c>
      <c r="G1794" s="127" t="str">
        <f>cuadrocompleto[[#This Row],[Universidad]]</f>
        <v>Universidad de Talca</v>
      </c>
      <c r="H1794" s="127">
        <f>cuadrocompleto[[#This Row],[Año inscripción CONAF]]</f>
        <v>2020</v>
      </c>
    </row>
    <row r="1795" spans="1:8" x14ac:dyDescent="0.25">
      <c r="A1795" s="127" t="str">
        <f>cuadrocompleto[[#This Row],[Letra]]</f>
        <v>S</v>
      </c>
      <c r="B1795" s="127" t="str">
        <f>cuadrocompleto[[#This Row],[Profesión]]</f>
        <v>Ingeniero Forestal</v>
      </c>
      <c r="C1795" s="127" t="str">
        <f>cuadrocompleto[[#This Row],[Apellido Paterno]]</f>
        <v>Sánchez</v>
      </c>
      <c r="D1795" s="127" t="str">
        <f>cuadrocompleto[[#This Row],[Apellido Materno]]</f>
        <v>Montes</v>
      </c>
      <c r="E1795" s="127" t="str">
        <f>cuadrocompleto[[#This Row],[Nombres]]</f>
        <v>María Macarena</v>
      </c>
      <c r="F1795" s="127">
        <f>cuadrocompleto[[#This Row],[Año Títulación]]</f>
        <v>1996</v>
      </c>
      <c r="G1795" s="127" t="str">
        <f>cuadrocompleto[[#This Row],[Universidad]]</f>
        <v>Universidad de Chile</v>
      </c>
      <c r="H1795" s="127" t="str">
        <f>cuadrocompleto[[#This Row],[Año inscripción CONAF]]</f>
        <v>-</v>
      </c>
    </row>
    <row r="1796" spans="1:8" x14ac:dyDescent="0.25">
      <c r="A1796" s="127" t="str">
        <f>cuadrocompleto[[#This Row],[Letra]]</f>
        <v>S</v>
      </c>
      <c r="B1796" s="127" t="str">
        <f>cuadrocompleto[[#This Row],[Profesión]]</f>
        <v>Ingeniero Forestal</v>
      </c>
      <c r="C1796" s="127" t="str">
        <f>cuadrocompleto[[#This Row],[Apellido Paterno]]</f>
        <v>Sánchez</v>
      </c>
      <c r="D1796" s="127" t="str">
        <f>cuadrocompleto[[#This Row],[Apellido Materno]]</f>
        <v>Olate</v>
      </c>
      <c r="E1796" s="127" t="str">
        <f>cuadrocompleto[[#This Row],[Nombres]]</f>
        <v>Manuel Eduardo </v>
      </c>
      <c r="F1796" s="127">
        <f>cuadrocompleto[[#This Row],[Año Títulación]]</f>
        <v>1991</v>
      </c>
      <c r="G1796" s="127" t="str">
        <f>cuadrocompleto[[#This Row],[Universidad]]</f>
        <v>Universidad de Concepción</v>
      </c>
      <c r="H1796" s="127">
        <f>cuadrocompleto[[#This Row],[Año inscripción CONAF]]</f>
        <v>2017</v>
      </c>
    </row>
    <row r="1797" spans="1:8" x14ac:dyDescent="0.25">
      <c r="A1797" s="127" t="str">
        <f>cuadrocompleto[[#This Row],[Letra]]</f>
        <v>S</v>
      </c>
      <c r="B1797" s="127" t="str">
        <f>cuadrocompleto[[#This Row],[Profesión]]</f>
        <v>Ingeniero Forestal</v>
      </c>
      <c r="C1797" s="127" t="str">
        <f>cuadrocompleto[[#This Row],[Apellido Paterno]]</f>
        <v>Sánchez</v>
      </c>
      <c r="D1797" s="127" t="str">
        <f>cuadrocompleto[[#This Row],[Apellido Materno]]</f>
        <v>Palominos</v>
      </c>
      <c r="E1797" s="127" t="str">
        <f>cuadrocompleto[[#This Row],[Nombres]]</f>
        <v>Héctor Manuel</v>
      </c>
      <c r="F1797" s="127">
        <f>cuadrocompleto[[#This Row],[Año Títulación]]</f>
        <v>1993</v>
      </c>
      <c r="G1797" s="127" t="str">
        <f>cuadrocompleto[[#This Row],[Universidad]]</f>
        <v>Universidad de Chile</v>
      </c>
      <c r="H1797" s="127" t="str">
        <f>cuadrocompleto[[#This Row],[Año inscripción CONAF]]</f>
        <v>-</v>
      </c>
    </row>
    <row r="1798" spans="1:8" x14ac:dyDescent="0.25">
      <c r="A1798" s="127" t="str">
        <f>cuadrocompleto[[#This Row],[Letra]]</f>
        <v>S</v>
      </c>
      <c r="B1798" s="127" t="str">
        <f>cuadrocompleto[[#This Row],[Profesión]]</f>
        <v>Ingeniero Forestal</v>
      </c>
      <c r="C1798" s="127" t="str">
        <f>cuadrocompleto[[#This Row],[Apellido Paterno]]</f>
        <v>Sánchez</v>
      </c>
      <c r="D1798" s="127" t="str">
        <f>cuadrocompleto[[#This Row],[Apellido Materno]]</f>
        <v>Peña</v>
      </c>
      <c r="E1798" s="127" t="str">
        <f>cuadrocompleto[[#This Row],[Nombres]]</f>
        <v>Rodrigo Alejandro</v>
      </c>
      <c r="F1798" s="127">
        <f>cuadrocompleto[[#This Row],[Año Títulación]]</f>
        <v>1998</v>
      </c>
      <c r="G1798" s="127" t="str">
        <f>cuadrocompleto[[#This Row],[Universidad]]</f>
        <v>Universidad de Talca</v>
      </c>
      <c r="H1798" s="127" t="str">
        <f>cuadrocompleto[[#This Row],[Año inscripción CONAF]]</f>
        <v>-</v>
      </c>
    </row>
    <row r="1799" spans="1:8" x14ac:dyDescent="0.25">
      <c r="A1799" s="127" t="str">
        <f>cuadrocompleto[[#This Row],[Letra]]</f>
        <v>S</v>
      </c>
      <c r="B1799" s="127" t="str">
        <f>cuadrocompleto[[#This Row],[Profesión]]</f>
        <v>Ingeniero Forestal</v>
      </c>
      <c r="C1799" s="127" t="str">
        <f>cuadrocompleto[[#This Row],[Apellido Paterno]]</f>
        <v>Sánchez</v>
      </c>
      <c r="D1799" s="127" t="str">
        <f>cuadrocompleto[[#This Row],[Apellido Materno]]</f>
        <v>Pérez</v>
      </c>
      <c r="E1799" s="127" t="str">
        <f>cuadrocompleto[[#This Row],[Nombres]]</f>
        <v>Jaime Felipe</v>
      </c>
      <c r="F1799" s="127">
        <f>cuadrocompleto[[#This Row],[Año Títulación]]</f>
        <v>1994</v>
      </c>
      <c r="G1799" s="127" t="str">
        <f>cuadrocompleto[[#This Row],[Universidad]]</f>
        <v>Universidad Austral de Chile</v>
      </c>
      <c r="H1799" s="127">
        <f>cuadrocompleto[[#This Row],[Año inscripción CONAF]]</f>
        <v>2021</v>
      </c>
    </row>
    <row r="1800" spans="1:8" x14ac:dyDescent="0.25">
      <c r="A1800" s="127" t="str">
        <f>cuadrocompleto[[#This Row],[Letra]]</f>
        <v>S</v>
      </c>
      <c r="B1800" s="127" t="str">
        <f>cuadrocompleto[[#This Row],[Profesión]]</f>
        <v>Ingeniero Forestal</v>
      </c>
      <c r="C1800" s="127" t="str">
        <f>cuadrocompleto[[#This Row],[Apellido Paterno]]</f>
        <v>Sánchez</v>
      </c>
      <c r="D1800" s="127" t="str">
        <f>cuadrocompleto[[#This Row],[Apellido Materno]]</f>
        <v>Pérez</v>
      </c>
      <c r="E1800" s="127" t="str">
        <f>cuadrocompleto[[#This Row],[Nombres]]</f>
        <v>Oscar Eduardo</v>
      </c>
      <c r="F1800" s="127">
        <f>cuadrocompleto[[#This Row],[Año Títulación]]</f>
        <v>1986</v>
      </c>
      <c r="G1800" s="127" t="str">
        <f>cuadrocompleto[[#This Row],[Universidad]]</f>
        <v>Universidad de Chile</v>
      </c>
      <c r="H1800" s="127" t="str">
        <f>cuadrocompleto[[#This Row],[Año inscripción CONAF]]</f>
        <v>-</v>
      </c>
    </row>
    <row r="1801" spans="1:8" x14ac:dyDescent="0.25">
      <c r="A1801" s="127" t="str">
        <f>cuadrocompleto[[#This Row],[Letra]]</f>
        <v>S</v>
      </c>
      <c r="B1801" s="127" t="str">
        <f>cuadrocompleto[[#This Row],[Profesión]]</f>
        <v>Ingeniero Forestal</v>
      </c>
      <c r="C1801" s="127" t="str">
        <f>cuadrocompleto[[#This Row],[Apellido Paterno]]</f>
        <v>Sánchez</v>
      </c>
      <c r="D1801" s="127" t="str">
        <f>cuadrocompleto[[#This Row],[Apellido Materno]]</f>
        <v>Verdugo</v>
      </c>
      <c r="E1801" s="127" t="str">
        <f>cuadrocompleto[[#This Row],[Nombres]]</f>
        <v>Catalina Elizabeth</v>
      </c>
      <c r="F1801" s="127">
        <f>cuadrocompleto[[#This Row],[Año Títulación]]</f>
        <v>2007</v>
      </c>
      <c r="G1801" s="127" t="str">
        <f>cuadrocompleto[[#This Row],[Universidad]]</f>
        <v>Universidad de Talca</v>
      </c>
      <c r="H1801" s="127" t="str">
        <f>cuadrocompleto[[#This Row],[Año inscripción CONAF]]</f>
        <v>-</v>
      </c>
    </row>
    <row r="1802" spans="1:8" x14ac:dyDescent="0.25">
      <c r="A1802" s="127" t="str">
        <f>cuadrocompleto[[#This Row],[Letra]]</f>
        <v>S</v>
      </c>
      <c r="B1802" s="127" t="str">
        <f>cuadrocompleto[[#This Row],[Profesión]]</f>
        <v>Ingeniero Forestal</v>
      </c>
      <c r="C1802" s="127" t="str">
        <f>cuadrocompleto[[#This Row],[Apellido Paterno]]</f>
        <v>Sánchez</v>
      </c>
      <c r="D1802" s="127" t="str">
        <f>cuadrocompleto[[#This Row],[Apellido Materno]]</f>
        <v>Villegas</v>
      </c>
      <c r="E1802" s="127" t="str">
        <f>cuadrocompleto[[#This Row],[Nombres]]</f>
        <v>Osvaldo Aurelio</v>
      </c>
      <c r="F1802" s="127">
        <f>cuadrocompleto[[#This Row],[Año Títulación]]</f>
        <v>2009</v>
      </c>
      <c r="G1802" s="127" t="str">
        <f>cuadrocompleto[[#This Row],[Universidad]]</f>
        <v>Universidad de Talca</v>
      </c>
      <c r="H1802" s="127" t="str">
        <f>cuadrocompleto[[#This Row],[Año inscripción CONAF]]</f>
        <v>-</v>
      </c>
    </row>
    <row r="1803" spans="1:8" x14ac:dyDescent="0.25">
      <c r="A1803" s="127" t="str">
        <f>cuadrocompleto[[#This Row],[Letra]]</f>
        <v>S</v>
      </c>
      <c r="B1803" s="127" t="str">
        <f>cuadrocompleto[[#This Row],[Profesión]]</f>
        <v>Ingeniero Forestal</v>
      </c>
      <c r="C1803" s="127" t="str">
        <f>cuadrocompleto[[#This Row],[Apellido Paterno]]</f>
        <v>Sandoval</v>
      </c>
      <c r="D1803" s="127" t="str">
        <f>cuadrocompleto[[#This Row],[Apellido Materno]]</f>
        <v>Abarca</v>
      </c>
      <c r="E1803" s="127" t="str">
        <f>cuadrocompleto[[#This Row],[Nombres]]</f>
        <v>Fernando Eduardo</v>
      </c>
      <c r="F1803" s="127">
        <f>cuadrocompleto[[#This Row],[Año Títulación]]</f>
        <v>2012</v>
      </c>
      <c r="G1803" s="127" t="str">
        <f>cuadrocompleto[[#This Row],[Universidad]]</f>
        <v>Universidad Arturo Prat</v>
      </c>
      <c r="H1803" s="127">
        <f>cuadrocompleto[[#This Row],[Año inscripción CONAF]]</f>
        <v>2015</v>
      </c>
    </row>
    <row r="1804" spans="1:8" x14ac:dyDescent="0.25">
      <c r="A1804" s="127" t="str">
        <f>cuadrocompleto[[#This Row],[Letra]]</f>
        <v>S</v>
      </c>
      <c r="B1804" s="127" t="str">
        <f>cuadrocompleto[[#This Row],[Profesión]]</f>
        <v>Ingeniero Forestal</v>
      </c>
      <c r="C1804" s="127" t="str">
        <f>cuadrocompleto[[#This Row],[Apellido Paterno]]</f>
        <v>Sandoval</v>
      </c>
      <c r="D1804" s="127" t="str">
        <f>cuadrocompleto[[#This Row],[Apellido Materno]]</f>
        <v>Aguilera</v>
      </c>
      <c r="E1804" s="127" t="str">
        <f>cuadrocompleto[[#This Row],[Nombres]]</f>
        <v>Renato Agustin</v>
      </c>
      <c r="F1804" s="127">
        <f>cuadrocompleto[[#This Row],[Año Títulación]]</f>
        <v>2025</v>
      </c>
      <c r="G1804" s="127" t="str">
        <f>cuadrocompleto[[#This Row],[Universidad]]</f>
        <v>Universidad Austral de Chile</v>
      </c>
      <c r="H1804" s="127">
        <f>cuadrocompleto[[#This Row],[Año inscripción CONAF]]</f>
        <v>2025</v>
      </c>
    </row>
    <row r="1805" spans="1:8" x14ac:dyDescent="0.25">
      <c r="A1805" s="127" t="str">
        <f>cuadrocompleto[[#This Row],[Letra]]</f>
        <v>S</v>
      </c>
      <c r="B1805" s="127" t="str">
        <f>cuadrocompleto[[#This Row],[Profesión]]</f>
        <v>Ingeniero Forestal</v>
      </c>
      <c r="C1805" s="127" t="str">
        <f>cuadrocompleto[[#This Row],[Apellido Paterno]]</f>
        <v>Sandoval</v>
      </c>
      <c r="D1805" s="127" t="str">
        <f>cuadrocompleto[[#This Row],[Apellido Materno]]</f>
        <v>Cabrera</v>
      </c>
      <c r="E1805" s="127" t="str">
        <f>cuadrocompleto[[#This Row],[Nombres]]</f>
        <v>Manuela Marcela</v>
      </c>
      <c r="F1805" s="127">
        <f>cuadrocompleto[[#This Row],[Año Títulación]]</f>
        <v>2009</v>
      </c>
      <c r="G1805" s="127" t="str">
        <f>cuadrocompleto[[#This Row],[Universidad]]</f>
        <v>Universidad Católica de Temuco</v>
      </c>
      <c r="H1805" s="127">
        <f>cuadrocompleto[[#This Row],[Año inscripción CONAF]]</f>
        <v>2018</v>
      </c>
    </row>
    <row r="1806" spans="1:8" x14ac:dyDescent="0.25">
      <c r="A1806" s="127" t="str">
        <f>cuadrocompleto[[#This Row],[Letra]]</f>
        <v>S</v>
      </c>
      <c r="B1806" s="127" t="str">
        <f>cuadrocompleto[[#This Row],[Profesión]]</f>
        <v>Ingeniero Forestal</v>
      </c>
      <c r="C1806" s="127" t="str">
        <f>cuadrocompleto[[#This Row],[Apellido Paterno]]</f>
        <v>Sandoval</v>
      </c>
      <c r="D1806" s="127" t="str">
        <f>cuadrocompleto[[#This Row],[Apellido Materno]]</f>
        <v>Covili</v>
      </c>
      <c r="E1806" s="127" t="str">
        <f>cuadrocompleto[[#This Row],[Nombres]]</f>
        <v>Jacob Alejandro</v>
      </c>
      <c r="F1806" s="127">
        <f>cuadrocompleto[[#This Row],[Año Títulación]]</f>
        <v>2003</v>
      </c>
      <c r="G1806" s="127" t="str">
        <f>cuadrocompleto[[#This Row],[Universidad]]</f>
        <v>Universidad de Concepción</v>
      </c>
      <c r="H1806" s="127" t="str">
        <f>cuadrocompleto[[#This Row],[Año inscripción CONAF]]</f>
        <v>-</v>
      </c>
    </row>
    <row r="1807" spans="1:8" x14ac:dyDescent="0.25">
      <c r="A1807" s="127" t="str">
        <f>cuadrocompleto[[#This Row],[Letra]]</f>
        <v>S</v>
      </c>
      <c r="B1807" s="127" t="str">
        <f>cuadrocompleto[[#This Row],[Profesión]]</f>
        <v>Ingeniero Forestal</v>
      </c>
      <c r="C1807" s="127" t="str">
        <f>cuadrocompleto[[#This Row],[Apellido Paterno]]</f>
        <v>Sandoval</v>
      </c>
      <c r="D1807" s="127" t="str">
        <f>cuadrocompleto[[#This Row],[Apellido Materno]]</f>
        <v>Cuevas</v>
      </c>
      <c r="E1807" s="127" t="str">
        <f>cuadrocompleto[[#This Row],[Nombres]]</f>
        <v>José Fernando</v>
      </c>
      <c r="F1807" s="127">
        <f>cuadrocompleto[[#This Row],[Año Títulación]]</f>
        <v>2015</v>
      </c>
      <c r="G1807" s="127" t="str">
        <f>cuadrocompleto[[#This Row],[Universidad]]</f>
        <v>Universidad Austral de Chile</v>
      </c>
      <c r="H1807" s="127">
        <f>cuadrocompleto[[#This Row],[Año inscripción CONAF]]</f>
        <v>2018</v>
      </c>
    </row>
    <row r="1808" spans="1:8" x14ac:dyDescent="0.25">
      <c r="A1808" s="127" t="str">
        <f>cuadrocompleto[[#This Row],[Letra]]</f>
        <v>S</v>
      </c>
      <c r="B1808" s="127" t="str">
        <f>cuadrocompleto[[#This Row],[Profesión]]</f>
        <v>Ingeniero Forestal</v>
      </c>
      <c r="C1808" s="127" t="str">
        <f>cuadrocompleto[[#This Row],[Apellido Paterno]]</f>
        <v>Sandoval</v>
      </c>
      <c r="D1808" s="127" t="str">
        <f>cuadrocompleto[[#This Row],[Apellido Materno]]</f>
        <v>Del Río</v>
      </c>
      <c r="E1808" s="127" t="str">
        <f>cuadrocompleto[[#This Row],[Nombres]]</f>
        <v>Viviana Patricia</v>
      </c>
      <c r="F1808" s="127">
        <f>cuadrocompleto[[#This Row],[Año Títulación]]</f>
        <v>1992</v>
      </c>
      <c r="G1808" s="127" t="str">
        <f>cuadrocompleto[[#This Row],[Universidad]]</f>
        <v>Universidad de Talca</v>
      </c>
      <c r="H1808" s="127">
        <f>cuadrocompleto[[#This Row],[Año inscripción CONAF]]</f>
        <v>2015</v>
      </c>
    </row>
    <row r="1809" spans="1:8" x14ac:dyDescent="0.25">
      <c r="A1809" s="127" t="str">
        <f>cuadrocompleto[[#This Row],[Letra]]</f>
        <v>S</v>
      </c>
      <c r="B1809" s="127" t="str">
        <f>cuadrocompleto[[#This Row],[Profesión]]</f>
        <v>Ingeniero Forestal</v>
      </c>
      <c r="C1809" s="127" t="str">
        <f>cuadrocompleto[[#This Row],[Apellido Paterno]]</f>
        <v>Sandoval</v>
      </c>
      <c r="D1809" s="127" t="str">
        <f>cuadrocompleto[[#This Row],[Apellido Materno]]</f>
        <v>González</v>
      </c>
      <c r="E1809" s="127" t="str">
        <f>cuadrocompleto[[#This Row],[Nombres]]</f>
        <v xml:space="preserve">Esteban  </v>
      </c>
      <c r="F1809" s="127">
        <f>cuadrocompleto[[#This Row],[Año Títulación]]</f>
        <v>1997</v>
      </c>
      <c r="G1809" s="127" t="str">
        <f>cuadrocompleto[[#This Row],[Universidad]]</f>
        <v>Universidad de Chile</v>
      </c>
      <c r="H1809" s="127">
        <f>cuadrocompleto[[#This Row],[Año inscripción CONAF]]</f>
        <v>2016</v>
      </c>
    </row>
    <row r="1810" spans="1:8" x14ac:dyDescent="0.25">
      <c r="A1810" s="127" t="str">
        <f>cuadrocompleto[[#This Row],[Letra]]</f>
        <v>S</v>
      </c>
      <c r="B1810" s="127" t="str">
        <f>cuadrocompleto[[#This Row],[Profesión]]</f>
        <v>Ingeniero Forestal</v>
      </c>
      <c r="C1810" s="127" t="str">
        <f>cuadrocompleto[[#This Row],[Apellido Paterno]]</f>
        <v>Sandoval</v>
      </c>
      <c r="D1810" s="127" t="str">
        <f>cuadrocompleto[[#This Row],[Apellido Materno]]</f>
        <v>Luna</v>
      </c>
      <c r="E1810" s="127" t="str">
        <f>cuadrocompleto[[#This Row],[Nombres]]</f>
        <v>María Daniela</v>
      </c>
      <c r="F1810" s="127">
        <f>cuadrocompleto[[#This Row],[Año Títulación]]</f>
        <v>2007</v>
      </c>
      <c r="G1810" s="127" t="str">
        <f>cuadrocompleto[[#This Row],[Universidad]]</f>
        <v>Universidad de Chile</v>
      </c>
      <c r="H1810" s="127" t="str">
        <f>cuadrocompleto[[#This Row],[Año inscripción CONAF]]</f>
        <v>-</v>
      </c>
    </row>
    <row r="1811" spans="1:8" x14ac:dyDescent="0.25">
      <c r="A1811" s="127" t="str">
        <f>cuadrocompleto[[#This Row],[Letra]]</f>
        <v>S</v>
      </c>
      <c r="B1811" s="127" t="str">
        <f>cuadrocompleto[[#This Row],[Profesión]]</f>
        <v>Ingeniero Forestal</v>
      </c>
      <c r="C1811" s="127" t="str">
        <f>cuadrocompleto[[#This Row],[Apellido Paterno]]</f>
        <v>Sandoval</v>
      </c>
      <c r="D1811" s="127" t="str">
        <f>cuadrocompleto[[#This Row],[Apellido Materno]]</f>
        <v>Muñoz</v>
      </c>
      <c r="E1811" s="127" t="str">
        <f>cuadrocompleto[[#This Row],[Nombres]]</f>
        <v>José Gonzalo</v>
      </c>
      <c r="F1811" s="127">
        <f>cuadrocompleto[[#This Row],[Año Títulación]]</f>
        <v>2017</v>
      </c>
      <c r="G1811" s="127" t="str">
        <f>cuadrocompleto[[#This Row],[Universidad]]</f>
        <v>Universidad de Concepción</v>
      </c>
      <c r="H1811" s="127">
        <f>cuadrocompleto[[#This Row],[Año inscripción CONAF]]</f>
        <v>2019</v>
      </c>
    </row>
    <row r="1812" spans="1:8" x14ac:dyDescent="0.25">
      <c r="A1812" s="127" t="str">
        <f>cuadrocompleto[[#This Row],[Letra]]</f>
        <v>S</v>
      </c>
      <c r="B1812" s="127" t="str">
        <f>cuadrocompleto[[#This Row],[Profesión]]</f>
        <v>Ingeniero Forestal</v>
      </c>
      <c r="C1812" s="127" t="str">
        <f>cuadrocompleto[[#This Row],[Apellido Paterno]]</f>
        <v>Sandoval</v>
      </c>
      <c r="D1812" s="127" t="str">
        <f>cuadrocompleto[[#This Row],[Apellido Materno]]</f>
        <v>Osses</v>
      </c>
      <c r="E1812" s="127" t="str">
        <f>cuadrocompleto[[#This Row],[Nombres]]</f>
        <v>Cristian Darío</v>
      </c>
      <c r="F1812" s="127">
        <f>cuadrocompleto[[#This Row],[Año Títulación]]</f>
        <v>2001</v>
      </c>
      <c r="G1812" s="127" t="str">
        <f>cuadrocompleto[[#This Row],[Universidad]]</f>
        <v>Universidad de Talca</v>
      </c>
      <c r="H1812" s="127" t="str">
        <f>cuadrocompleto[[#This Row],[Año inscripción CONAF]]</f>
        <v>-</v>
      </c>
    </row>
    <row r="1813" spans="1:8" x14ac:dyDescent="0.25">
      <c r="A1813" s="127" t="str">
        <f>cuadrocompleto[[#This Row],[Letra]]</f>
        <v>S</v>
      </c>
      <c r="B1813" s="127" t="str">
        <f>cuadrocompleto[[#This Row],[Profesión]]</f>
        <v>Ingeniero Forestal</v>
      </c>
      <c r="C1813" s="127" t="str">
        <f>cuadrocompleto[[#This Row],[Apellido Paterno]]</f>
        <v>Sandoval</v>
      </c>
      <c r="D1813" s="127" t="str">
        <f>cuadrocompleto[[#This Row],[Apellido Materno]]</f>
        <v>Osses</v>
      </c>
      <c r="E1813" s="127" t="str">
        <f>cuadrocompleto[[#This Row],[Nombres]]</f>
        <v xml:space="preserve">Paula Cecilia Valentina </v>
      </c>
      <c r="F1813" s="127">
        <f>cuadrocompleto[[#This Row],[Año Títulación]]</f>
        <v>2022</v>
      </c>
      <c r="G1813" s="127" t="str">
        <f>cuadrocompleto[[#This Row],[Universidad]]</f>
        <v>Universidad de Chile</v>
      </c>
      <c r="H1813" s="127">
        <f>cuadrocompleto[[#This Row],[Año inscripción CONAF]]</f>
        <v>2023</v>
      </c>
    </row>
    <row r="1814" spans="1:8" x14ac:dyDescent="0.25">
      <c r="A1814" s="127" t="str">
        <f>cuadrocompleto[[#This Row],[Letra]]</f>
        <v>S</v>
      </c>
      <c r="B1814" s="127" t="str">
        <f>cuadrocompleto[[#This Row],[Profesión]]</f>
        <v>Ingeniero Forestal</v>
      </c>
      <c r="C1814" s="127" t="str">
        <f>cuadrocompleto[[#This Row],[Apellido Paterno]]</f>
        <v>Sandoval</v>
      </c>
      <c r="D1814" s="127" t="str">
        <f>cuadrocompleto[[#This Row],[Apellido Materno]]</f>
        <v>Rocha</v>
      </c>
      <c r="E1814" s="127" t="str">
        <f>cuadrocompleto[[#This Row],[Nombres]]</f>
        <v>Simón Pedro</v>
      </c>
      <c r="F1814" s="127">
        <f>cuadrocompleto[[#This Row],[Año Títulación]]</f>
        <v>2007</v>
      </c>
      <c r="G1814" s="127" t="str">
        <f>cuadrocompleto[[#This Row],[Universidad]]</f>
        <v>Universidad de Concepción</v>
      </c>
      <c r="H1814" s="127" t="str">
        <f>cuadrocompleto[[#This Row],[Año inscripción CONAF]]</f>
        <v>-</v>
      </c>
    </row>
    <row r="1815" spans="1:8" x14ac:dyDescent="0.25">
      <c r="A1815" s="127" t="str">
        <f>cuadrocompleto[[#This Row],[Letra]]</f>
        <v>S</v>
      </c>
      <c r="B1815" s="127" t="str">
        <f>cuadrocompleto[[#This Row],[Profesión]]</f>
        <v>Ingeniero Forestal</v>
      </c>
      <c r="C1815" s="127" t="str">
        <f>cuadrocompleto[[#This Row],[Apellido Paterno]]</f>
        <v>Sandoval</v>
      </c>
      <c r="D1815" s="127" t="str">
        <f>cuadrocompleto[[#This Row],[Apellido Materno]]</f>
        <v>Sandoval</v>
      </c>
      <c r="E1815" s="127" t="str">
        <f>cuadrocompleto[[#This Row],[Nombres]]</f>
        <v>Heriberto Andrés</v>
      </c>
      <c r="F1815" s="127">
        <f>cuadrocompleto[[#This Row],[Año Títulación]]</f>
        <v>2011</v>
      </c>
      <c r="G1815" s="127" t="str">
        <f>cuadrocompleto[[#This Row],[Universidad]]</f>
        <v>Universidad Católica de Temuco</v>
      </c>
      <c r="H1815" s="127">
        <f>cuadrocompleto[[#This Row],[Año inscripción CONAF]]</f>
        <v>2017</v>
      </c>
    </row>
    <row r="1816" spans="1:8" x14ac:dyDescent="0.25">
      <c r="A1816" s="127" t="str">
        <f>cuadrocompleto[[#This Row],[Letra]]</f>
        <v>S</v>
      </c>
      <c r="B1816" s="127" t="str">
        <f>cuadrocompleto[[#This Row],[Profesión]]</f>
        <v>Ingeniero Forestal</v>
      </c>
      <c r="C1816" s="127" t="str">
        <f>cuadrocompleto[[#This Row],[Apellido Paterno]]</f>
        <v>Sandoval</v>
      </c>
      <c r="D1816" s="127" t="str">
        <f>cuadrocompleto[[#This Row],[Apellido Materno]]</f>
        <v>Sobarzo</v>
      </c>
      <c r="E1816" s="127" t="str">
        <f>cuadrocompleto[[#This Row],[Nombres]]</f>
        <v>Ruth Alicia</v>
      </c>
      <c r="F1816" s="127">
        <f>cuadrocompleto[[#This Row],[Año Títulación]]</f>
        <v>2007</v>
      </c>
      <c r="G1816" s="127" t="str">
        <f>cuadrocompleto[[#This Row],[Universidad]]</f>
        <v>Universidad de La Frontera</v>
      </c>
      <c r="H1816" s="127" t="str">
        <f>cuadrocompleto[[#This Row],[Año inscripción CONAF]]</f>
        <v>-</v>
      </c>
    </row>
    <row r="1817" spans="1:8" x14ac:dyDescent="0.25">
      <c r="A1817" s="127" t="str">
        <f>cuadrocompleto[[#This Row],[Letra]]</f>
        <v>S</v>
      </c>
      <c r="B1817" s="127" t="str">
        <f>cuadrocompleto[[#This Row],[Profesión]]</f>
        <v>Ingeniero Forestal</v>
      </c>
      <c r="C1817" s="127" t="str">
        <f>cuadrocompleto[[#This Row],[Apellido Paterno]]</f>
        <v>Sandoval</v>
      </c>
      <c r="D1817" s="127" t="str">
        <f>cuadrocompleto[[#This Row],[Apellido Materno]]</f>
        <v>Valle</v>
      </c>
      <c r="E1817" s="127" t="str">
        <f>cuadrocompleto[[#This Row],[Nombres]]</f>
        <v>Yanira Nehana</v>
      </c>
      <c r="F1817" s="127">
        <f>cuadrocompleto[[#This Row],[Año Títulación]]</f>
        <v>2003</v>
      </c>
      <c r="G1817" s="127" t="str">
        <f>cuadrocompleto[[#This Row],[Universidad]]</f>
        <v>Universidad de La Frontera</v>
      </c>
      <c r="H1817" s="127" t="str">
        <f>cuadrocompleto[[#This Row],[Año inscripción CONAF]]</f>
        <v>-</v>
      </c>
    </row>
    <row r="1818" spans="1:8" x14ac:dyDescent="0.25">
      <c r="A1818" s="127" t="str">
        <f>cuadrocompleto[[#This Row],[Letra]]</f>
        <v>S</v>
      </c>
      <c r="B1818" s="127" t="str">
        <f>cuadrocompleto[[#This Row],[Profesión]]</f>
        <v>Ingeniero Forestal</v>
      </c>
      <c r="C1818" s="127" t="str">
        <f>cuadrocompleto[[#This Row],[Apellido Paterno]]</f>
        <v>Sandoval</v>
      </c>
      <c r="D1818" s="127" t="str">
        <f>cuadrocompleto[[#This Row],[Apellido Materno]]</f>
        <v>Zambrano</v>
      </c>
      <c r="E1818" s="127" t="str">
        <f>cuadrocompleto[[#This Row],[Nombres]]</f>
        <v>Jaime Antonio</v>
      </c>
      <c r="F1818" s="127">
        <f>cuadrocompleto[[#This Row],[Año Títulación]]</f>
        <v>1998</v>
      </c>
      <c r="G1818" s="127" t="str">
        <f>cuadrocompleto[[#This Row],[Universidad]]</f>
        <v>Universidad Austral de Chile</v>
      </c>
      <c r="H1818" s="127" t="str">
        <f>cuadrocompleto[[#This Row],[Año inscripción CONAF]]</f>
        <v>-</v>
      </c>
    </row>
    <row r="1819" spans="1:8" x14ac:dyDescent="0.25">
      <c r="A1819" s="127" t="str">
        <f>cuadrocompleto[[#This Row],[Letra]]</f>
        <v>S</v>
      </c>
      <c r="B1819" s="127" t="str">
        <f>cuadrocompleto[[#This Row],[Profesión]]</f>
        <v>Ingeniero Forestal</v>
      </c>
      <c r="C1819" s="127" t="str">
        <f>cuadrocompleto[[#This Row],[Apellido Paterno]]</f>
        <v>Sangüesa</v>
      </c>
      <c r="D1819" s="127" t="str">
        <f>cuadrocompleto[[#This Row],[Apellido Materno]]</f>
        <v>Pool</v>
      </c>
      <c r="E1819" s="127" t="str">
        <f>cuadrocompleto[[#This Row],[Nombres]]</f>
        <v>Claudia Beatriz</v>
      </c>
      <c r="F1819" s="127">
        <f>cuadrocompleto[[#This Row],[Año Títulación]]</f>
        <v>1996</v>
      </c>
      <c r="G1819" s="127" t="str">
        <f>cuadrocompleto[[#This Row],[Universidad]]</f>
        <v>Universidad de Talca</v>
      </c>
      <c r="H1819" s="127" t="str">
        <f>cuadrocompleto[[#This Row],[Año inscripción CONAF]]</f>
        <v>-</v>
      </c>
    </row>
    <row r="1820" spans="1:8" x14ac:dyDescent="0.25">
      <c r="A1820" s="127" t="str">
        <f>cuadrocompleto[[#This Row],[Letra]]</f>
        <v>S</v>
      </c>
      <c r="B1820" s="127" t="str">
        <f>cuadrocompleto[[#This Row],[Profesión]]</f>
        <v>Ingeniero Forestal</v>
      </c>
      <c r="C1820" s="127" t="str">
        <f>cuadrocompleto[[#This Row],[Apellido Paterno]]</f>
        <v>Sanhueza</v>
      </c>
      <c r="D1820" s="127" t="str">
        <f>cuadrocompleto[[#This Row],[Apellido Materno]]</f>
        <v>Herrera</v>
      </c>
      <c r="E1820" s="127" t="str">
        <f>cuadrocompleto[[#This Row],[Nombres]]</f>
        <v>Miguel de Ángeles</v>
      </c>
      <c r="F1820" s="127">
        <f>cuadrocompleto[[#This Row],[Año Títulación]]</f>
        <v>2007</v>
      </c>
      <c r="G1820" s="127" t="str">
        <f>cuadrocompleto[[#This Row],[Universidad]]</f>
        <v>Universidad de Concepción</v>
      </c>
      <c r="H1820" s="127" t="str">
        <f>cuadrocompleto[[#This Row],[Año inscripción CONAF]]</f>
        <v>-</v>
      </c>
    </row>
    <row r="1821" spans="1:8" x14ac:dyDescent="0.25">
      <c r="A1821" s="127" t="str">
        <f>cuadrocompleto[[#This Row],[Letra]]</f>
        <v>S</v>
      </c>
      <c r="B1821" s="127" t="str">
        <f>cuadrocompleto[[#This Row],[Profesión]]</f>
        <v>Ingeniero Forestal</v>
      </c>
      <c r="C1821" s="127" t="str">
        <f>cuadrocompleto[[#This Row],[Apellido Paterno]]</f>
        <v>Sanhueza</v>
      </c>
      <c r="D1821" s="127" t="str">
        <f>cuadrocompleto[[#This Row],[Apellido Materno]]</f>
        <v>Moncada</v>
      </c>
      <c r="E1821" s="127" t="str">
        <f>cuadrocompleto[[#This Row],[Nombres]]</f>
        <v>Pablo Andrés</v>
      </c>
      <c r="F1821" s="127">
        <f>cuadrocompleto[[#This Row],[Año Títulación]]</f>
        <v>2016</v>
      </c>
      <c r="G1821" s="127" t="str">
        <f>cuadrocompleto[[#This Row],[Universidad]]</f>
        <v>Universidad de Concepción</v>
      </c>
      <c r="H1821" s="127">
        <f>cuadrocompleto[[#This Row],[Año inscripción CONAF]]</f>
        <v>2017</v>
      </c>
    </row>
    <row r="1822" spans="1:8" x14ac:dyDescent="0.25">
      <c r="A1822" s="127" t="str">
        <f>cuadrocompleto[[#This Row],[Letra]]</f>
        <v>S</v>
      </c>
      <c r="B1822" s="127" t="str">
        <f>cuadrocompleto[[#This Row],[Profesión]]</f>
        <v>Ingeniero Forestal</v>
      </c>
      <c r="C1822" s="127" t="str">
        <f>cuadrocompleto[[#This Row],[Apellido Paterno]]</f>
        <v>Sanhueza</v>
      </c>
      <c r="D1822" s="127" t="str">
        <f>cuadrocompleto[[#This Row],[Apellido Materno]]</f>
        <v>Sanhueza</v>
      </c>
      <c r="E1822" s="127" t="str">
        <f>cuadrocompleto[[#This Row],[Nombres]]</f>
        <v>Gabriel Alejandro</v>
      </c>
      <c r="F1822" s="127">
        <f>cuadrocompleto[[#This Row],[Año Títulación]]</f>
        <v>2011</v>
      </c>
      <c r="G1822" s="127" t="str">
        <f>cuadrocompleto[[#This Row],[Universidad]]</f>
        <v>Universidad de La Frontera</v>
      </c>
      <c r="H1822" s="127">
        <f>cuadrocompleto[[#This Row],[Año inscripción CONAF]]</f>
        <v>2015</v>
      </c>
    </row>
    <row r="1823" spans="1:8" x14ac:dyDescent="0.25">
      <c r="A1823" s="127" t="str">
        <f>cuadrocompleto[[#This Row],[Letra]]</f>
        <v>S</v>
      </c>
      <c r="B1823" s="127" t="str">
        <f>cuadrocompleto[[#This Row],[Profesión]]</f>
        <v>Ingeniero Forestal</v>
      </c>
      <c r="C1823" s="127" t="str">
        <f>cuadrocompleto[[#This Row],[Apellido Paterno]]</f>
        <v>Sanhueza</v>
      </c>
      <c r="D1823" s="127" t="str">
        <f>cuadrocompleto[[#This Row],[Apellido Materno]]</f>
        <v>Torrealba</v>
      </c>
      <c r="E1823" s="127" t="str">
        <f>cuadrocompleto[[#This Row],[Nombres]]</f>
        <v>Nicolás Miguel</v>
      </c>
      <c r="F1823" s="127">
        <f>cuadrocompleto[[#This Row],[Año Títulación]]</f>
        <v>2004</v>
      </c>
      <c r="G1823" s="127" t="str">
        <f>cuadrocompleto[[#This Row],[Universidad]]</f>
        <v>Universidad de Chile</v>
      </c>
      <c r="H1823" s="127">
        <f>cuadrocompleto[[#This Row],[Año inscripción CONAF]]</f>
        <v>2015</v>
      </c>
    </row>
    <row r="1824" spans="1:8" x14ac:dyDescent="0.25">
      <c r="A1824" s="127" t="str">
        <f>cuadrocompleto[[#This Row],[Letra]]</f>
        <v>S</v>
      </c>
      <c r="B1824" s="127" t="str">
        <f>cuadrocompleto[[#This Row],[Profesión]]</f>
        <v>Ingeniero Forestal</v>
      </c>
      <c r="C1824" s="127" t="str">
        <f>cuadrocompleto[[#This Row],[Apellido Paterno]]</f>
        <v>Sanhueza</v>
      </c>
      <c r="D1824" s="127" t="str">
        <f>cuadrocompleto[[#This Row],[Apellido Materno]]</f>
        <v>Ulloa</v>
      </c>
      <c r="E1824" s="127" t="str">
        <f>cuadrocompleto[[#This Row],[Nombres]]</f>
        <v>Marcelo Alejandro</v>
      </c>
      <c r="F1824" s="127">
        <f>cuadrocompleto[[#This Row],[Año Títulación]]</f>
        <v>2010</v>
      </c>
      <c r="G1824" s="127" t="str">
        <f>cuadrocompleto[[#This Row],[Universidad]]</f>
        <v>Universidad Austral de Chile</v>
      </c>
      <c r="H1824" s="127">
        <f>cuadrocompleto[[#This Row],[Año inscripción CONAF]]</f>
        <v>2015</v>
      </c>
    </row>
    <row r="1825" spans="1:8" x14ac:dyDescent="0.25">
      <c r="A1825" s="127" t="str">
        <f>cuadrocompleto[[#This Row],[Letra]]</f>
        <v>S</v>
      </c>
      <c r="B1825" s="127" t="str">
        <f>cuadrocompleto[[#This Row],[Profesión]]</f>
        <v>Ingeniero Forestal</v>
      </c>
      <c r="C1825" s="127" t="str">
        <f>cuadrocompleto[[#This Row],[Apellido Paterno]]</f>
        <v>Sanhueza</v>
      </c>
      <c r="D1825" s="127" t="str">
        <f>cuadrocompleto[[#This Row],[Apellido Materno]]</f>
        <v>Ulloa</v>
      </c>
      <c r="E1825" s="127" t="str">
        <f>cuadrocompleto[[#This Row],[Nombres]]</f>
        <v>Omar Patricio</v>
      </c>
      <c r="F1825" s="127">
        <f>cuadrocompleto[[#This Row],[Año Títulación]]</f>
        <v>1998</v>
      </c>
      <c r="G1825" s="127" t="str">
        <f>cuadrocompleto[[#This Row],[Universidad]]</f>
        <v>Universidad Austral de Chile</v>
      </c>
      <c r="H1825" s="127">
        <f>cuadrocompleto[[#This Row],[Año inscripción CONAF]]</f>
        <v>2015</v>
      </c>
    </row>
    <row r="1826" spans="1:8" x14ac:dyDescent="0.25">
      <c r="A1826" s="127" t="str">
        <f>cuadrocompleto[[#This Row],[Letra]]</f>
        <v>S</v>
      </c>
      <c r="B1826" s="127" t="str">
        <f>cuadrocompleto[[#This Row],[Profesión]]</f>
        <v>Ingeniero Forestal</v>
      </c>
      <c r="C1826" s="127" t="str">
        <f>cuadrocompleto[[#This Row],[Apellido Paterno]]</f>
        <v>Santana</v>
      </c>
      <c r="D1826" s="127" t="str">
        <f>cuadrocompleto[[#This Row],[Apellido Materno]]</f>
        <v>Saavedra</v>
      </c>
      <c r="E1826" s="127" t="str">
        <f>cuadrocompleto[[#This Row],[Nombres]]</f>
        <v>José Eduardo</v>
      </c>
      <c r="F1826" s="127">
        <f>cuadrocompleto[[#This Row],[Año Títulación]]</f>
        <v>1999</v>
      </c>
      <c r="G1826" s="127" t="str">
        <f>cuadrocompleto[[#This Row],[Universidad]]</f>
        <v>Universidad de Concepción</v>
      </c>
      <c r="H1826" s="127" t="str">
        <f>cuadrocompleto[[#This Row],[Año inscripción CONAF]]</f>
        <v>-</v>
      </c>
    </row>
    <row r="1827" spans="1:8" x14ac:dyDescent="0.25">
      <c r="A1827" s="127" t="str">
        <f>cuadrocompleto[[#This Row],[Letra]]</f>
        <v>S</v>
      </c>
      <c r="B1827" s="127" t="str">
        <f>cuadrocompleto[[#This Row],[Profesión]]</f>
        <v>Ingeniero Forestal</v>
      </c>
      <c r="C1827" s="127" t="str">
        <f>cuadrocompleto[[#This Row],[Apellido Paterno]]</f>
        <v>Santander</v>
      </c>
      <c r="D1827" s="127" t="str">
        <f>cuadrocompleto[[#This Row],[Apellido Materno]]</f>
        <v>Arias</v>
      </c>
      <c r="E1827" s="127" t="str">
        <f>cuadrocompleto[[#This Row],[Nombres]]</f>
        <v>Caroline Jeanine</v>
      </c>
      <c r="F1827" s="127">
        <f>cuadrocompleto[[#This Row],[Año Títulación]]</f>
        <v>2022</v>
      </c>
      <c r="G1827" s="127" t="str">
        <f>cuadrocompleto[[#This Row],[Universidad]]</f>
        <v>Universidad Católica de Temuco</v>
      </c>
      <c r="H1827" s="127">
        <f>cuadrocompleto[[#This Row],[Año inscripción CONAF]]</f>
        <v>2023</v>
      </c>
    </row>
    <row r="1828" spans="1:8" x14ac:dyDescent="0.25">
      <c r="A1828" s="127" t="str">
        <f>cuadrocompleto[[#This Row],[Letra]]</f>
        <v>S</v>
      </c>
      <c r="B1828" s="127" t="str">
        <f>cuadrocompleto[[#This Row],[Profesión]]</f>
        <v>Ingeniero Forestal</v>
      </c>
      <c r="C1828" s="127" t="str">
        <f>cuadrocompleto[[#This Row],[Apellido Paterno]]</f>
        <v>Sanzana</v>
      </c>
      <c r="D1828" s="127" t="str">
        <f>cuadrocompleto[[#This Row],[Apellido Materno]]</f>
        <v>Chaura</v>
      </c>
      <c r="E1828" s="127" t="str">
        <f>cuadrocompleto[[#This Row],[Nombres]]</f>
        <v>Javier Andrés</v>
      </c>
      <c r="F1828" s="127">
        <f>cuadrocompleto[[#This Row],[Año Títulación]]</f>
        <v>2002</v>
      </c>
      <c r="G1828" s="127" t="str">
        <f>cuadrocompleto[[#This Row],[Universidad]]</f>
        <v>Universidad Austral de Chile</v>
      </c>
      <c r="H1828" s="127">
        <f>cuadrocompleto[[#This Row],[Año inscripción CONAF]]</f>
        <v>2015</v>
      </c>
    </row>
    <row r="1829" spans="1:8" x14ac:dyDescent="0.25">
      <c r="A1829" s="127" t="str">
        <f>cuadrocompleto[[#This Row],[Letra]]</f>
        <v>S</v>
      </c>
      <c r="B1829" s="127" t="str">
        <f>cuadrocompleto[[#This Row],[Profesión]]</f>
        <v>Ingeniero Forestal</v>
      </c>
      <c r="C1829" s="127" t="str">
        <f>cuadrocompleto[[#This Row],[Apellido Paterno]]</f>
        <v>Sanzur</v>
      </c>
      <c r="D1829" s="127" t="str">
        <f>cuadrocompleto[[#This Row],[Apellido Materno]]</f>
        <v>Fell</v>
      </c>
      <c r="E1829" s="127" t="str">
        <f>cuadrocompleto[[#This Row],[Nombres]]</f>
        <v>Nicolás Yaser</v>
      </c>
      <c r="F1829" s="127">
        <f>cuadrocompleto[[#This Row],[Año Títulación]]</f>
        <v>2014</v>
      </c>
      <c r="G1829" s="127" t="str">
        <f>cuadrocompleto[[#This Row],[Universidad]]</f>
        <v>Universidad de Chile</v>
      </c>
      <c r="H1829" s="127">
        <f>cuadrocompleto[[#This Row],[Año inscripción CONAF]]</f>
        <v>2015</v>
      </c>
    </row>
    <row r="1830" spans="1:8" x14ac:dyDescent="0.25">
      <c r="A1830" s="127" t="str">
        <f>cuadrocompleto[[#This Row],[Letra]]</f>
        <v>S</v>
      </c>
      <c r="B1830" s="127" t="str">
        <f>cuadrocompleto[[#This Row],[Profesión]]</f>
        <v>Ingeniero Forestal</v>
      </c>
      <c r="C1830" s="127" t="str">
        <f>cuadrocompleto[[#This Row],[Apellido Paterno]]</f>
        <v>Sapaj</v>
      </c>
      <c r="D1830" s="127" t="str">
        <f>cuadrocompleto[[#This Row],[Apellido Materno]]</f>
        <v>Ávila</v>
      </c>
      <c r="E1830" s="127" t="str">
        <f>cuadrocompleto[[#This Row],[Nombres]]</f>
        <v>Ana Sofía</v>
      </c>
      <c r="F1830" s="127">
        <f>cuadrocompleto[[#This Row],[Año Títulación]]</f>
        <v>1999</v>
      </c>
      <c r="G1830" s="127" t="str">
        <f>cuadrocompleto[[#This Row],[Universidad]]</f>
        <v>Universidad de Chile</v>
      </c>
      <c r="H1830" s="127">
        <f>cuadrocompleto[[#This Row],[Año inscripción CONAF]]</f>
        <v>2015</v>
      </c>
    </row>
    <row r="1831" spans="1:8" x14ac:dyDescent="0.25">
      <c r="A1831" s="127" t="str">
        <f>cuadrocompleto[[#This Row],[Letra]]</f>
        <v>S</v>
      </c>
      <c r="B1831" s="127" t="str">
        <f>cuadrocompleto[[#This Row],[Profesión]]</f>
        <v>Ingeniero Forestal</v>
      </c>
      <c r="C1831" s="127" t="str">
        <f>cuadrocompleto[[#This Row],[Apellido Paterno]]</f>
        <v>Sarras</v>
      </c>
      <c r="D1831" s="127" t="str">
        <f>cuadrocompleto[[#This Row],[Apellido Materno]]</f>
        <v>Siade</v>
      </c>
      <c r="E1831" s="127" t="str">
        <f>cuadrocompleto[[#This Row],[Nombres]]</f>
        <v>Karim Salem</v>
      </c>
      <c r="F1831" s="127">
        <f>cuadrocompleto[[#This Row],[Año Títulación]]</f>
        <v>1993</v>
      </c>
      <c r="G1831" s="127" t="str">
        <f>cuadrocompleto[[#This Row],[Universidad]]</f>
        <v>Universidad Austral de Chile</v>
      </c>
      <c r="H1831" s="127" t="str">
        <f>cuadrocompleto[[#This Row],[Año inscripción CONAF]]</f>
        <v>-</v>
      </c>
    </row>
    <row r="1832" spans="1:8" x14ac:dyDescent="0.25">
      <c r="A1832" s="127" t="str">
        <f>cuadrocompleto[[#This Row],[Letra]]</f>
        <v>S</v>
      </c>
      <c r="B1832" s="127" t="str">
        <f>cuadrocompleto[[#This Row],[Profesión]]</f>
        <v>Ingeniero Forestal</v>
      </c>
      <c r="C1832" s="127" t="str">
        <f>cuadrocompleto[[#This Row],[Apellido Paterno]]</f>
        <v>Schadebrodt</v>
      </c>
      <c r="D1832" s="127" t="str">
        <f>cuadrocompleto[[#This Row],[Apellido Materno]]</f>
        <v>Bahamondes</v>
      </c>
      <c r="E1832" s="127" t="str">
        <f>cuadrocompleto[[#This Row],[Nombres]]</f>
        <v>José Raimundo</v>
      </c>
      <c r="F1832" s="127">
        <f>cuadrocompleto[[#This Row],[Año Títulación]]</f>
        <v>2000</v>
      </c>
      <c r="G1832" s="127" t="str">
        <f>cuadrocompleto[[#This Row],[Universidad]]</f>
        <v>Universidad de Concepción</v>
      </c>
      <c r="H1832" s="127">
        <f>cuadrocompleto[[#This Row],[Año inscripción CONAF]]</f>
        <v>2025</v>
      </c>
    </row>
    <row r="1833" spans="1:8" x14ac:dyDescent="0.25">
      <c r="A1833" s="127" t="str">
        <f>cuadrocompleto[[#This Row],[Letra]]</f>
        <v>S</v>
      </c>
      <c r="B1833" s="127" t="str">
        <f>cuadrocompleto[[#This Row],[Profesión]]</f>
        <v>Ingeniero Forestal</v>
      </c>
      <c r="C1833" s="127" t="str">
        <f>cuadrocompleto[[#This Row],[Apellido Paterno]]</f>
        <v>Schäfer</v>
      </c>
      <c r="D1833" s="127" t="str">
        <f>cuadrocompleto[[#This Row],[Apellido Materno]]</f>
        <v>Teuber</v>
      </c>
      <c r="E1833" s="127" t="str">
        <f>cuadrocompleto[[#This Row],[Nombres]]</f>
        <v>José Teodoro</v>
      </c>
      <c r="F1833" s="127">
        <f>cuadrocompleto[[#This Row],[Año Títulación]]</f>
        <v>1988</v>
      </c>
      <c r="G1833" s="127" t="str">
        <f>cuadrocompleto[[#This Row],[Universidad]]</f>
        <v>Universidad Austral de Chile</v>
      </c>
      <c r="H1833" s="127">
        <f>cuadrocompleto[[#This Row],[Año inscripción CONAF]]</f>
        <v>2015</v>
      </c>
    </row>
    <row r="1834" spans="1:8" x14ac:dyDescent="0.25">
      <c r="A1834" s="127" t="str">
        <f>cuadrocompleto[[#This Row],[Letra]]</f>
        <v>S</v>
      </c>
      <c r="B1834" s="127" t="str">
        <f>cuadrocompleto[[#This Row],[Profesión]]</f>
        <v>Ingeniero Forestal</v>
      </c>
      <c r="C1834" s="127" t="str">
        <f>cuadrocompleto[[#This Row],[Apellido Paterno]]</f>
        <v>Schäfer</v>
      </c>
      <c r="D1834" s="127" t="str">
        <f>cuadrocompleto[[#This Row],[Apellido Materno]]</f>
        <v>Villalobos</v>
      </c>
      <c r="E1834" s="127" t="str">
        <f>cuadrocompleto[[#This Row],[Nombres]]</f>
        <v>Maritza Ivonne</v>
      </c>
      <c r="F1834" s="127">
        <f>cuadrocompleto[[#This Row],[Año Títulación]]</f>
        <v>1999</v>
      </c>
      <c r="G1834" s="127" t="str">
        <f>cuadrocompleto[[#This Row],[Universidad]]</f>
        <v>Universidad Católica de Temuco</v>
      </c>
      <c r="H1834" s="127" t="str">
        <f>cuadrocompleto[[#This Row],[Año inscripción CONAF]]</f>
        <v>-</v>
      </c>
    </row>
    <row r="1835" spans="1:8" x14ac:dyDescent="0.25">
      <c r="A1835" s="127" t="str">
        <f>cuadrocompleto[[#This Row],[Letra]]</f>
        <v>S</v>
      </c>
      <c r="B1835" s="127" t="str">
        <f>cuadrocompleto[[#This Row],[Profesión]]</f>
        <v>Ingeniero Forestal</v>
      </c>
      <c r="C1835" s="127" t="str">
        <f>cuadrocompleto[[#This Row],[Apellido Paterno]]</f>
        <v>Scherpenisse</v>
      </c>
      <c r="D1835" s="127" t="str">
        <f>cuadrocompleto[[#This Row],[Apellido Materno]]</f>
        <v>Infante </v>
      </c>
      <c r="E1835" s="127" t="str">
        <f>cuadrocompleto[[#This Row],[Nombres]]</f>
        <v>Christian Cornelio </v>
      </c>
      <c r="F1835" s="127">
        <f>cuadrocompleto[[#This Row],[Año Títulación]]</f>
        <v>1986</v>
      </c>
      <c r="G1835" s="127" t="str">
        <f>cuadrocompleto[[#This Row],[Universidad]]</f>
        <v>Universidad Austral de Chile</v>
      </c>
      <c r="H1835" s="127" t="str">
        <f>cuadrocompleto[[#This Row],[Año inscripción CONAF]]</f>
        <v>-</v>
      </c>
    </row>
    <row r="1836" spans="1:8" x14ac:dyDescent="0.25">
      <c r="A1836" s="127" t="str">
        <f>cuadrocompleto[[#This Row],[Letra]]</f>
        <v>S</v>
      </c>
      <c r="B1836" s="127" t="str">
        <f>cuadrocompleto[[#This Row],[Profesión]]</f>
        <v>Ingeniero Forestal</v>
      </c>
      <c r="C1836" s="127" t="str">
        <f>cuadrocompleto[[#This Row],[Apellido Paterno]]</f>
        <v xml:space="preserve">Schevach  </v>
      </c>
      <c r="D1836" s="127" t="str">
        <f>cuadrocompleto[[#This Row],[Apellido Materno]]</f>
        <v>Villagra</v>
      </c>
      <c r="E1836" s="127" t="str">
        <f>cuadrocompleto[[#This Row],[Nombres]]</f>
        <v>Sandor Enrique</v>
      </c>
      <c r="F1836" s="127">
        <f>cuadrocompleto[[#This Row],[Año Títulación]]</f>
        <v>2013</v>
      </c>
      <c r="G1836" s="127" t="str">
        <f>cuadrocompleto[[#This Row],[Universidad]]</f>
        <v>Universidad Arturo Prat</v>
      </c>
      <c r="H1836" s="127">
        <f>cuadrocompleto[[#This Row],[Año inscripción CONAF]]</f>
        <v>2020</v>
      </c>
    </row>
    <row r="1837" spans="1:8" x14ac:dyDescent="0.25">
      <c r="A1837" s="127" t="str">
        <f>cuadrocompleto[[#This Row],[Letra]]</f>
        <v>S</v>
      </c>
      <c r="B1837" s="127" t="str">
        <f>cuadrocompleto[[#This Row],[Profesión]]</f>
        <v>Ingeniero Forestal</v>
      </c>
      <c r="C1837" s="127" t="str">
        <f>cuadrocompleto[[#This Row],[Apellido Paterno]]</f>
        <v>Schiattino</v>
      </c>
      <c r="D1837" s="127" t="str">
        <f>cuadrocompleto[[#This Row],[Apellido Materno]]</f>
        <v>Coronado</v>
      </c>
      <c r="E1837" s="127" t="str">
        <f>cuadrocompleto[[#This Row],[Nombres]]</f>
        <v>Marco Antonio</v>
      </c>
      <c r="F1837" s="127">
        <f>cuadrocompleto[[#This Row],[Año Títulación]]</f>
        <v>2005</v>
      </c>
      <c r="G1837" s="127" t="str">
        <f>cuadrocompleto[[#This Row],[Universidad]]</f>
        <v>Universidad Católica de Temuco</v>
      </c>
      <c r="H1837" s="127" t="str">
        <f>cuadrocompleto[[#This Row],[Año inscripción CONAF]]</f>
        <v>-</v>
      </c>
    </row>
    <row r="1838" spans="1:8" x14ac:dyDescent="0.25">
      <c r="A1838" s="127" t="str">
        <f>cuadrocompleto[[#This Row],[Letra]]</f>
        <v>S</v>
      </c>
      <c r="B1838" s="127" t="str">
        <f>cuadrocompleto[[#This Row],[Profesión]]</f>
        <v>Ingeniero Forestal</v>
      </c>
      <c r="C1838" s="127" t="str">
        <f>cuadrocompleto[[#This Row],[Apellido Paterno]]</f>
        <v>Schick </v>
      </c>
      <c r="D1838" s="127">
        <f>cuadrocompleto[[#This Row],[Apellido Materno]]</f>
        <v>0</v>
      </c>
      <c r="E1838" s="127" t="str">
        <f>cuadrocompleto[[#This Row],[Nombres]]</f>
        <v>Andreas</v>
      </c>
      <c r="F1838" s="127">
        <f>cuadrocompleto[[#This Row],[Año Títulación]]</f>
        <v>2002</v>
      </c>
      <c r="G1838" s="127" t="str">
        <f>cuadrocompleto[[#This Row],[Universidad]]</f>
        <v>Universidad de Chile</v>
      </c>
      <c r="H1838" s="127" t="str">
        <f>cuadrocompleto[[#This Row],[Año inscripción CONAF]]</f>
        <v>-</v>
      </c>
    </row>
    <row r="1839" spans="1:8" x14ac:dyDescent="0.25">
      <c r="A1839" s="127" t="str">
        <f>cuadrocompleto[[#This Row],[Letra]]</f>
        <v>S</v>
      </c>
      <c r="B1839" s="127" t="str">
        <f>cuadrocompleto[[#This Row],[Profesión]]</f>
        <v>Ingeniero Forestal</v>
      </c>
      <c r="C1839" s="127" t="str">
        <f>cuadrocompleto[[#This Row],[Apellido Paterno]]</f>
        <v>Schifferli</v>
      </c>
      <c r="D1839" s="127" t="str">
        <f>cuadrocompleto[[#This Row],[Apellido Materno]]</f>
        <v>Trombert</v>
      </c>
      <c r="E1839" s="127" t="str">
        <f>cuadrocompleto[[#This Row],[Nombres]]</f>
        <v>Jaime Horacio</v>
      </c>
      <c r="F1839" s="127">
        <f>cuadrocompleto[[#This Row],[Año Títulación]]</f>
        <v>2001</v>
      </c>
      <c r="G1839" s="127" t="str">
        <f>cuadrocompleto[[#This Row],[Universidad]]</f>
        <v>Universidad Católica de Temuco</v>
      </c>
      <c r="H1839" s="127" t="str">
        <f>cuadrocompleto[[#This Row],[Año inscripción CONAF]]</f>
        <v>-</v>
      </c>
    </row>
    <row r="1840" spans="1:8" x14ac:dyDescent="0.25">
      <c r="A1840" s="127" t="str">
        <f>cuadrocompleto[[#This Row],[Letra]]</f>
        <v>S</v>
      </c>
      <c r="B1840" s="127" t="str">
        <f>cuadrocompleto[[#This Row],[Profesión]]</f>
        <v>Ingeniero Forestal</v>
      </c>
      <c r="C1840" s="127" t="str">
        <f>cuadrocompleto[[#This Row],[Apellido Paterno]]</f>
        <v>Schlatter</v>
      </c>
      <c r="D1840" s="127" t="str">
        <f>cuadrocompleto[[#This Row],[Apellido Materno]]</f>
        <v>Vollmann</v>
      </c>
      <c r="E1840" s="127" t="str">
        <f>cuadrocompleto[[#This Row],[Nombres]]</f>
        <v>Juan Enrique</v>
      </c>
      <c r="F1840" s="127">
        <f>cuadrocompleto[[#This Row],[Año Títulación]]</f>
        <v>1969</v>
      </c>
      <c r="G1840" s="127" t="str">
        <f>cuadrocompleto[[#This Row],[Universidad]]</f>
        <v>Universidad Austral de Chile</v>
      </c>
      <c r="H1840" s="127" t="str">
        <f>cuadrocompleto[[#This Row],[Año inscripción CONAF]]</f>
        <v>-</v>
      </c>
    </row>
    <row r="1841" spans="1:8" x14ac:dyDescent="0.25">
      <c r="A1841" s="127" t="str">
        <f>cuadrocompleto[[#This Row],[Letra]]</f>
        <v>S</v>
      </c>
      <c r="B1841" s="127" t="str">
        <f>cuadrocompleto[[#This Row],[Profesión]]</f>
        <v>Ingeniero Forestal</v>
      </c>
      <c r="C1841" s="127" t="str">
        <f>cuadrocompleto[[#This Row],[Apellido Paterno]]</f>
        <v>Schmidt</v>
      </c>
      <c r="D1841" s="127" t="str">
        <f>cuadrocompleto[[#This Row],[Apellido Materno]]</f>
        <v>Alcoholado</v>
      </c>
      <c r="E1841" s="127" t="str">
        <f>cuadrocompleto[[#This Row],[Nombres]]</f>
        <v>Andreas</v>
      </c>
      <c r="F1841" s="127">
        <f>cuadrocompleto[[#This Row],[Año Títulación]]</f>
        <v>1999</v>
      </c>
      <c r="G1841" s="127" t="str">
        <f>cuadrocompleto[[#This Row],[Universidad]]</f>
        <v>Universidad de Chile</v>
      </c>
      <c r="H1841" s="127">
        <f>cuadrocompleto[[#This Row],[Año inscripción CONAF]]</f>
        <v>2016</v>
      </c>
    </row>
    <row r="1842" spans="1:8" x14ac:dyDescent="0.25">
      <c r="A1842" s="127" t="str">
        <f>cuadrocompleto[[#This Row],[Letra]]</f>
        <v>S</v>
      </c>
      <c r="B1842" s="127" t="str">
        <f>cuadrocompleto[[#This Row],[Profesión]]</f>
        <v>Ingeniero Forestal</v>
      </c>
      <c r="C1842" s="127" t="str">
        <f>cuadrocompleto[[#This Row],[Apellido Paterno]]</f>
        <v>Schulze</v>
      </c>
      <c r="D1842" s="127" t="str">
        <f>cuadrocompleto[[#This Row],[Apellido Materno]]</f>
        <v>Del Canto</v>
      </c>
      <c r="E1842" s="127" t="str">
        <f>cuadrocompleto[[#This Row],[Nombres]]</f>
        <v>Carlos Jorge</v>
      </c>
      <c r="F1842" s="127">
        <f>cuadrocompleto[[#This Row],[Año Títulación]]</f>
        <v>2005</v>
      </c>
      <c r="G1842" s="127" t="str">
        <f>cuadrocompleto[[#This Row],[Universidad]]</f>
        <v>Universidad Mayor</v>
      </c>
      <c r="H1842" s="127" t="str">
        <f>cuadrocompleto[[#This Row],[Año inscripción CONAF]]</f>
        <v>-</v>
      </c>
    </row>
    <row r="1843" spans="1:8" x14ac:dyDescent="0.25">
      <c r="A1843" s="127" t="str">
        <f>cuadrocompleto[[#This Row],[Letra]]</f>
        <v>S</v>
      </c>
      <c r="B1843" s="127" t="str">
        <f>cuadrocompleto[[#This Row],[Profesión]]</f>
        <v>Ingeniero Forestal</v>
      </c>
      <c r="C1843" s="127" t="str">
        <f>cuadrocompleto[[#This Row],[Apellido Paterno]]</f>
        <v>Schweitzer</v>
      </c>
      <c r="D1843" s="127" t="str">
        <f>cuadrocompleto[[#This Row],[Apellido Materno]]</f>
        <v>González </v>
      </c>
      <c r="E1843" s="127" t="str">
        <f>cuadrocompleto[[#This Row],[Nombres]]</f>
        <v>Frida </v>
      </c>
      <c r="F1843" s="127">
        <f>cuadrocompleto[[#This Row],[Año Títulación]]</f>
        <v>2001</v>
      </c>
      <c r="G1843" s="127" t="str">
        <f>cuadrocompleto[[#This Row],[Universidad]]</f>
        <v>Universidad Católica de Temuco</v>
      </c>
      <c r="H1843" s="127" t="str">
        <f>cuadrocompleto[[#This Row],[Año inscripción CONAF]]</f>
        <v>-</v>
      </c>
    </row>
    <row r="1844" spans="1:8" x14ac:dyDescent="0.25">
      <c r="A1844" s="127" t="str">
        <f>cuadrocompleto[[#This Row],[Letra]]</f>
        <v>S</v>
      </c>
      <c r="B1844" s="127" t="str">
        <f>cuadrocompleto[[#This Row],[Profesión]]</f>
        <v>Ingeniero Forestal</v>
      </c>
      <c r="C1844" s="127" t="str">
        <f>cuadrocompleto[[#This Row],[Apellido Paterno]]</f>
        <v>Schwencke</v>
      </c>
      <c r="D1844" s="127" t="str">
        <f>cuadrocompleto[[#This Row],[Apellido Materno]]</f>
        <v>Verdugo</v>
      </c>
      <c r="E1844" s="127" t="str">
        <f>cuadrocompleto[[#This Row],[Nombres]]</f>
        <v>Sebastián Andrés</v>
      </c>
      <c r="F1844" s="127">
        <f>cuadrocompleto[[#This Row],[Año Títulación]]</f>
        <v>2019</v>
      </c>
      <c r="G1844" s="127" t="str">
        <f>cuadrocompleto[[#This Row],[Universidad]]</f>
        <v>Universidad Católica del Maule</v>
      </c>
      <c r="H1844" s="127">
        <f>cuadrocompleto[[#This Row],[Año inscripción CONAF]]</f>
        <v>2021</v>
      </c>
    </row>
    <row r="1845" spans="1:8" x14ac:dyDescent="0.25">
      <c r="A1845" s="127" t="str">
        <f>cuadrocompleto[[#This Row],[Letra]]</f>
        <v>S</v>
      </c>
      <c r="B1845" s="127" t="str">
        <f>cuadrocompleto[[#This Row],[Profesión]]</f>
        <v>Ingeniero Forestal</v>
      </c>
      <c r="C1845" s="127" t="str">
        <f>cuadrocompleto[[#This Row],[Apellido Paterno]]</f>
        <v>Segovia</v>
      </c>
      <c r="D1845" s="127" t="str">
        <f>cuadrocompleto[[#This Row],[Apellido Materno]]</f>
        <v>Araneda</v>
      </c>
      <c r="E1845" s="127" t="str">
        <f>cuadrocompleto[[#This Row],[Nombres]]</f>
        <v>Tamara Issis</v>
      </c>
      <c r="F1845" s="127">
        <f>cuadrocompleto[[#This Row],[Año Títulación]]</f>
        <v>2019</v>
      </c>
      <c r="G1845" s="127" t="str">
        <f>cuadrocompleto[[#This Row],[Universidad]]</f>
        <v>Universidad de Chile</v>
      </c>
      <c r="H1845" s="127">
        <f>cuadrocompleto[[#This Row],[Año inscripción CONAF]]</f>
        <v>2020</v>
      </c>
    </row>
    <row r="1846" spans="1:8" x14ac:dyDescent="0.25">
      <c r="A1846" s="127" t="str">
        <f>cuadrocompleto[[#This Row],[Letra]]</f>
        <v>S</v>
      </c>
      <c r="B1846" s="127" t="str">
        <f>cuadrocompleto[[#This Row],[Profesión]]</f>
        <v>Ingeniero Forestal</v>
      </c>
      <c r="C1846" s="127" t="str">
        <f>cuadrocompleto[[#This Row],[Apellido Paterno]]</f>
        <v>Seguel</v>
      </c>
      <c r="D1846" s="127" t="str">
        <f>cuadrocompleto[[#This Row],[Apellido Materno]]</f>
        <v>Burgos</v>
      </c>
      <c r="E1846" s="127" t="str">
        <f>cuadrocompleto[[#This Row],[Nombres]]</f>
        <v>Jermán Alfredo</v>
      </c>
      <c r="F1846" s="127">
        <f>cuadrocompleto[[#This Row],[Año Títulación]]</f>
        <v>2011</v>
      </c>
      <c r="G1846" s="127" t="str">
        <f>cuadrocompleto[[#This Row],[Universidad]]</f>
        <v>Universidad de Concepción</v>
      </c>
      <c r="H1846" s="127">
        <f>cuadrocompleto[[#This Row],[Año inscripción CONAF]]</f>
        <v>2016</v>
      </c>
    </row>
    <row r="1847" spans="1:8" x14ac:dyDescent="0.25">
      <c r="A1847" s="127" t="str">
        <f>cuadrocompleto[[#This Row],[Letra]]</f>
        <v>S</v>
      </c>
      <c r="B1847" s="127" t="str">
        <f>cuadrocompleto[[#This Row],[Profesión]]</f>
        <v>Ingeniero Forestal</v>
      </c>
      <c r="C1847" s="127" t="str">
        <f>cuadrocompleto[[#This Row],[Apellido Paterno]]</f>
        <v>Seguel</v>
      </c>
      <c r="D1847" s="127" t="str">
        <f>cuadrocompleto[[#This Row],[Apellido Materno]]</f>
        <v>Sepúlveda</v>
      </c>
      <c r="E1847" s="127" t="str">
        <f>cuadrocompleto[[#This Row],[Nombres]]</f>
        <v>María Angélica</v>
      </c>
      <c r="F1847" s="127">
        <f>cuadrocompleto[[#This Row],[Año Títulación]]</f>
        <v>2005</v>
      </c>
      <c r="G1847" s="127" t="str">
        <f>cuadrocompleto[[#This Row],[Universidad]]</f>
        <v>Universidad de La Frontera</v>
      </c>
      <c r="H1847" s="127">
        <f>cuadrocompleto[[#This Row],[Año inscripción CONAF]]</f>
        <v>2015</v>
      </c>
    </row>
    <row r="1848" spans="1:8" x14ac:dyDescent="0.25">
      <c r="A1848" s="127" t="str">
        <f>cuadrocompleto[[#This Row],[Letra]]</f>
        <v>S</v>
      </c>
      <c r="B1848" s="127" t="str">
        <f>cuadrocompleto[[#This Row],[Profesión]]</f>
        <v>Ingeniero Forestal</v>
      </c>
      <c r="C1848" s="127" t="str">
        <f>cuadrocompleto[[#This Row],[Apellido Paterno]]</f>
        <v>Segura</v>
      </c>
      <c r="D1848" s="127" t="str">
        <f>cuadrocompleto[[#This Row],[Apellido Materno]]</f>
        <v>Domínguez</v>
      </c>
      <c r="E1848" s="127" t="str">
        <f>cuadrocompleto[[#This Row],[Nombres]]</f>
        <v>Rodrigo Rosifrane</v>
      </c>
      <c r="F1848" s="127">
        <f>cuadrocompleto[[#This Row],[Año Títulación]]</f>
        <v>2017</v>
      </c>
      <c r="G1848" s="127" t="str">
        <f>cuadrocompleto[[#This Row],[Universidad]]</f>
        <v>Universidad de Chile</v>
      </c>
      <c r="H1848" s="127">
        <f>cuadrocompleto[[#This Row],[Año inscripción CONAF]]</f>
        <v>2022</v>
      </c>
    </row>
    <row r="1849" spans="1:8" x14ac:dyDescent="0.25">
      <c r="A1849" s="127" t="str">
        <f>cuadrocompleto[[#This Row],[Letra]]</f>
        <v>S</v>
      </c>
      <c r="B1849" s="127" t="str">
        <f>cuadrocompleto[[#This Row],[Profesión]]</f>
        <v>Ingeniero Forestal</v>
      </c>
      <c r="C1849" s="127" t="str">
        <f>cuadrocompleto[[#This Row],[Apellido Paterno]]</f>
        <v>Sepúlveda</v>
      </c>
      <c r="D1849" s="127" t="str">
        <f>cuadrocompleto[[#This Row],[Apellido Materno]]</f>
        <v>Amoyado</v>
      </c>
      <c r="E1849" s="127" t="str">
        <f>cuadrocompleto[[#This Row],[Nombres]]</f>
        <v>Claudio Germán</v>
      </c>
      <c r="F1849" s="127">
        <f>cuadrocompleto[[#This Row],[Año Títulación]]</f>
        <v>1996</v>
      </c>
      <c r="G1849" s="127" t="str">
        <f>cuadrocompleto[[#This Row],[Universidad]]</f>
        <v>Universidad de Concepción</v>
      </c>
      <c r="H1849" s="127">
        <f>cuadrocompleto[[#This Row],[Año inscripción CONAF]]</f>
        <v>2015</v>
      </c>
    </row>
    <row r="1850" spans="1:8" x14ac:dyDescent="0.25">
      <c r="A1850" s="127" t="str">
        <f>cuadrocompleto[[#This Row],[Letra]]</f>
        <v>S</v>
      </c>
      <c r="B1850" s="127" t="str">
        <f>cuadrocompleto[[#This Row],[Profesión]]</f>
        <v>Ingeniero Forestal</v>
      </c>
      <c r="C1850" s="127" t="str">
        <f>cuadrocompleto[[#This Row],[Apellido Paterno]]</f>
        <v>Sepúlveda</v>
      </c>
      <c r="D1850" s="127" t="str">
        <f>cuadrocompleto[[#This Row],[Apellido Materno]]</f>
        <v>Avendaño</v>
      </c>
      <c r="E1850" s="127" t="str">
        <f>cuadrocompleto[[#This Row],[Nombres]]</f>
        <v>Miguel Ángel</v>
      </c>
      <c r="F1850" s="127">
        <f>cuadrocompleto[[#This Row],[Año Títulación]]</f>
        <v>1990</v>
      </c>
      <c r="G1850" s="127" t="str">
        <f>cuadrocompleto[[#This Row],[Universidad]]</f>
        <v>Universidad de Talca</v>
      </c>
      <c r="H1850" s="127" t="str">
        <f>cuadrocompleto[[#This Row],[Año inscripción CONAF]]</f>
        <v>-</v>
      </c>
    </row>
    <row r="1851" spans="1:8" x14ac:dyDescent="0.25">
      <c r="A1851" s="127" t="str">
        <f>cuadrocompleto[[#This Row],[Letra]]</f>
        <v>S</v>
      </c>
      <c r="B1851" s="127" t="str">
        <f>cuadrocompleto[[#This Row],[Profesión]]</f>
        <v>Ingeniero Forestal</v>
      </c>
      <c r="C1851" s="127" t="str">
        <f>cuadrocompleto[[#This Row],[Apellido Paterno]]</f>
        <v>Sepúlveda</v>
      </c>
      <c r="D1851" s="127" t="str">
        <f>cuadrocompleto[[#This Row],[Apellido Materno]]</f>
        <v>Jorquera</v>
      </c>
      <c r="E1851" s="127" t="str">
        <f>cuadrocompleto[[#This Row],[Nombres]]</f>
        <v>Bernardo Enrique</v>
      </c>
      <c r="F1851" s="127">
        <f>cuadrocompleto[[#This Row],[Año Títulación]]</f>
        <v>2013</v>
      </c>
      <c r="G1851" s="127" t="str">
        <f>cuadrocompleto[[#This Row],[Universidad]]</f>
        <v>Universidad de Talca</v>
      </c>
      <c r="H1851" s="127" t="str">
        <f>cuadrocompleto[[#This Row],[Año inscripción CONAF]]</f>
        <v>-</v>
      </c>
    </row>
    <row r="1852" spans="1:8" x14ac:dyDescent="0.25">
      <c r="A1852" s="127" t="str">
        <f>cuadrocompleto[[#This Row],[Letra]]</f>
        <v>S</v>
      </c>
      <c r="B1852" s="127" t="str">
        <f>cuadrocompleto[[#This Row],[Profesión]]</f>
        <v>Ingeniero Forestal</v>
      </c>
      <c r="C1852" s="127" t="str">
        <f>cuadrocompleto[[#This Row],[Apellido Paterno]]</f>
        <v>Sepúlveda</v>
      </c>
      <c r="D1852" s="127" t="str">
        <f>cuadrocompleto[[#This Row],[Apellido Materno]]</f>
        <v>Manzor</v>
      </c>
      <c r="E1852" s="127" t="str">
        <f>cuadrocompleto[[#This Row],[Nombres]]</f>
        <v>Juan Marcelo</v>
      </c>
      <c r="F1852" s="127">
        <f>cuadrocompleto[[#This Row],[Año Títulación]]</f>
        <v>2002</v>
      </c>
      <c r="G1852" s="127" t="str">
        <f>cuadrocompleto[[#This Row],[Universidad]]</f>
        <v>Universidad de Chile</v>
      </c>
      <c r="H1852" s="127" t="str">
        <f>cuadrocompleto[[#This Row],[Año inscripción CONAF]]</f>
        <v>-</v>
      </c>
    </row>
    <row r="1853" spans="1:8" x14ac:dyDescent="0.25">
      <c r="A1853" s="127" t="str">
        <f>cuadrocompleto[[#This Row],[Letra]]</f>
        <v>S</v>
      </c>
      <c r="B1853" s="127" t="str">
        <f>cuadrocompleto[[#This Row],[Profesión]]</f>
        <v>Ingeniero Forestal</v>
      </c>
      <c r="C1853" s="127" t="str">
        <f>cuadrocompleto[[#This Row],[Apellido Paterno]]</f>
        <v>Sepúlveda</v>
      </c>
      <c r="D1853" s="127" t="str">
        <f>cuadrocompleto[[#This Row],[Apellido Materno]]</f>
        <v>Orrego</v>
      </c>
      <c r="E1853" s="127" t="str">
        <f>cuadrocompleto[[#This Row],[Nombres]]</f>
        <v>Omar Alejandro</v>
      </c>
      <c r="F1853" s="127">
        <f>cuadrocompleto[[#This Row],[Año Títulación]]</f>
        <v>2010</v>
      </c>
      <c r="G1853" s="127" t="str">
        <f>cuadrocompleto[[#This Row],[Universidad]]</f>
        <v>Universidad de Chile</v>
      </c>
      <c r="H1853" s="127">
        <f>cuadrocompleto[[#This Row],[Año inscripción CONAF]]</f>
        <v>2015</v>
      </c>
    </row>
    <row r="1854" spans="1:8" x14ac:dyDescent="0.25">
      <c r="A1854" s="127" t="str">
        <f>cuadrocompleto[[#This Row],[Letra]]</f>
        <v>S</v>
      </c>
      <c r="B1854" s="127" t="str">
        <f>cuadrocompleto[[#This Row],[Profesión]]</f>
        <v>Ingeniero Forestal</v>
      </c>
      <c r="C1854" s="127" t="str">
        <f>cuadrocompleto[[#This Row],[Apellido Paterno]]</f>
        <v>Sepúlveda</v>
      </c>
      <c r="D1854" s="127" t="str">
        <f>cuadrocompleto[[#This Row],[Apellido Materno]]</f>
        <v>Parraguéz</v>
      </c>
      <c r="E1854" s="127" t="str">
        <f>cuadrocompleto[[#This Row],[Nombres]]</f>
        <v>Denisse Eliana</v>
      </c>
      <c r="F1854" s="127">
        <f>cuadrocompleto[[#This Row],[Año Títulación]]</f>
        <v>2021</v>
      </c>
      <c r="G1854" s="127" t="str">
        <f>cuadrocompleto[[#This Row],[Universidad]]</f>
        <v>Universidad de Chile</v>
      </c>
      <c r="H1854" s="127">
        <f>cuadrocompleto[[#This Row],[Año inscripción CONAF]]</f>
        <v>2026</v>
      </c>
    </row>
    <row r="1855" spans="1:8" x14ac:dyDescent="0.25">
      <c r="A1855" s="127" t="str">
        <f>cuadrocompleto[[#This Row],[Letra]]</f>
        <v>S</v>
      </c>
      <c r="B1855" s="127" t="str">
        <f>cuadrocompleto[[#This Row],[Profesión]]</f>
        <v>Ingeniero Forestal</v>
      </c>
      <c r="C1855" s="127" t="str">
        <f>cuadrocompleto[[#This Row],[Apellido Paterno]]</f>
        <v>Sepúlveda</v>
      </c>
      <c r="D1855" s="127" t="str">
        <f>cuadrocompleto[[#This Row],[Apellido Materno]]</f>
        <v>Ramos</v>
      </c>
      <c r="E1855" s="127" t="str">
        <f>cuadrocompleto[[#This Row],[Nombres]]</f>
        <v>Rodrigo Alejandro</v>
      </c>
      <c r="F1855" s="127">
        <f>cuadrocompleto[[#This Row],[Año Títulación]]</f>
        <v>2009</v>
      </c>
      <c r="G1855" s="127" t="str">
        <f>cuadrocompleto[[#This Row],[Universidad]]</f>
        <v>Universidad de Concepción</v>
      </c>
      <c r="H1855" s="127" t="str">
        <f>cuadrocompleto[[#This Row],[Año inscripción CONAF]]</f>
        <v>-</v>
      </c>
    </row>
    <row r="1856" spans="1:8" x14ac:dyDescent="0.25">
      <c r="A1856" s="127" t="str">
        <f>cuadrocompleto[[#This Row],[Letra]]</f>
        <v>S</v>
      </c>
      <c r="B1856" s="127" t="str">
        <f>cuadrocompleto[[#This Row],[Profesión]]</f>
        <v>Ingeniero Forestal</v>
      </c>
      <c r="C1856" s="127" t="str">
        <f>cuadrocompleto[[#This Row],[Apellido Paterno]]</f>
        <v>Sepúlveda</v>
      </c>
      <c r="D1856" s="127" t="str">
        <f>cuadrocompleto[[#This Row],[Apellido Materno]]</f>
        <v>Riquelme</v>
      </c>
      <c r="E1856" s="127" t="str">
        <f>cuadrocompleto[[#This Row],[Nombres]]</f>
        <v>Pablo César</v>
      </c>
      <c r="F1856" s="127">
        <f>cuadrocompleto[[#This Row],[Año Títulación]]</f>
        <v>2009</v>
      </c>
      <c r="G1856" s="127" t="str">
        <f>cuadrocompleto[[#This Row],[Universidad]]</f>
        <v>Universidad de La Frontera</v>
      </c>
      <c r="H1856" s="127">
        <f>cuadrocompleto[[#This Row],[Año inscripción CONAF]]</f>
        <v>2015</v>
      </c>
    </row>
    <row r="1857" spans="1:8" x14ac:dyDescent="0.25">
      <c r="A1857" s="127" t="str">
        <f>cuadrocompleto[[#This Row],[Letra]]</f>
        <v>S</v>
      </c>
      <c r="B1857" s="127" t="str">
        <f>cuadrocompleto[[#This Row],[Profesión]]</f>
        <v>Ingeniero Forestal</v>
      </c>
      <c r="C1857" s="127" t="str">
        <f>cuadrocompleto[[#This Row],[Apellido Paterno]]</f>
        <v>Sepúlveda</v>
      </c>
      <c r="D1857" s="127" t="str">
        <f>cuadrocompleto[[#This Row],[Apellido Materno]]</f>
        <v>Rivas</v>
      </c>
      <c r="E1857" s="127" t="str">
        <f>cuadrocompleto[[#This Row],[Nombres]]</f>
        <v>Katherine Daniela</v>
      </c>
      <c r="F1857" s="127">
        <f>cuadrocompleto[[#This Row],[Año Títulación]]</f>
        <v>2016</v>
      </c>
      <c r="G1857" s="127" t="str">
        <f>cuadrocompleto[[#This Row],[Universidad]]</f>
        <v>Universidad de Concepción</v>
      </c>
      <c r="H1857" s="127">
        <f>cuadrocompleto[[#This Row],[Año inscripción CONAF]]</f>
        <v>2017</v>
      </c>
    </row>
    <row r="1858" spans="1:8" x14ac:dyDescent="0.25">
      <c r="A1858" s="127" t="str">
        <f>cuadrocompleto[[#This Row],[Letra]]</f>
        <v>S</v>
      </c>
      <c r="B1858" s="127" t="str">
        <f>cuadrocompleto[[#This Row],[Profesión]]</f>
        <v>Ingeniero Forestal</v>
      </c>
      <c r="C1858" s="127" t="str">
        <f>cuadrocompleto[[#This Row],[Apellido Paterno]]</f>
        <v>Sepúlveda</v>
      </c>
      <c r="D1858" s="127" t="str">
        <f>cuadrocompleto[[#This Row],[Apellido Materno]]</f>
        <v>Sandoval</v>
      </c>
      <c r="E1858" s="127" t="str">
        <f>cuadrocompleto[[#This Row],[Nombres]]</f>
        <v>Oscar Genaro</v>
      </c>
      <c r="F1858" s="127">
        <f>cuadrocompleto[[#This Row],[Año Títulación]]</f>
        <v>1977</v>
      </c>
      <c r="G1858" s="127" t="str">
        <f>cuadrocompleto[[#This Row],[Universidad]]</f>
        <v>Universidad de Chile</v>
      </c>
      <c r="H1858" s="127" t="str">
        <f>cuadrocompleto[[#This Row],[Año inscripción CONAF]]</f>
        <v>-</v>
      </c>
    </row>
    <row r="1859" spans="1:8" x14ac:dyDescent="0.25">
      <c r="A1859" s="127" t="str">
        <f>cuadrocompleto[[#This Row],[Letra]]</f>
        <v>S</v>
      </c>
      <c r="B1859" s="127" t="str">
        <f>cuadrocompleto[[#This Row],[Profesión]]</f>
        <v>Ingeniero Forestal</v>
      </c>
      <c r="C1859" s="127" t="str">
        <f>cuadrocompleto[[#This Row],[Apellido Paterno]]</f>
        <v>Sepúlveda</v>
      </c>
      <c r="D1859" s="127" t="str">
        <f>cuadrocompleto[[#This Row],[Apellido Materno]]</f>
        <v>Sepúlveda</v>
      </c>
      <c r="E1859" s="127" t="str">
        <f>cuadrocompleto[[#This Row],[Nombres]]</f>
        <v>Samuel Antonio</v>
      </c>
      <c r="F1859" s="127">
        <f>cuadrocompleto[[#This Row],[Año Títulación]]</f>
        <v>2021</v>
      </c>
      <c r="G1859" s="127" t="str">
        <f>cuadrocompleto[[#This Row],[Universidad]]</f>
        <v>Universidad Católica del Maule</v>
      </c>
      <c r="H1859" s="127">
        <f>cuadrocompleto[[#This Row],[Año inscripción CONAF]]</f>
        <v>2021</v>
      </c>
    </row>
    <row r="1860" spans="1:8" x14ac:dyDescent="0.25">
      <c r="A1860" s="127" t="str">
        <f>cuadrocompleto[[#This Row],[Letra]]</f>
        <v>S</v>
      </c>
      <c r="B1860" s="127" t="str">
        <f>cuadrocompleto[[#This Row],[Profesión]]</f>
        <v>Ingeniero Forestal</v>
      </c>
      <c r="C1860" s="127" t="str">
        <f>cuadrocompleto[[#This Row],[Apellido Paterno]]</f>
        <v>Sepúlveda</v>
      </c>
      <c r="D1860" s="127" t="str">
        <f>cuadrocompleto[[#This Row],[Apellido Materno]]</f>
        <v>Valdebenito</v>
      </c>
      <c r="E1860" s="127" t="str">
        <f>cuadrocompleto[[#This Row],[Nombres]]</f>
        <v>César Alejandro</v>
      </c>
      <c r="F1860" s="127">
        <f>cuadrocompleto[[#This Row],[Año Títulación]]</f>
        <v>2003</v>
      </c>
      <c r="G1860" s="127" t="str">
        <f>cuadrocompleto[[#This Row],[Universidad]]</f>
        <v>Universidad de Talca</v>
      </c>
      <c r="H1860" s="127" t="str">
        <f>cuadrocompleto[[#This Row],[Año inscripción CONAF]]</f>
        <v>-</v>
      </c>
    </row>
    <row r="1861" spans="1:8" x14ac:dyDescent="0.25">
      <c r="A1861" s="127" t="str">
        <f>cuadrocompleto[[#This Row],[Letra]]</f>
        <v>S</v>
      </c>
      <c r="B1861" s="127" t="str">
        <f>cuadrocompleto[[#This Row],[Profesión]]</f>
        <v>Ingeniero Forestal</v>
      </c>
      <c r="C1861" s="127" t="str">
        <f>cuadrocompleto[[#This Row],[Apellido Paterno]]</f>
        <v>Sepúlveda</v>
      </c>
      <c r="D1861" s="127" t="str">
        <f>cuadrocompleto[[#This Row],[Apellido Materno]]</f>
        <v>Vallejos</v>
      </c>
      <c r="E1861" s="127" t="str">
        <f>cuadrocompleto[[#This Row],[Nombres]]</f>
        <v>Cristián Mauricio</v>
      </c>
      <c r="F1861" s="127">
        <f>cuadrocompleto[[#This Row],[Año Títulación]]</f>
        <v>2006</v>
      </c>
      <c r="G1861" s="127" t="str">
        <f>cuadrocompleto[[#This Row],[Universidad]]</f>
        <v>Universidad de Talca</v>
      </c>
      <c r="H1861" s="127">
        <f>cuadrocompleto[[#This Row],[Año inscripción CONAF]]</f>
        <v>2024</v>
      </c>
    </row>
    <row r="1862" spans="1:8" x14ac:dyDescent="0.25">
      <c r="A1862" s="127" t="str">
        <f>cuadrocompleto[[#This Row],[Letra]]</f>
        <v>S</v>
      </c>
      <c r="B1862" s="127" t="str">
        <f>cuadrocompleto[[#This Row],[Profesión]]</f>
        <v>Ingeniero Forestal</v>
      </c>
      <c r="C1862" s="127" t="str">
        <f>cuadrocompleto[[#This Row],[Apellido Paterno]]</f>
        <v>Serey</v>
      </c>
      <c r="D1862" s="127" t="str">
        <f>cuadrocompleto[[#This Row],[Apellido Materno]]</f>
        <v>Vásquez</v>
      </c>
      <c r="E1862" s="127" t="str">
        <f>cuadrocompleto[[#This Row],[Nombres]]</f>
        <v>Antonia Paz</v>
      </c>
      <c r="F1862" s="127">
        <f>cuadrocompleto[[#This Row],[Año Títulación]]</f>
        <v>2019</v>
      </c>
      <c r="G1862" s="127" t="str">
        <f>cuadrocompleto[[#This Row],[Universidad]]</f>
        <v>Universidad de Chile</v>
      </c>
      <c r="H1862" s="127">
        <f>cuadrocompleto[[#This Row],[Año inscripción CONAF]]</f>
        <v>2020</v>
      </c>
    </row>
    <row r="1863" spans="1:8" x14ac:dyDescent="0.25">
      <c r="A1863" s="127" t="str">
        <f>cuadrocompleto[[#This Row],[Letra]]</f>
        <v>S</v>
      </c>
      <c r="B1863" s="127" t="str">
        <f>cuadrocompleto[[#This Row],[Profesión]]</f>
        <v>Ingeniero Forestal</v>
      </c>
      <c r="C1863" s="127" t="str">
        <f>cuadrocompleto[[#This Row],[Apellido Paterno]]</f>
        <v>Serman</v>
      </c>
      <c r="D1863" s="127" t="str">
        <f>cuadrocompleto[[#This Row],[Apellido Materno]]</f>
        <v>Piuzzi</v>
      </c>
      <c r="E1863" s="127" t="str">
        <f>cuadrocompleto[[#This Row],[Nombres]]</f>
        <v>Javiera Fernanda</v>
      </c>
      <c r="F1863" s="127">
        <f>cuadrocompleto[[#This Row],[Año Títulación]]</f>
        <v>2021</v>
      </c>
      <c r="G1863" s="127" t="str">
        <f>cuadrocompleto[[#This Row],[Universidad]]</f>
        <v>Pontificia Universidad Católica de Chile</v>
      </c>
      <c r="H1863" s="127">
        <f>cuadrocompleto[[#This Row],[Año inscripción CONAF]]</f>
        <v>2025</v>
      </c>
    </row>
    <row r="1864" spans="1:8" x14ac:dyDescent="0.25">
      <c r="A1864" s="127" t="str">
        <f>cuadrocompleto[[#This Row],[Letra]]</f>
        <v>S</v>
      </c>
      <c r="B1864" s="127" t="str">
        <f>cuadrocompleto[[#This Row],[Profesión]]</f>
        <v>Ingeniero Forestal</v>
      </c>
      <c r="C1864" s="127" t="str">
        <f>cuadrocompleto[[#This Row],[Apellido Paterno]]</f>
        <v>Serrano</v>
      </c>
      <c r="D1864" s="127" t="str">
        <f>cuadrocompleto[[#This Row],[Apellido Materno]]</f>
        <v>Leiva</v>
      </c>
      <c r="E1864" s="127" t="str">
        <f>cuadrocompleto[[#This Row],[Nombres]]</f>
        <v>Daniela Andrea</v>
      </c>
      <c r="F1864" s="127">
        <f>cuadrocompleto[[#This Row],[Año Títulación]]</f>
        <v>2008</v>
      </c>
      <c r="G1864" s="127" t="str">
        <f>cuadrocompleto[[#This Row],[Universidad]]</f>
        <v>Universidad Católica de Temuco</v>
      </c>
      <c r="H1864" s="127">
        <f>cuadrocompleto[[#This Row],[Año inscripción CONAF]]</f>
        <v>2017</v>
      </c>
    </row>
    <row r="1865" spans="1:8" x14ac:dyDescent="0.25">
      <c r="A1865" s="127" t="str">
        <f>cuadrocompleto[[#This Row],[Letra]]</f>
        <v>S</v>
      </c>
      <c r="B1865" s="127" t="str">
        <f>cuadrocompleto[[#This Row],[Profesión]]</f>
        <v>Ingeniero Forestal</v>
      </c>
      <c r="C1865" s="127" t="str">
        <f>cuadrocompleto[[#This Row],[Apellido Paterno]]</f>
        <v>Severino</v>
      </c>
      <c r="D1865" s="127" t="str">
        <f>cuadrocompleto[[#This Row],[Apellido Materno]]</f>
        <v>Valdés</v>
      </c>
      <c r="E1865" s="127" t="str">
        <f>cuadrocompleto[[#This Row],[Nombres]]</f>
        <v>Santiago Hernán</v>
      </c>
      <c r="F1865" s="127">
        <f>cuadrocompleto[[#This Row],[Año Títulación]]</f>
        <v>1995</v>
      </c>
      <c r="G1865" s="127" t="str">
        <f>cuadrocompleto[[#This Row],[Universidad]]</f>
        <v>Universidad Austral de Chile</v>
      </c>
      <c r="H1865" s="127">
        <f>cuadrocompleto[[#This Row],[Año inscripción CONAF]]</f>
        <v>2015</v>
      </c>
    </row>
    <row r="1866" spans="1:8" x14ac:dyDescent="0.25">
      <c r="A1866" s="127" t="str">
        <f>cuadrocompleto[[#This Row],[Letra]]</f>
        <v>S</v>
      </c>
      <c r="B1866" s="127" t="str">
        <f>cuadrocompleto[[#This Row],[Profesión]]</f>
        <v>Ingeniero Forestal</v>
      </c>
      <c r="C1866" s="127" t="str">
        <f>cuadrocompleto[[#This Row],[Apellido Paterno]]</f>
        <v>Siebert</v>
      </c>
      <c r="D1866" s="127" t="str">
        <f>cuadrocompleto[[#This Row],[Apellido Materno]]</f>
        <v>Werner</v>
      </c>
      <c r="E1866" s="127" t="str">
        <f>cuadrocompleto[[#This Row],[Nombres]]</f>
        <v>Heriberto Osvaldo</v>
      </c>
      <c r="F1866" s="127">
        <f>cuadrocompleto[[#This Row],[Año Títulación]]</f>
        <v>1973</v>
      </c>
      <c r="G1866" s="127" t="str">
        <f>cuadrocompleto[[#This Row],[Universidad]]</f>
        <v>Universidad Austral de Chile</v>
      </c>
      <c r="H1866" s="127" t="str">
        <f>cuadrocompleto[[#This Row],[Año inscripción CONAF]]</f>
        <v>-</v>
      </c>
    </row>
    <row r="1867" spans="1:8" x14ac:dyDescent="0.25">
      <c r="A1867" s="127" t="str">
        <f>cuadrocompleto[[#This Row],[Letra]]</f>
        <v>S</v>
      </c>
      <c r="B1867" s="127" t="str">
        <f>cuadrocompleto[[#This Row],[Profesión]]</f>
        <v>Ingeniero Forestal</v>
      </c>
      <c r="C1867" s="127" t="str">
        <f>cuadrocompleto[[#This Row],[Apellido Paterno]]</f>
        <v>Sierra</v>
      </c>
      <c r="D1867" s="127" t="str">
        <f>cuadrocompleto[[#This Row],[Apellido Materno]]</f>
        <v>Lucero</v>
      </c>
      <c r="E1867" s="127" t="str">
        <f>cuadrocompleto[[#This Row],[Nombres]]</f>
        <v>Victor Eduardo</v>
      </c>
      <c r="F1867" s="127">
        <f>cuadrocompleto[[#This Row],[Año Títulación]]</f>
        <v>1995</v>
      </c>
      <c r="G1867" s="127" t="str">
        <f>cuadrocompleto[[#This Row],[Universidad]]</f>
        <v>Universidad Austral de Chile</v>
      </c>
      <c r="H1867" s="127">
        <f>cuadrocompleto[[#This Row],[Año inscripción CONAF]]</f>
        <v>0</v>
      </c>
    </row>
    <row r="1868" spans="1:8" x14ac:dyDescent="0.25">
      <c r="A1868" s="127" t="str">
        <f>cuadrocompleto[[#This Row],[Letra]]</f>
        <v>S</v>
      </c>
      <c r="B1868" s="127" t="str">
        <f>cuadrocompleto[[#This Row],[Profesión]]</f>
        <v>Ingeniero Forestal</v>
      </c>
      <c r="C1868" s="127" t="str">
        <f>cuadrocompleto[[#This Row],[Apellido Paterno]]</f>
        <v>Sierra</v>
      </c>
      <c r="D1868" s="127" t="str">
        <f>cuadrocompleto[[#This Row],[Apellido Materno]]</f>
        <v>Margenats</v>
      </c>
      <c r="E1868" s="127" t="str">
        <f>cuadrocompleto[[#This Row],[Nombres]]</f>
        <v>Francisco Javier</v>
      </c>
      <c r="F1868" s="127">
        <f>cuadrocompleto[[#This Row],[Año Títulación]]</f>
        <v>2004</v>
      </c>
      <c r="G1868" s="127" t="str">
        <f>cuadrocompleto[[#This Row],[Universidad]]</f>
        <v>Pontificia Universidad Católica de Chile</v>
      </c>
      <c r="H1868" s="127" t="str">
        <f>cuadrocompleto[[#This Row],[Año inscripción CONAF]]</f>
        <v>-</v>
      </c>
    </row>
    <row r="1869" spans="1:8" x14ac:dyDescent="0.25">
      <c r="A1869" s="127" t="str">
        <f>cuadrocompleto[[#This Row],[Letra]]</f>
        <v>S</v>
      </c>
      <c r="B1869" s="127" t="str">
        <f>cuadrocompleto[[#This Row],[Profesión]]</f>
        <v>Ingeniero Forestal</v>
      </c>
      <c r="C1869" s="127" t="str">
        <f>cuadrocompleto[[#This Row],[Apellido Paterno]]</f>
        <v>Sierra</v>
      </c>
      <c r="D1869" s="127" t="str">
        <f>cuadrocompleto[[#This Row],[Apellido Materno]]</f>
        <v>Paredes</v>
      </c>
      <c r="E1869" s="127" t="str">
        <f>cuadrocompleto[[#This Row],[Nombres]]</f>
        <v>Cristian Elvis</v>
      </c>
      <c r="F1869" s="127">
        <f>cuadrocompleto[[#This Row],[Año Títulación]]</f>
        <v>2002</v>
      </c>
      <c r="G1869" s="127" t="str">
        <f>cuadrocompleto[[#This Row],[Universidad]]</f>
        <v>Universidad de Concepción</v>
      </c>
      <c r="H1869" s="127" t="str">
        <f>cuadrocompleto[[#This Row],[Año inscripción CONAF]]</f>
        <v>-</v>
      </c>
    </row>
    <row r="1870" spans="1:8" x14ac:dyDescent="0.25">
      <c r="A1870" s="127" t="str">
        <f>cuadrocompleto[[#This Row],[Letra]]</f>
        <v>S</v>
      </c>
      <c r="B1870" s="127" t="str">
        <f>cuadrocompleto[[#This Row],[Profesión]]</f>
        <v>Ingeniero Forestal</v>
      </c>
      <c r="C1870" s="127" t="str">
        <f>cuadrocompleto[[#This Row],[Apellido Paterno]]</f>
        <v>Sierra</v>
      </c>
      <c r="D1870" s="127" t="str">
        <f>cuadrocompleto[[#This Row],[Apellido Materno]]</f>
        <v>Silva</v>
      </c>
      <c r="E1870" s="127" t="str">
        <f>cuadrocompleto[[#This Row],[Nombres]]</f>
        <v>Carlos Federico</v>
      </c>
      <c r="F1870" s="127">
        <f>cuadrocompleto[[#This Row],[Año Títulación]]</f>
        <v>1978</v>
      </c>
      <c r="G1870" s="127" t="str">
        <f>cuadrocompleto[[#This Row],[Universidad]]</f>
        <v>Universidad de Chile</v>
      </c>
      <c r="H1870" s="127" t="str">
        <f>cuadrocompleto[[#This Row],[Año inscripción CONAF]]</f>
        <v>-</v>
      </c>
    </row>
    <row r="1871" spans="1:8" x14ac:dyDescent="0.25">
      <c r="A1871" s="127" t="str">
        <f>cuadrocompleto[[#This Row],[Letra]]</f>
        <v>S</v>
      </c>
      <c r="B1871" s="127" t="str">
        <f>cuadrocompleto[[#This Row],[Profesión]]</f>
        <v>Ingeniero Forestal</v>
      </c>
      <c r="C1871" s="127" t="str">
        <f>cuadrocompleto[[#This Row],[Apellido Paterno]]</f>
        <v>Silva</v>
      </c>
      <c r="D1871" s="127" t="str">
        <f>cuadrocompleto[[#This Row],[Apellido Materno]]</f>
        <v>Cabello</v>
      </c>
      <c r="E1871" s="127" t="str">
        <f>cuadrocompleto[[#This Row],[Nombres]]</f>
        <v>Jaime Francisco</v>
      </c>
      <c r="F1871" s="127">
        <f>cuadrocompleto[[#This Row],[Año Títulación]]</f>
        <v>1982</v>
      </c>
      <c r="G1871" s="127" t="str">
        <f>cuadrocompleto[[#This Row],[Universidad]]</f>
        <v>Universidad Austral de Chile</v>
      </c>
      <c r="H1871" s="127">
        <f>cuadrocompleto[[#This Row],[Año inscripción CONAF]]</f>
        <v>2015</v>
      </c>
    </row>
    <row r="1872" spans="1:8" x14ac:dyDescent="0.25">
      <c r="A1872" s="127" t="str">
        <f>cuadrocompleto[[#This Row],[Letra]]</f>
        <v>S</v>
      </c>
      <c r="B1872" s="127" t="str">
        <f>cuadrocompleto[[#This Row],[Profesión]]</f>
        <v>Ingeniero Forestal</v>
      </c>
      <c r="C1872" s="127" t="str">
        <f>cuadrocompleto[[#This Row],[Apellido Paterno]]</f>
        <v>Silva</v>
      </c>
      <c r="D1872" s="127" t="str">
        <f>cuadrocompleto[[#This Row],[Apellido Materno]]</f>
        <v>Fernández</v>
      </c>
      <c r="E1872" s="127" t="str">
        <f>cuadrocompleto[[#This Row],[Nombres]]</f>
        <v>María Cristina</v>
      </c>
      <c r="F1872" s="127">
        <f>cuadrocompleto[[#This Row],[Año Títulación]]</f>
        <v>2015</v>
      </c>
      <c r="G1872" s="127" t="str">
        <f>cuadrocompleto[[#This Row],[Universidad]]</f>
        <v>Universidad de Concepción</v>
      </c>
      <c r="H1872" s="127">
        <f>cuadrocompleto[[#This Row],[Año inscripción CONAF]]</f>
        <v>2021</v>
      </c>
    </row>
    <row r="1873" spans="1:8" x14ac:dyDescent="0.25">
      <c r="A1873" s="127" t="str">
        <f>cuadrocompleto[[#This Row],[Letra]]</f>
        <v>S</v>
      </c>
      <c r="B1873" s="127" t="str">
        <f>cuadrocompleto[[#This Row],[Profesión]]</f>
        <v>Ingeniero Forestal</v>
      </c>
      <c r="C1873" s="127" t="str">
        <f>cuadrocompleto[[#This Row],[Apellido Paterno]]</f>
        <v>Silva</v>
      </c>
      <c r="D1873" s="127" t="str">
        <f>cuadrocompleto[[#This Row],[Apellido Materno]]</f>
        <v>González</v>
      </c>
      <c r="E1873" s="127" t="str">
        <f>cuadrocompleto[[#This Row],[Nombres]]</f>
        <v>Juan Santiago Matías</v>
      </c>
      <c r="F1873" s="127">
        <f>cuadrocompleto[[#This Row],[Año Títulación]]</f>
        <v>1968</v>
      </c>
      <c r="G1873" s="127" t="str">
        <f>cuadrocompleto[[#This Row],[Universidad]]</f>
        <v>Universidad de Chile</v>
      </c>
      <c r="H1873" s="127" t="str">
        <f>cuadrocompleto[[#This Row],[Año inscripción CONAF]]</f>
        <v>-</v>
      </c>
    </row>
    <row r="1874" spans="1:8" x14ac:dyDescent="0.25">
      <c r="A1874" s="127" t="str">
        <f>cuadrocompleto[[#This Row],[Letra]]</f>
        <v>S</v>
      </c>
      <c r="B1874" s="127" t="str">
        <f>cuadrocompleto[[#This Row],[Profesión]]</f>
        <v>Ingeniero Forestal</v>
      </c>
      <c r="C1874" s="127" t="str">
        <f>cuadrocompleto[[#This Row],[Apellido Paterno]]</f>
        <v>Silva</v>
      </c>
      <c r="D1874" s="127" t="str">
        <f>cuadrocompleto[[#This Row],[Apellido Materno]]</f>
        <v>González</v>
      </c>
      <c r="E1874" s="127" t="str">
        <f>cuadrocompleto[[#This Row],[Nombres]]</f>
        <v>Katherine Fernanda</v>
      </c>
      <c r="F1874" s="127">
        <f>cuadrocompleto[[#This Row],[Año Títulación]]</f>
        <v>2023</v>
      </c>
      <c r="G1874" s="127" t="str">
        <f>cuadrocompleto[[#This Row],[Universidad]]</f>
        <v>Universidad de Concepción</v>
      </c>
      <c r="H1874" s="127">
        <f>cuadrocompleto[[#This Row],[Año inscripción CONAF]]</f>
        <v>2025</v>
      </c>
    </row>
    <row r="1875" spans="1:8" x14ac:dyDescent="0.25">
      <c r="A1875" s="127" t="str">
        <f>cuadrocompleto[[#This Row],[Letra]]</f>
        <v>S</v>
      </c>
      <c r="B1875" s="127" t="str">
        <f>cuadrocompleto[[#This Row],[Profesión]]</f>
        <v>Ingeniero Forestal</v>
      </c>
      <c r="C1875" s="127" t="str">
        <f>cuadrocompleto[[#This Row],[Apellido Paterno]]</f>
        <v>Silva</v>
      </c>
      <c r="D1875" s="127" t="str">
        <f>cuadrocompleto[[#This Row],[Apellido Materno]]</f>
        <v>Huerta</v>
      </c>
      <c r="E1875" s="127" t="str">
        <f>cuadrocompleto[[#This Row],[Nombres]]</f>
        <v>Arturo Eduardo</v>
      </c>
      <c r="F1875" s="127">
        <f>cuadrocompleto[[#This Row],[Año Títulación]]</f>
        <v>2003</v>
      </c>
      <c r="G1875" s="127" t="str">
        <f>cuadrocompleto[[#This Row],[Universidad]]</f>
        <v>Universidad de Chile</v>
      </c>
      <c r="H1875" s="127">
        <f>cuadrocompleto[[#This Row],[Año inscripción CONAF]]</f>
        <v>2016</v>
      </c>
    </row>
    <row r="1876" spans="1:8" x14ac:dyDescent="0.25">
      <c r="A1876" s="127" t="str">
        <f>cuadrocompleto[[#This Row],[Letra]]</f>
        <v>S</v>
      </c>
      <c r="B1876" s="127" t="str">
        <f>cuadrocompleto[[#This Row],[Profesión]]</f>
        <v>Ingeniero Forestal</v>
      </c>
      <c r="C1876" s="127" t="str">
        <f>cuadrocompleto[[#This Row],[Apellido Paterno]]</f>
        <v>Silva</v>
      </c>
      <c r="D1876" s="127" t="str">
        <f>cuadrocompleto[[#This Row],[Apellido Materno]]</f>
        <v>Martínez</v>
      </c>
      <c r="E1876" s="127" t="str">
        <f>cuadrocompleto[[#This Row],[Nombres]]</f>
        <v>Jorge Sebastián</v>
      </c>
      <c r="F1876" s="127">
        <f>cuadrocompleto[[#This Row],[Año Títulación]]</f>
        <v>2009</v>
      </c>
      <c r="G1876" s="127" t="str">
        <f>cuadrocompleto[[#This Row],[Universidad]]</f>
        <v>Universidad Austral de Chile</v>
      </c>
      <c r="H1876" s="127" t="str">
        <f>cuadrocompleto[[#This Row],[Año inscripción CONAF]]</f>
        <v>-</v>
      </c>
    </row>
    <row r="1877" spans="1:8" x14ac:dyDescent="0.25">
      <c r="A1877" s="127" t="str">
        <f>cuadrocompleto[[#This Row],[Letra]]</f>
        <v>S</v>
      </c>
      <c r="B1877" s="127" t="str">
        <f>cuadrocompleto[[#This Row],[Profesión]]</f>
        <v>Ingeniero Forestal</v>
      </c>
      <c r="C1877" s="127" t="str">
        <f>cuadrocompleto[[#This Row],[Apellido Paterno]]</f>
        <v>Silva</v>
      </c>
      <c r="D1877" s="127" t="str">
        <f>cuadrocompleto[[#This Row],[Apellido Materno]]</f>
        <v>Ortiz</v>
      </c>
      <c r="E1877" s="127" t="str">
        <f>cuadrocompleto[[#This Row],[Nombres]]</f>
        <v>Álvaro Patricio</v>
      </c>
      <c r="F1877" s="127">
        <f>cuadrocompleto[[#This Row],[Año Títulación]]</f>
        <v>2003</v>
      </c>
      <c r="G1877" s="127" t="str">
        <f>cuadrocompleto[[#This Row],[Universidad]]</f>
        <v>Universidad de Concepción</v>
      </c>
      <c r="H1877" s="127" t="str">
        <f>cuadrocompleto[[#This Row],[Año inscripción CONAF]]</f>
        <v>-</v>
      </c>
    </row>
    <row r="1878" spans="1:8" x14ac:dyDescent="0.25">
      <c r="A1878" s="127" t="str">
        <f>cuadrocompleto[[#This Row],[Letra]]</f>
        <v>S</v>
      </c>
      <c r="B1878" s="127" t="str">
        <f>cuadrocompleto[[#This Row],[Profesión]]</f>
        <v>Ingeniero Forestal</v>
      </c>
      <c r="C1878" s="127" t="str">
        <f>cuadrocompleto[[#This Row],[Apellido Paterno]]</f>
        <v>Silva</v>
      </c>
      <c r="D1878" s="127" t="str">
        <f>cuadrocompleto[[#This Row],[Apellido Materno]]</f>
        <v>Pais</v>
      </c>
      <c r="E1878" s="127" t="str">
        <f>cuadrocompleto[[#This Row],[Nombres]]</f>
        <v>Jorge Enrique</v>
      </c>
      <c r="F1878" s="127">
        <f>cuadrocompleto[[#This Row],[Año Títulación]]</f>
        <v>1980</v>
      </c>
      <c r="G1878" s="127" t="str">
        <f>cuadrocompleto[[#This Row],[Universidad]]</f>
        <v>Universidad de Chile</v>
      </c>
      <c r="H1878" s="127" t="str">
        <f>cuadrocompleto[[#This Row],[Año inscripción CONAF]]</f>
        <v>-</v>
      </c>
    </row>
    <row r="1879" spans="1:8" x14ac:dyDescent="0.25">
      <c r="A1879" s="127" t="str">
        <f>cuadrocompleto[[#This Row],[Letra]]</f>
        <v>S</v>
      </c>
      <c r="B1879" s="127" t="str">
        <f>cuadrocompleto[[#This Row],[Profesión]]</f>
        <v>Ingeniero Forestal</v>
      </c>
      <c r="C1879" s="127" t="str">
        <f>cuadrocompleto[[#This Row],[Apellido Paterno]]</f>
        <v>Silva</v>
      </c>
      <c r="D1879" s="127" t="str">
        <f>cuadrocompleto[[#This Row],[Apellido Materno]]</f>
        <v>Silva</v>
      </c>
      <c r="E1879" s="127" t="str">
        <f>cuadrocompleto[[#This Row],[Nombres]]</f>
        <v>Julio Dionel</v>
      </c>
      <c r="F1879" s="127">
        <f>cuadrocompleto[[#This Row],[Año Títulación]]</f>
        <v>2005</v>
      </c>
      <c r="G1879" s="127" t="str">
        <f>cuadrocompleto[[#This Row],[Universidad]]</f>
        <v>Universidad de Concepción</v>
      </c>
      <c r="H1879" s="127" t="str">
        <f>cuadrocompleto[[#This Row],[Año inscripción CONAF]]</f>
        <v>-</v>
      </c>
    </row>
    <row r="1880" spans="1:8" x14ac:dyDescent="0.25">
      <c r="A1880" s="127" t="str">
        <f>cuadrocompleto[[#This Row],[Letra]]</f>
        <v>S</v>
      </c>
      <c r="B1880" s="127" t="str">
        <f>cuadrocompleto[[#This Row],[Profesión]]</f>
        <v>Ingeniero Forestal</v>
      </c>
      <c r="C1880" s="127" t="str">
        <f>cuadrocompleto[[#This Row],[Apellido Paterno]]</f>
        <v>Smith</v>
      </c>
      <c r="D1880" s="127" t="str">
        <f>cuadrocompleto[[#This Row],[Apellido Materno]]</f>
        <v>Clavería</v>
      </c>
      <c r="E1880" s="127" t="str">
        <f>cuadrocompleto[[#This Row],[Nombres]]</f>
        <v>Alejandro Carlos Guillermo</v>
      </c>
      <c r="F1880" s="127">
        <f>cuadrocompleto[[#This Row],[Año Títulación]]</f>
        <v>2005</v>
      </c>
      <c r="G1880" s="127" t="str">
        <f>cuadrocompleto[[#This Row],[Universidad]]</f>
        <v>Universidad Mayor</v>
      </c>
      <c r="H1880" s="127">
        <f>cuadrocompleto[[#This Row],[Año inscripción CONAF]]</f>
        <v>2025</v>
      </c>
    </row>
    <row r="1881" spans="1:8" x14ac:dyDescent="0.25">
      <c r="A1881" s="127" t="str">
        <f>cuadrocompleto[[#This Row],[Letra]]</f>
        <v>S</v>
      </c>
      <c r="B1881" s="127" t="str">
        <f>cuadrocompleto[[#This Row],[Profesión]]</f>
        <v>Ingeniero Forestal</v>
      </c>
      <c r="C1881" s="127" t="str">
        <f>cuadrocompleto[[#This Row],[Apellido Paterno]]</f>
        <v>Sobarzo</v>
      </c>
      <c r="D1881" s="127" t="str">
        <f>cuadrocompleto[[#This Row],[Apellido Materno]]</f>
        <v>Medina</v>
      </c>
      <c r="E1881" s="127" t="str">
        <f>cuadrocompleto[[#This Row],[Nombres]]</f>
        <v>Gloria Angélica</v>
      </c>
      <c r="F1881" s="127">
        <f>cuadrocompleto[[#This Row],[Año Títulación]]</f>
        <v>1983</v>
      </c>
      <c r="G1881" s="127" t="str">
        <f>cuadrocompleto[[#This Row],[Universidad]]</f>
        <v>Universidad Austral de Chile</v>
      </c>
      <c r="H1881" s="127" t="str">
        <f>cuadrocompleto[[#This Row],[Año inscripción CONAF]]</f>
        <v>-</v>
      </c>
    </row>
    <row r="1882" spans="1:8" x14ac:dyDescent="0.25">
      <c r="A1882" s="127" t="str">
        <f>cuadrocompleto[[#This Row],[Letra]]</f>
        <v>S</v>
      </c>
      <c r="B1882" s="127" t="str">
        <f>cuadrocompleto[[#This Row],[Profesión]]</f>
        <v>Ingeniero Forestal</v>
      </c>
      <c r="C1882" s="127" t="str">
        <f>cuadrocompleto[[#This Row],[Apellido Paterno]]</f>
        <v>Solar</v>
      </c>
      <c r="D1882" s="127">
        <f>cuadrocompleto[[#This Row],[Apellido Materno]]</f>
        <v>0</v>
      </c>
      <c r="E1882" s="127" t="str">
        <f>cuadrocompleto[[#This Row],[Nombres]]</f>
        <v>Tatiana Lucía</v>
      </c>
      <c r="F1882" s="127">
        <f>cuadrocompleto[[#This Row],[Año Títulación]]</f>
        <v>2014</v>
      </c>
      <c r="G1882" s="127" t="str">
        <f>cuadrocompleto[[#This Row],[Universidad]]</f>
        <v>Universidad de Chile</v>
      </c>
      <c r="H1882" s="127">
        <f>cuadrocompleto[[#This Row],[Año inscripción CONAF]]</f>
        <v>2018</v>
      </c>
    </row>
    <row r="1883" spans="1:8" x14ac:dyDescent="0.25">
      <c r="A1883" s="127" t="str">
        <f>cuadrocompleto[[#This Row],[Letra]]</f>
        <v>S</v>
      </c>
      <c r="B1883" s="127" t="str">
        <f>cuadrocompleto[[#This Row],[Profesión]]</f>
        <v>Ingeniero Forestal</v>
      </c>
      <c r="C1883" s="127" t="str">
        <f>cuadrocompleto[[#This Row],[Apellido Paterno]]</f>
        <v>Soler</v>
      </c>
      <c r="D1883" s="127" t="str">
        <f>cuadrocompleto[[#This Row],[Apellido Materno]]</f>
        <v>Mayor</v>
      </c>
      <c r="E1883" s="127" t="str">
        <f>cuadrocompleto[[#This Row],[Nombres]]</f>
        <v>Manuel Patricio</v>
      </c>
      <c r="F1883" s="127">
        <f>cuadrocompleto[[#This Row],[Año Títulación]]</f>
        <v>1979</v>
      </c>
      <c r="G1883" s="127" t="str">
        <f>cuadrocompleto[[#This Row],[Universidad]]</f>
        <v>Universidad de Chile</v>
      </c>
      <c r="H1883" s="127">
        <f>cuadrocompleto[[#This Row],[Año inscripción CONAF]]</f>
        <v>2021</v>
      </c>
    </row>
    <row r="1884" spans="1:8" x14ac:dyDescent="0.25">
      <c r="A1884" s="127" t="str">
        <f>cuadrocompleto[[#This Row],[Letra]]</f>
        <v>S</v>
      </c>
      <c r="B1884" s="127" t="str">
        <f>cuadrocompleto[[#This Row],[Profesión]]</f>
        <v>Ingeniero Forestal</v>
      </c>
      <c r="C1884" s="127" t="str">
        <f>cuadrocompleto[[#This Row],[Apellido Paterno]]</f>
        <v>Solís</v>
      </c>
      <c r="D1884" s="127" t="str">
        <f>cuadrocompleto[[#This Row],[Apellido Materno]]</f>
        <v>Agurto </v>
      </c>
      <c r="E1884" s="127" t="str">
        <f>cuadrocompleto[[#This Row],[Nombres]]</f>
        <v>Gabriela Emilia </v>
      </c>
      <c r="F1884" s="127">
        <f>cuadrocompleto[[#This Row],[Año Títulación]]</f>
        <v>1988</v>
      </c>
      <c r="G1884" s="127" t="str">
        <f>cuadrocompleto[[#This Row],[Universidad]]</f>
        <v>Universidad de Concepción</v>
      </c>
      <c r="H1884" s="127" t="str">
        <f>cuadrocompleto[[#This Row],[Año inscripción CONAF]]</f>
        <v>-</v>
      </c>
    </row>
    <row r="1885" spans="1:8" x14ac:dyDescent="0.25">
      <c r="A1885" s="127" t="str">
        <f>cuadrocompleto[[#This Row],[Letra]]</f>
        <v>S</v>
      </c>
      <c r="B1885" s="127" t="str">
        <f>cuadrocompleto[[#This Row],[Profesión]]</f>
        <v>Ingeniero Forestal</v>
      </c>
      <c r="C1885" s="127" t="str">
        <f>cuadrocompleto[[#This Row],[Apellido Paterno]]</f>
        <v>Solís</v>
      </c>
      <c r="D1885" s="127" t="str">
        <f>cuadrocompleto[[#This Row],[Apellido Materno]]</f>
        <v>Becerra</v>
      </c>
      <c r="E1885" s="127" t="str">
        <f>cuadrocompleto[[#This Row],[Nombres]]</f>
        <v>Iván Alberto</v>
      </c>
      <c r="F1885" s="127">
        <f>cuadrocompleto[[#This Row],[Año Títulación]]</f>
        <v>2009</v>
      </c>
      <c r="G1885" s="127" t="str">
        <f>cuadrocompleto[[#This Row],[Universidad]]</f>
        <v>Universidad Católica del Maule</v>
      </c>
      <c r="H1885" s="127">
        <f>cuadrocompleto[[#This Row],[Año inscripción CONAF]]</f>
        <v>2015</v>
      </c>
    </row>
    <row r="1886" spans="1:8" x14ac:dyDescent="0.25">
      <c r="A1886" s="127" t="str">
        <f>cuadrocompleto[[#This Row],[Letra]]</f>
        <v>S</v>
      </c>
      <c r="B1886" s="127" t="str">
        <f>cuadrocompleto[[#This Row],[Profesión]]</f>
        <v>Ingeniero Forestal</v>
      </c>
      <c r="C1886" s="127" t="str">
        <f>cuadrocompleto[[#This Row],[Apellido Paterno]]</f>
        <v>Solís</v>
      </c>
      <c r="D1886" s="127" t="str">
        <f>cuadrocompleto[[#This Row],[Apellido Materno]]</f>
        <v>Brevis</v>
      </c>
      <c r="E1886" s="127" t="str">
        <f>cuadrocompleto[[#This Row],[Nombres]]</f>
        <v>José Luis</v>
      </c>
      <c r="F1886" s="127">
        <f>cuadrocompleto[[#This Row],[Año Títulación]]</f>
        <v>2011</v>
      </c>
      <c r="G1886" s="127" t="str">
        <f>cuadrocompleto[[#This Row],[Universidad]]</f>
        <v>Universidad Austral de Chile</v>
      </c>
      <c r="H1886" s="127" t="str">
        <f>cuadrocompleto[[#This Row],[Año inscripción CONAF]]</f>
        <v>-</v>
      </c>
    </row>
    <row r="1887" spans="1:8" x14ac:dyDescent="0.25">
      <c r="A1887" s="127" t="str">
        <f>cuadrocompleto[[#This Row],[Letra]]</f>
        <v>S</v>
      </c>
      <c r="B1887" s="127" t="str">
        <f>cuadrocompleto[[#This Row],[Profesión]]</f>
        <v>Ingeniero Forestal</v>
      </c>
      <c r="C1887" s="127" t="str">
        <f>cuadrocompleto[[#This Row],[Apellido Paterno]]</f>
        <v>Solís</v>
      </c>
      <c r="D1887" s="127" t="str">
        <f>cuadrocompleto[[#This Row],[Apellido Materno]]</f>
        <v>Mella </v>
      </c>
      <c r="E1887" s="127" t="str">
        <f>cuadrocompleto[[#This Row],[Nombres]]</f>
        <v>Oriana Antonieta </v>
      </c>
      <c r="F1887" s="127">
        <f>cuadrocompleto[[#This Row],[Año Títulación]]</f>
        <v>2003</v>
      </c>
      <c r="G1887" s="127" t="str">
        <f>cuadrocompleto[[#This Row],[Universidad]]</f>
        <v>Universidad de La Frontera</v>
      </c>
      <c r="H1887" s="127" t="str">
        <f>cuadrocompleto[[#This Row],[Año inscripción CONAF]]</f>
        <v>-</v>
      </c>
    </row>
    <row r="1888" spans="1:8" x14ac:dyDescent="0.25">
      <c r="A1888" s="127" t="str">
        <f>cuadrocompleto[[#This Row],[Letra]]</f>
        <v>S</v>
      </c>
      <c r="B1888" s="127" t="str">
        <f>cuadrocompleto[[#This Row],[Profesión]]</f>
        <v>Ingeniero Forestal</v>
      </c>
      <c r="C1888" s="127" t="str">
        <f>cuadrocompleto[[#This Row],[Apellido Paterno]]</f>
        <v>Solis</v>
      </c>
      <c r="D1888" s="127" t="str">
        <f>cuadrocompleto[[#This Row],[Apellido Materno]]</f>
        <v>Noria</v>
      </c>
      <c r="E1888" s="127" t="str">
        <f>cuadrocompleto[[#This Row],[Nombres]]</f>
        <v>Luis Guillermo</v>
      </c>
      <c r="F1888" s="127">
        <f>cuadrocompleto[[#This Row],[Año Títulación]]</f>
        <v>1987</v>
      </c>
      <c r="G1888" s="127" t="str">
        <f>cuadrocompleto[[#This Row],[Universidad]]</f>
        <v>Universidad de Chile</v>
      </c>
      <c r="H1888" s="127">
        <f>cuadrocompleto[[#This Row],[Año inscripción CONAF]]</f>
        <v>2023</v>
      </c>
    </row>
    <row r="1889" spans="1:8" x14ac:dyDescent="0.25">
      <c r="A1889" s="127" t="str">
        <f>cuadrocompleto[[#This Row],[Letra]]</f>
        <v>S</v>
      </c>
      <c r="B1889" s="127" t="str">
        <f>cuadrocompleto[[#This Row],[Profesión]]</f>
        <v>Ingeniero Forestal</v>
      </c>
      <c r="C1889" s="127" t="str">
        <f>cuadrocompleto[[#This Row],[Apellido Paterno]]</f>
        <v>Solís</v>
      </c>
      <c r="D1889" s="127" t="str">
        <f>cuadrocompleto[[#This Row],[Apellido Materno]]</f>
        <v>Noria</v>
      </c>
      <c r="E1889" s="127" t="str">
        <f>cuadrocompleto[[#This Row],[Nombres]]</f>
        <v>Mauricio Enrique</v>
      </c>
      <c r="F1889" s="127">
        <f>cuadrocompleto[[#This Row],[Año Títulación]]</f>
        <v>1998</v>
      </c>
      <c r="G1889" s="127" t="str">
        <f>cuadrocompleto[[#This Row],[Universidad]]</f>
        <v>Universidad de Talca</v>
      </c>
      <c r="H1889" s="127">
        <f>cuadrocompleto[[#This Row],[Año inscripción CONAF]]</f>
        <v>2022</v>
      </c>
    </row>
    <row r="1890" spans="1:8" x14ac:dyDescent="0.25">
      <c r="A1890" s="127" t="str">
        <f>cuadrocompleto[[#This Row],[Letra]]</f>
        <v>S</v>
      </c>
      <c r="B1890" s="127" t="str">
        <f>cuadrocompleto[[#This Row],[Profesión]]</f>
        <v>Ingeniero Forestal</v>
      </c>
      <c r="C1890" s="127" t="str">
        <f>cuadrocompleto[[#This Row],[Apellido Paterno]]</f>
        <v>Soto</v>
      </c>
      <c r="D1890" s="127" t="str">
        <f>cuadrocompleto[[#This Row],[Apellido Materno]]</f>
        <v>Alfaro</v>
      </c>
      <c r="E1890" s="127" t="str">
        <f>cuadrocompleto[[#This Row],[Nombres]]</f>
        <v>Julio César</v>
      </c>
      <c r="F1890" s="127">
        <f>cuadrocompleto[[#This Row],[Año Títulación]]</f>
        <v>1995</v>
      </c>
      <c r="G1890" s="127" t="str">
        <f>cuadrocompleto[[#This Row],[Universidad]]</f>
        <v>Universidad Austral de Chile</v>
      </c>
      <c r="H1890" s="127">
        <f>cuadrocompleto[[#This Row],[Año inscripción CONAF]]</f>
        <v>2015</v>
      </c>
    </row>
    <row r="1891" spans="1:8" x14ac:dyDescent="0.25">
      <c r="A1891" s="127" t="str">
        <f>cuadrocompleto[[#This Row],[Letra]]</f>
        <v>S</v>
      </c>
      <c r="B1891" s="127" t="str">
        <f>cuadrocompleto[[#This Row],[Profesión]]</f>
        <v>Ingeniero Forestal</v>
      </c>
      <c r="C1891" s="127" t="str">
        <f>cuadrocompleto[[#This Row],[Apellido Paterno]]</f>
        <v>Soto</v>
      </c>
      <c r="D1891" s="127" t="str">
        <f>cuadrocompleto[[#This Row],[Apellido Materno]]</f>
        <v>Álvarez</v>
      </c>
      <c r="E1891" s="127" t="str">
        <f>cuadrocompleto[[#This Row],[Nombres]]</f>
        <v>Fernando Javier</v>
      </c>
      <c r="F1891" s="127">
        <f>cuadrocompleto[[#This Row],[Año Títulación]]</f>
        <v>2011</v>
      </c>
      <c r="G1891" s="127" t="str">
        <f>cuadrocompleto[[#This Row],[Universidad]]</f>
        <v>Universidad Austral de Chile</v>
      </c>
      <c r="H1891" s="127" t="str">
        <f>cuadrocompleto[[#This Row],[Año inscripción CONAF]]</f>
        <v>-</v>
      </c>
    </row>
    <row r="1892" spans="1:8" x14ac:dyDescent="0.25">
      <c r="A1892" s="127" t="str">
        <f>cuadrocompleto[[#This Row],[Letra]]</f>
        <v>S</v>
      </c>
      <c r="B1892" s="127" t="str">
        <f>cuadrocompleto[[#This Row],[Profesión]]</f>
        <v>Ingeniero Forestal</v>
      </c>
      <c r="C1892" s="127" t="str">
        <f>cuadrocompleto[[#This Row],[Apellido Paterno]]</f>
        <v>Soto</v>
      </c>
      <c r="D1892" s="127" t="str">
        <f>cuadrocompleto[[#This Row],[Apellido Materno]]</f>
        <v>Cárdenas</v>
      </c>
      <c r="E1892" s="127" t="str">
        <f>cuadrocompleto[[#This Row],[Nombres]]</f>
        <v>Scarlet Urania</v>
      </c>
      <c r="F1892" s="127">
        <f>cuadrocompleto[[#This Row],[Año Títulación]]</f>
        <v>2017</v>
      </c>
      <c r="G1892" s="127" t="str">
        <f>cuadrocompleto[[#This Row],[Universidad]]</f>
        <v>Universidad de Chile</v>
      </c>
      <c r="H1892" s="127">
        <f>cuadrocompleto[[#This Row],[Año inscripción CONAF]]</f>
        <v>2023</v>
      </c>
    </row>
    <row r="1893" spans="1:8" x14ac:dyDescent="0.25">
      <c r="A1893" s="127" t="str">
        <f>cuadrocompleto[[#This Row],[Letra]]</f>
        <v>S</v>
      </c>
      <c r="B1893" s="127" t="str">
        <f>cuadrocompleto[[#This Row],[Profesión]]</f>
        <v>Ingeniero Forestal</v>
      </c>
      <c r="C1893" s="127" t="str">
        <f>cuadrocompleto[[#This Row],[Apellido Paterno]]</f>
        <v>Soto</v>
      </c>
      <c r="D1893" s="127" t="str">
        <f>cuadrocompleto[[#This Row],[Apellido Materno]]</f>
        <v>Díaz</v>
      </c>
      <c r="E1893" s="127" t="str">
        <f>cuadrocompleto[[#This Row],[Nombres]]</f>
        <v>Jaime Andres</v>
      </c>
      <c r="F1893" s="127">
        <f>cuadrocompleto[[#This Row],[Año Títulación]]</f>
        <v>2004</v>
      </c>
      <c r="G1893" s="127" t="str">
        <f>cuadrocompleto[[#This Row],[Universidad]]</f>
        <v>Pontificia Universidad Católica de Chile</v>
      </c>
      <c r="H1893" s="127">
        <f>cuadrocompleto[[#This Row],[Año inscripción CONAF]]</f>
        <v>2015</v>
      </c>
    </row>
    <row r="1894" spans="1:8" x14ac:dyDescent="0.25">
      <c r="A1894" s="127" t="str">
        <f>cuadrocompleto[[#This Row],[Letra]]</f>
        <v>S</v>
      </c>
      <c r="B1894" s="127" t="str">
        <f>cuadrocompleto[[#This Row],[Profesión]]</f>
        <v>Ingeniero Forestal</v>
      </c>
      <c r="C1894" s="127" t="str">
        <f>cuadrocompleto[[#This Row],[Apellido Paterno]]</f>
        <v>Soto</v>
      </c>
      <c r="D1894" s="127" t="str">
        <f>cuadrocompleto[[#This Row],[Apellido Materno]]</f>
        <v>Díaz</v>
      </c>
      <c r="E1894" s="127" t="str">
        <f>cuadrocompleto[[#This Row],[Nombres]]</f>
        <v>Pablo Luis</v>
      </c>
      <c r="F1894" s="127">
        <f>cuadrocompleto[[#This Row],[Año Títulación]]</f>
        <v>2000</v>
      </c>
      <c r="G1894" s="127" t="str">
        <f>cuadrocompleto[[#This Row],[Universidad]]</f>
        <v>Universidad Austral de Chile</v>
      </c>
      <c r="H1894" s="127" t="str">
        <f>cuadrocompleto[[#This Row],[Año inscripción CONAF]]</f>
        <v>-</v>
      </c>
    </row>
    <row r="1895" spans="1:8" x14ac:dyDescent="0.25">
      <c r="A1895" s="127" t="str">
        <f>cuadrocompleto[[#This Row],[Letra]]</f>
        <v>S</v>
      </c>
      <c r="B1895" s="127" t="str">
        <f>cuadrocompleto[[#This Row],[Profesión]]</f>
        <v>Ingeniero Forestal</v>
      </c>
      <c r="C1895" s="127" t="str">
        <f>cuadrocompleto[[#This Row],[Apellido Paterno]]</f>
        <v>Soto</v>
      </c>
      <c r="D1895" s="127" t="str">
        <f>cuadrocompleto[[#This Row],[Apellido Materno]]</f>
        <v>Figueroa</v>
      </c>
      <c r="E1895" s="127" t="str">
        <f>cuadrocompleto[[#This Row],[Nombres]]</f>
        <v>Pedro Cristian</v>
      </c>
      <c r="F1895" s="127">
        <f>cuadrocompleto[[#This Row],[Año Títulación]]</f>
        <v>2005</v>
      </c>
      <c r="G1895" s="127" t="str">
        <f>cuadrocompleto[[#This Row],[Universidad]]</f>
        <v>Universidad Austral de Chile</v>
      </c>
      <c r="H1895" s="127">
        <f>cuadrocompleto[[#This Row],[Año inscripción CONAF]]</f>
        <v>2015</v>
      </c>
    </row>
    <row r="1896" spans="1:8" x14ac:dyDescent="0.25">
      <c r="A1896" s="127" t="str">
        <f>cuadrocompleto[[#This Row],[Letra]]</f>
        <v>S</v>
      </c>
      <c r="B1896" s="127" t="str">
        <f>cuadrocompleto[[#This Row],[Profesión]]</f>
        <v>Ingeniero Forestal</v>
      </c>
      <c r="C1896" s="127" t="str">
        <f>cuadrocompleto[[#This Row],[Apellido Paterno]]</f>
        <v>Soto</v>
      </c>
      <c r="D1896" s="127" t="str">
        <f>cuadrocompleto[[#This Row],[Apellido Materno]]</f>
        <v>Guzmán</v>
      </c>
      <c r="E1896" s="127" t="str">
        <f>cuadrocompleto[[#This Row],[Nombres]]</f>
        <v>Héctor Hernán</v>
      </c>
      <c r="F1896" s="127">
        <f>cuadrocompleto[[#This Row],[Año Títulación]]</f>
        <v>2013</v>
      </c>
      <c r="G1896" s="127" t="str">
        <f>cuadrocompleto[[#This Row],[Universidad]]</f>
        <v>Universidad Católica del Maule</v>
      </c>
      <c r="H1896" s="127">
        <f>cuadrocompleto[[#This Row],[Año inscripción CONAF]]</f>
        <v>2015</v>
      </c>
    </row>
    <row r="1897" spans="1:8" x14ac:dyDescent="0.25">
      <c r="A1897" s="127" t="str">
        <f>cuadrocompleto[[#This Row],[Letra]]</f>
        <v>S</v>
      </c>
      <c r="B1897" s="127" t="str">
        <f>cuadrocompleto[[#This Row],[Profesión]]</f>
        <v>Ingeniero Forestal</v>
      </c>
      <c r="C1897" s="127" t="str">
        <f>cuadrocompleto[[#This Row],[Apellido Paterno]]</f>
        <v>Soto</v>
      </c>
      <c r="D1897" s="127" t="str">
        <f>cuadrocompleto[[#This Row],[Apellido Materno]]</f>
        <v>Matamala </v>
      </c>
      <c r="E1897" s="127" t="str">
        <f>cuadrocompleto[[#This Row],[Nombres]]</f>
        <v>Marcela Verónica </v>
      </c>
      <c r="F1897" s="127">
        <f>cuadrocompleto[[#This Row],[Año Títulación]]</f>
        <v>1999</v>
      </c>
      <c r="G1897" s="127" t="str">
        <f>cuadrocompleto[[#This Row],[Universidad]]</f>
        <v>Universidad de Talca</v>
      </c>
      <c r="H1897" s="127" t="str">
        <f>cuadrocompleto[[#This Row],[Año inscripción CONAF]]</f>
        <v>-</v>
      </c>
    </row>
    <row r="1898" spans="1:8" x14ac:dyDescent="0.25">
      <c r="A1898" s="127" t="str">
        <f>cuadrocompleto[[#This Row],[Letra]]</f>
        <v>S</v>
      </c>
      <c r="B1898" s="127" t="str">
        <f>cuadrocompleto[[#This Row],[Profesión]]</f>
        <v>Ingeniero Forestal</v>
      </c>
      <c r="C1898" s="127" t="str">
        <f>cuadrocompleto[[#This Row],[Apellido Paterno]]</f>
        <v>Soto</v>
      </c>
      <c r="D1898" s="127" t="str">
        <f>cuadrocompleto[[#This Row],[Apellido Materno]]</f>
        <v>Navarro</v>
      </c>
      <c r="E1898" s="127" t="str">
        <f>cuadrocompleto[[#This Row],[Nombres]]</f>
        <v>César Alberto</v>
      </c>
      <c r="F1898" s="127">
        <f>cuadrocompleto[[#This Row],[Año Títulación]]</f>
        <v>2005</v>
      </c>
      <c r="G1898" s="127" t="str">
        <f>cuadrocompleto[[#This Row],[Universidad]]</f>
        <v>Universidad de Talca</v>
      </c>
      <c r="H1898" s="127" t="str">
        <f>cuadrocompleto[[#This Row],[Año inscripción CONAF]]</f>
        <v>-</v>
      </c>
    </row>
    <row r="1899" spans="1:8" x14ac:dyDescent="0.25">
      <c r="A1899" s="127" t="str">
        <f>cuadrocompleto[[#This Row],[Letra]]</f>
        <v>S</v>
      </c>
      <c r="B1899" s="127" t="str">
        <f>cuadrocompleto[[#This Row],[Profesión]]</f>
        <v>Ingeniero Forestal</v>
      </c>
      <c r="C1899" s="127" t="str">
        <f>cuadrocompleto[[#This Row],[Apellido Paterno]]</f>
        <v>Soto</v>
      </c>
      <c r="D1899" s="127" t="str">
        <f>cuadrocompleto[[#This Row],[Apellido Materno]]</f>
        <v>Rojas</v>
      </c>
      <c r="E1899" s="127" t="str">
        <f>cuadrocompleto[[#This Row],[Nombres]]</f>
        <v>Juan Ignacio</v>
      </c>
      <c r="F1899" s="127">
        <f>cuadrocompleto[[#This Row],[Año Títulación]]</f>
        <v>2014</v>
      </c>
      <c r="G1899" s="127" t="str">
        <f>cuadrocompleto[[#This Row],[Universidad]]</f>
        <v>Universidad de Chile</v>
      </c>
      <c r="H1899" s="127">
        <f>cuadrocompleto[[#This Row],[Año inscripción CONAF]]</f>
        <v>2015</v>
      </c>
    </row>
    <row r="1900" spans="1:8" x14ac:dyDescent="0.25">
      <c r="A1900" s="127" t="str">
        <f>cuadrocompleto[[#This Row],[Letra]]</f>
        <v>S</v>
      </c>
      <c r="B1900" s="127" t="str">
        <f>cuadrocompleto[[#This Row],[Profesión]]</f>
        <v>Ingeniero Forestal</v>
      </c>
      <c r="C1900" s="127" t="str">
        <f>cuadrocompleto[[#This Row],[Apellido Paterno]]</f>
        <v>Soto</v>
      </c>
      <c r="D1900" s="127" t="str">
        <f>cuadrocompleto[[#This Row],[Apellido Materno]]</f>
        <v>Vera</v>
      </c>
      <c r="E1900" s="127" t="str">
        <f>cuadrocompleto[[#This Row],[Nombres]]</f>
        <v>Héctor Alejandro</v>
      </c>
      <c r="F1900" s="127">
        <f>cuadrocompleto[[#This Row],[Año Títulación]]</f>
        <v>2005</v>
      </c>
      <c r="G1900" s="127" t="str">
        <f>cuadrocompleto[[#This Row],[Universidad]]</f>
        <v>Universidad de La Frontera</v>
      </c>
      <c r="H1900" s="127" t="str">
        <f>cuadrocompleto[[#This Row],[Año inscripción CONAF]]</f>
        <v>-</v>
      </c>
    </row>
    <row r="1901" spans="1:8" x14ac:dyDescent="0.25">
      <c r="A1901" s="127" t="str">
        <f>cuadrocompleto[[#This Row],[Letra]]</f>
        <v>S</v>
      </c>
      <c r="B1901" s="127" t="str">
        <f>cuadrocompleto[[#This Row],[Profesión]]</f>
        <v>Ingeniero Forestal</v>
      </c>
      <c r="C1901" s="127" t="str">
        <f>cuadrocompleto[[#This Row],[Apellido Paterno]]</f>
        <v>Soto</v>
      </c>
      <c r="D1901" s="127" t="str">
        <f>cuadrocompleto[[#This Row],[Apellido Materno]]</f>
        <v>Villagrán</v>
      </c>
      <c r="E1901" s="127" t="str">
        <f>cuadrocompleto[[#This Row],[Nombres]]</f>
        <v>Pablo Nicolás</v>
      </c>
      <c r="F1901" s="127">
        <f>cuadrocompleto[[#This Row],[Año Títulación]]</f>
        <v>2018</v>
      </c>
      <c r="G1901" s="127" t="str">
        <f>cuadrocompleto[[#This Row],[Universidad]]</f>
        <v>Universidad de Concepción</v>
      </c>
      <c r="H1901" s="127">
        <f>cuadrocompleto[[#This Row],[Año inscripción CONAF]]</f>
        <v>2018</v>
      </c>
    </row>
    <row r="1902" spans="1:8" x14ac:dyDescent="0.25">
      <c r="A1902" s="127" t="str">
        <f>cuadrocompleto[[#This Row],[Letra]]</f>
        <v>S</v>
      </c>
      <c r="B1902" s="127" t="str">
        <f>cuadrocompleto[[#This Row],[Profesión]]</f>
        <v>Ingeniero Forestal</v>
      </c>
      <c r="C1902" s="127" t="str">
        <f>cuadrocompleto[[#This Row],[Apellido Paterno]]</f>
        <v>Sotomayor</v>
      </c>
      <c r="D1902" s="127" t="str">
        <f>cuadrocompleto[[#This Row],[Apellido Materno]]</f>
        <v>Fahrenkrog</v>
      </c>
      <c r="E1902" s="127" t="str">
        <f>cuadrocompleto[[#This Row],[Nombres]]</f>
        <v>Andrés Eduardo Gabriel</v>
      </c>
      <c r="F1902" s="127">
        <f>cuadrocompleto[[#This Row],[Año Títulación]]</f>
        <v>2001</v>
      </c>
      <c r="G1902" s="127" t="str">
        <f>cuadrocompleto[[#This Row],[Universidad]]</f>
        <v>Universidad de Concepción</v>
      </c>
      <c r="H1902" s="127" t="str">
        <f>cuadrocompleto[[#This Row],[Año inscripción CONAF]]</f>
        <v>-</v>
      </c>
    </row>
    <row r="1903" spans="1:8" x14ac:dyDescent="0.25">
      <c r="A1903" s="127" t="str">
        <f>cuadrocompleto[[#This Row],[Letra]]</f>
        <v>S</v>
      </c>
      <c r="B1903" s="127" t="str">
        <f>cuadrocompleto[[#This Row],[Profesión]]</f>
        <v>Ingeniero Forestal</v>
      </c>
      <c r="C1903" s="127" t="str">
        <f>cuadrocompleto[[#This Row],[Apellido Paterno]]</f>
        <v>Spierccolli</v>
      </c>
      <c r="D1903" s="127" t="str">
        <f>cuadrocompleto[[#This Row],[Apellido Materno]]</f>
        <v>Hernríquez</v>
      </c>
      <c r="E1903" s="127" t="str">
        <f>cuadrocompleto[[#This Row],[Nombres]]</f>
        <v>Corina Scarlette</v>
      </c>
      <c r="F1903" s="127">
        <f>cuadrocompleto[[#This Row],[Año Títulación]]</f>
        <v>2009</v>
      </c>
      <c r="G1903" s="127" t="str">
        <f>cuadrocompleto[[#This Row],[Universidad]]</f>
        <v>Universidad de Concepción</v>
      </c>
      <c r="H1903" s="127">
        <f>cuadrocompleto[[#This Row],[Año inscripción CONAF]]</f>
        <v>2016</v>
      </c>
    </row>
    <row r="1904" spans="1:8" x14ac:dyDescent="0.25">
      <c r="A1904" s="127" t="str">
        <f>cuadrocompleto[[#This Row],[Letra]]</f>
        <v>S</v>
      </c>
      <c r="B1904" s="127" t="str">
        <f>cuadrocompleto[[#This Row],[Profesión]]</f>
        <v>Ingeniero Forestal</v>
      </c>
      <c r="C1904" s="127" t="str">
        <f>cuadrocompleto[[#This Row],[Apellido Paterno]]</f>
        <v>Spuler</v>
      </c>
      <c r="D1904" s="127" t="str">
        <f>cuadrocompleto[[#This Row],[Apellido Materno]]</f>
        <v>Andahur</v>
      </c>
      <c r="E1904" s="127" t="str">
        <f>cuadrocompleto[[#This Row],[Nombres]]</f>
        <v>Héctor Omar</v>
      </c>
      <c r="F1904" s="127">
        <f>cuadrocompleto[[#This Row],[Año Títulación]]</f>
        <v>1975</v>
      </c>
      <c r="G1904" s="127" t="str">
        <f>cuadrocompleto[[#This Row],[Universidad]]</f>
        <v>Universidad Austral de Chile</v>
      </c>
      <c r="H1904" s="127">
        <f>cuadrocompleto[[#This Row],[Año inscripción CONAF]]</f>
        <v>2020</v>
      </c>
    </row>
    <row r="1905" spans="1:8" x14ac:dyDescent="0.25">
      <c r="A1905" s="127" t="str">
        <f>cuadrocompleto[[#This Row],[Letra]]</f>
        <v>S</v>
      </c>
      <c r="B1905" s="127" t="str">
        <f>cuadrocompleto[[#This Row],[Profesión]]</f>
        <v>Ingeniero Forestal</v>
      </c>
      <c r="C1905" s="127" t="str">
        <f>cuadrocompleto[[#This Row],[Apellido Paterno]]</f>
        <v>Squella</v>
      </c>
      <c r="D1905" s="127" t="str">
        <f>cuadrocompleto[[#This Row],[Apellido Materno]]</f>
        <v>Arriagada</v>
      </c>
      <c r="E1905" s="127" t="str">
        <f>cuadrocompleto[[#This Row],[Nombres]]</f>
        <v>Pablo Simón</v>
      </c>
      <c r="F1905" s="127">
        <f>cuadrocompleto[[#This Row],[Año Títulación]]</f>
        <v>2015</v>
      </c>
      <c r="G1905" s="127" t="str">
        <f>cuadrocompleto[[#This Row],[Universidad]]</f>
        <v>Universidad de Chile</v>
      </c>
      <c r="H1905" s="127">
        <f>cuadrocompleto[[#This Row],[Año inscripción CONAF]]</f>
        <v>2025</v>
      </c>
    </row>
    <row r="1906" spans="1:8" x14ac:dyDescent="0.25">
      <c r="A1906" s="127" t="str">
        <f>cuadrocompleto[[#This Row],[Letra]]</f>
        <v>S</v>
      </c>
      <c r="B1906" s="127" t="str">
        <f>cuadrocompleto[[#This Row],[Profesión]]</f>
        <v>Ingeniero Forestal</v>
      </c>
      <c r="C1906" s="127" t="str">
        <f>cuadrocompleto[[#This Row],[Apellido Paterno]]</f>
        <v>Stange</v>
      </c>
      <c r="D1906" s="127" t="str">
        <f>cuadrocompleto[[#This Row],[Apellido Materno]]</f>
        <v>Chavarria</v>
      </c>
      <c r="E1906" s="127" t="str">
        <f>cuadrocompleto[[#This Row],[Nombres]]</f>
        <v>Patricio Antonio</v>
      </c>
      <c r="F1906" s="127">
        <f>cuadrocompleto[[#This Row],[Año Títulación]]</f>
        <v>2012</v>
      </c>
      <c r="G1906" s="127" t="str">
        <f>cuadrocompleto[[#This Row],[Universidad]]</f>
        <v>Universidad Católica de Temuco</v>
      </c>
      <c r="H1906" s="127">
        <f>cuadrocompleto[[#This Row],[Año inscripción CONAF]]</f>
        <v>2015</v>
      </c>
    </row>
    <row r="1907" spans="1:8" x14ac:dyDescent="0.25">
      <c r="A1907" s="127" t="str">
        <f>cuadrocompleto[[#This Row],[Letra]]</f>
        <v>S</v>
      </c>
      <c r="B1907" s="127" t="str">
        <f>cuadrocompleto[[#This Row],[Profesión]]</f>
        <v>Ingeniero Forestal</v>
      </c>
      <c r="C1907" s="127" t="str">
        <f>cuadrocompleto[[#This Row],[Apellido Paterno]]</f>
        <v>Stange</v>
      </c>
      <c r="D1907" s="127" t="str">
        <f>cuadrocompleto[[#This Row],[Apellido Materno]]</f>
        <v>Hofmann</v>
      </c>
      <c r="E1907" s="127" t="str">
        <f>cuadrocompleto[[#This Row],[Nombres]]</f>
        <v>Rodrigo Daniel</v>
      </c>
      <c r="F1907" s="127">
        <f>cuadrocompleto[[#This Row],[Año Títulación]]</f>
        <v>2004</v>
      </c>
      <c r="G1907" s="127" t="str">
        <f>cuadrocompleto[[#This Row],[Universidad]]</f>
        <v>Universidad Austral de Chile</v>
      </c>
      <c r="H1907" s="127" t="str">
        <f>cuadrocompleto[[#This Row],[Año inscripción CONAF]]</f>
        <v>-</v>
      </c>
    </row>
    <row r="1908" spans="1:8" x14ac:dyDescent="0.25">
      <c r="A1908" s="127" t="str">
        <f>cuadrocompleto[[#This Row],[Letra]]</f>
        <v>S</v>
      </c>
      <c r="B1908" s="127" t="str">
        <f>cuadrocompleto[[#This Row],[Profesión]]</f>
        <v>Ingeniero Forestal</v>
      </c>
      <c r="C1908" s="127" t="str">
        <f>cuadrocompleto[[#This Row],[Apellido Paterno]]</f>
        <v>Staub</v>
      </c>
      <c r="D1908" s="127" t="str">
        <f>cuadrocompleto[[#This Row],[Apellido Materno]]</f>
        <v>Seitz</v>
      </c>
      <c r="E1908" s="127" t="str">
        <f>cuadrocompleto[[#This Row],[Nombres]]</f>
        <v>Juan Pablo</v>
      </c>
      <c r="F1908" s="127">
        <f>cuadrocompleto[[#This Row],[Año Títulación]]</f>
        <v>2015</v>
      </c>
      <c r="G1908" s="127" t="str">
        <f>cuadrocompleto[[#This Row],[Universidad]]</f>
        <v>Universidad Austral de Chile</v>
      </c>
      <c r="H1908" s="127">
        <f>cuadrocompleto[[#This Row],[Año inscripción CONAF]]</f>
        <v>2015</v>
      </c>
    </row>
    <row r="1909" spans="1:8" x14ac:dyDescent="0.25">
      <c r="A1909" s="127" t="str">
        <f>cuadrocompleto[[#This Row],[Letra]]</f>
        <v>S</v>
      </c>
      <c r="B1909" s="127" t="str">
        <f>cuadrocompleto[[#This Row],[Profesión]]</f>
        <v>Ingeniero Forestal</v>
      </c>
      <c r="C1909" s="127" t="str">
        <f>cuadrocompleto[[#This Row],[Apellido Paterno]]</f>
        <v>Stephan</v>
      </c>
      <c r="D1909" s="127" t="str">
        <f>cuadrocompleto[[#This Row],[Apellido Materno]]</f>
        <v>Weitz</v>
      </c>
      <c r="E1909" s="127" t="str">
        <f>cuadrocompleto[[#This Row],[Nombres]]</f>
        <v>Erwin Günther</v>
      </c>
      <c r="F1909" s="127">
        <f>cuadrocompleto[[#This Row],[Año Títulación]]</f>
        <v>1985</v>
      </c>
      <c r="G1909" s="127" t="str">
        <f>cuadrocompleto[[#This Row],[Universidad]]</f>
        <v>Universidad de Chile</v>
      </c>
      <c r="H1909" s="127" t="str">
        <f>cuadrocompleto[[#This Row],[Año inscripción CONAF]]</f>
        <v>-</v>
      </c>
    </row>
    <row r="1910" spans="1:8" x14ac:dyDescent="0.25">
      <c r="A1910" s="127" t="str">
        <f>cuadrocompleto[[#This Row],[Letra]]</f>
        <v>S</v>
      </c>
      <c r="B1910" s="127" t="str">
        <f>cuadrocompleto[[#This Row],[Profesión]]</f>
        <v>Ingeniero Forestal</v>
      </c>
      <c r="C1910" s="127" t="str">
        <f>cuadrocompleto[[#This Row],[Apellido Paterno]]</f>
        <v>Stuardo</v>
      </c>
      <c r="D1910" s="127" t="str">
        <f>cuadrocompleto[[#This Row],[Apellido Materno]]</f>
        <v>Pais</v>
      </c>
      <c r="E1910" s="127" t="str">
        <f>cuadrocompleto[[#This Row],[Nombres]]</f>
        <v>Andrés Ernesto</v>
      </c>
      <c r="F1910" s="127">
        <f>cuadrocompleto[[#This Row],[Año Títulación]]</f>
        <v>2003</v>
      </c>
      <c r="G1910" s="127" t="str">
        <f>cuadrocompleto[[#This Row],[Universidad]]</f>
        <v>Universidad de Chile</v>
      </c>
      <c r="H1910" s="127">
        <f>cuadrocompleto[[#This Row],[Año inscripción CONAF]]</f>
        <v>2015</v>
      </c>
    </row>
    <row r="1911" spans="1:8" x14ac:dyDescent="0.25">
      <c r="A1911" s="127" t="str">
        <f>cuadrocompleto[[#This Row],[Letra]]</f>
        <v>S</v>
      </c>
      <c r="B1911" s="127" t="str">
        <f>cuadrocompleto[[#This Row],[Profesión]]</f>
        <v>Ingeniero Forestal</v>
      </c>
      <c r="C1911" s="127" t="str">
        <f>cuadrocompleto[[#This Row],[Apellido Paterno]]</f>
        <v>Stucken</v>
      </c>
      <c r="D1911" s="127" t="str">
        <f>cuadrocompleto[[#This Row],[Apellido Materno]]</f>
        <v>Lobenstein</v>
      </c>
      <c r="E1911" s="127" t="str">
        <f>cuadrocompleto[[#This Row],[Nombres]]</f>
        <v>Enrique Roberto</v>
      </c>
      <c r="F1911" s="127">
        <f>cuadrocompleto[[#This Row],[Año Títulación]]</f>
        <v>1978</v>
      </c>
      <c r="G1911" s="127" t="str">
        <f>cuadrocompleto[[#This Row],[Universidad]]</f>
        <v>Universidad de Chile</v>
      </c>
      <c r="H1911" s="127" t="str">
        <f>cuadrocompleto[[#This Row],[Año inscripción CONAF]]</f>
        <v>-</v>
      </c>
    </row>
    <row r="1912" spans="1:8" x14ac:dyDescent="0.25">
      <c r="A1912" s="127" t="str">
        <f>cuadrocompleto[[#This Row],[Letra]]</f>
        <v>S</v>
      </c>
      <c r="B1912" s="127" t="str">
        <f>cuadrocompleto[[#This Row],[Profesión]]</f>
        <v>Ingeniero Forestal</v>
      </c>
      <c r="C1912" s="127" t="str">
        <f>cuadrocompleto[[#This Row],[Apellido Paterno]]</f>
        <v>Suárez</v>
      </c>
      <c r="D1912" s="127" t="str">
        <f>cuadrocompleto[[#This Row],[Apellido Materno]]</f>
        <v>Bolaños</v>
      </c>
      <c r="E1912" s="127" t="str">
        <f>cuadrocompleto[[#This Row],[Nombres]]</f>
        <v>José Alfonso</v>
      </c>
      <c r="F1912" s="127">
        <f>cuadrocompleto[[#This Row],[Año Títulación]]</f>
        <v>2001</v>
      </c>
      <c r="G1912" s="127" t="str">
        <f>cuadrocompleto[[#This Row],[Universidad]]</f>
        <v>Universidad de Chile</v>
      </c>
      <c r="H1912" s="127">
        <f>cuadrocompleto[[#This Row],[Año inscripción CONAF]]</f>
        <v>2015</v>
      </c>
    </row>
    <row r="1913" spans="1:8" x14ac:dyDescent="0.25">
      <c r="A1913" s="127" t="str">
        <f>cuadrocompleto[[#This Row],[Letra]]</f>
        <v>S</v>
      </c>
      <c r="B1913" s="127" t="str">
        <f>cuadrocompleto[[#This Row],[Profesión]]</f>
        <v>Ingeniero Forestal</v>
      </c>
      <c r="C1913" s="127" t="str">
        <f>cuadrocompleto[[#This Row],[Apellido Paterno]]</f>
        <v>Suazo</v>
      </c>
      <c r="D1913" s="127" t="str">
        <f>cuadrocompleto[[#This Row],[Apellido Materno]]</f>
        <v>Herrera</v>
      </c>
      <c r="E1913" s="127" t="str">
        <f>cuadrocompleto[[#This Row],[Nombres]]</f>
        <v>Daniela Eugenia</v>
      </c>
      <c r="F1913" s="127">
        <f>cuadrocompleto[[#This Row],[Año Títulación]]</f>
        <v>2007</v>
      </c>
      <c r="G1913" s="127" t="str">
        <f>cuadrocompleto[[#This Row],[Universidad]]</f>
        <v>Universidad de Chile</v>
      </c>
      <c r="H1913" s="127">
        <f>cuadrocompleto[[#This Row],[Año inscripción CONAF]]</f>
        <v>2017</v>
      </c>
    </row>
    <row r="1914" spans="1:8" x14ac:dyDescent="0.25">
      <c r="A1914" s="127" t="str">
        <f>cuadrocompleto[[#This Row],[Letra]]</f>
        <v>S</v>
      </c>
      <c r="B1914" s="127" t="str">
        <f>cuadrocompleto[[#This Row],[Profesión]]</f>
        <v>Ingeniero Forestal</v>
      </c>
      <c r="C1914" s="127" t="str">
        <f>cuadrocompleto[[#This Row],[Apellido Paterno]]</f>
        <v>Suazo</v>
      </c>
      <c r="D1914" s="127" t="str">
        <f>cuadrocompleto[[#This Row],[Apellido Materno]]</f>
        <v>Muñoz</v>
      </c>
      <c r="E1914" s="127" t="str">
        <f>cuadrocompleto[[#This Row],[Nombres]]</f>
        <v>Jaime Alberto</v>
      </c>
      <c r="F1914" s="127">
        <f>cuadrocompleto[[#This Row],[Año Títulación]]</f>
        <v>1992</v>
      </c>
      <c r="G1914" s="127" t="str">
        <f>cuadrocompleto[[#This Row],[Universidad]]</f>
        <v>Universidad de Talca</v>
      </c>
      <c r="H1914" s="127" t="str">
        <f>cuadrocompleto[[#This Row],[Año inscripción CONAF]]</f>
        <v>-</v>
      </c>
    </row>
    <row r="1915" spans="1:8" x14ac:dyDescent="0.25">
      <c r="A1915" s="127" t="str">
        <f>cuadrocompleto[[#This Row],[Letra]]</f>
        <v>S</v>
      </c>
      <c r="B1915" s="127" t="str">
        <f>cuadrocompleto[[#This Row],[Profesión]]</f>
        <v>Ingeniero Forestal</v>
      </c>
      <c r="C1915" s="127" t="str">
        <f>cuadrocompleto[[#This Row],[Apellido Paterno]]</f>
        <v>Suazo</v>
      </c>
      <c r="D1915" s="127" t="str">
        <f>cuadrocompleto[[#This Row],[Apellido Materno]]</f>
        <v>Saavedra</v>
      </c>
      <c r="E1915" s="127" t="str">
        <f>cuadrocompleto[[#This Row],[Nombres]]</f>
        <v>Cristian Andrés</v>
      </c>
      <c r="F1915" s="127">
        <f>cuadrocompleto[[#This Row],[Año Títulación]]</f>
        <v>2005</v>
      </c>
      <c r="G1915" s="127" t="str">
        <f>cuadrocompleto[[#This Row],[Universidad]]</f>
        <v>Universidad de Talca</v>
      </c>
      <c r="H1915" s="127" t="str">
        <f>cuadrocompleto[[#This Row],[Año inscripción CONAF]]</f>
        <v>-</v>
      </c>
    </row>
    <row r="1916" spans="1:8" x14ac:dyDescent="0.25">
      <c r="A1916" s="127" t="str">
        <f>cuadrocompleto[[#This Row],[Letra]]</f>
        <v>S</v>
      </c>
      <c r="B1916" s="127" t="str">
        <f>cuadrocompleto[[#This Row],[Profesión]]</f>
        <v>Ingeniero Forestal</v>
      </c>
      <c r="C1916" s="127" t="str">
        <f>cuadrocompleto[[#This Row],[Apellido Paterno]]</f>
        <v>Sugg</v>
      </c>
      <c r="D1916" s="127" t="str">
        <f>cuadrocompleto[[#This Row],[Apellido Materno]]</f>
        <v>Ruiz</v>
      </c>
      <c r="E1916" s="127" t="str">
        <f>cuadrocompleto[[#This Row],[Nombres]]</f>
        <v>Lorena Alejandra</v>
      </c>
      <c r="F1916" s="127">
        <f>cuadrocompleto[[#This Row],[Año Títulación]]</f>
        <v>2005</v>
      </c>
      <c r="G1916" s="127" t="str">
        <f>cuadrocompleto[[#This Row],[Universidad]]</f>
        <v>Universidad de La Frontera</v>
      </c>
      <c r="H1916" s="127">
        <f>cuadrocompleto[[#This Row],[Año inscripción CONAF]]</f>
        <v>2015</v>
      </c>
    </row>
    <row r="1917" spans="1:8" x14ac:dyDescent="0.25">
      <c r="A1917" s="127" t="str">
        <f>cuadrocompleto[[#This Row],[Letra]]</f>
        <v>S</v>
      </c>
      <c r="B1917" s="127" t="str">
        <f>cuadrocompleto[[#This Row],[Profesión]]</f>
        <v>Ingeniero Forestal</v>
      </c>
      <c r="C1917" s="127" t="str">
        <f>cuadrocompleto[[#This Row],[Apellido Paterno]]</f>
        <v xml:space="preserve">Suil </v>
      </c>
      <c r="D1917" s="127" t="str">
        <f>cuadrocompleto[[#This Row],[Apellido Materno]]</f>
        <v>Silva</v>
      </c>
      <c r="E1917" s="127" t="str">
        <f>cuadrocompleto[[#This Row],[Nombres]]</f>
        <v>Gustavo Segundo</v>
      </c>
      <c r="F1917" s="127">
        <f>cuadrocompleto[[#This Row],[Año Títulación]]</f>
        <v>2008</v>
      </c>
      <c r="G1917" s="127" t="str">
        <f>cuadrocompleto[[#This Row],[Universidad]]</f>
        <v>Pontificia Universidad Católica de Chile</v>
      </c>
      <c r="H1917" s="127" t="str">
        <f>cuadrocompleto[[#This Row],[Año inscripción CONAF]]</f>
        <v>-</v>
      </c>
    </row>
    <row r="1918" spans="1:8" x14ac:dyDescent="0.25">
      <c r="A1918" s="127" t="str">
        <f>cuadrocompleto[[#This Row],[Letra]]</f>
        <v>S</v>
      </c>
      <c r="B1918" s="127" t="str">
        <f>cuadrocompleto[[#This Row],[Profesión]]</f>
        <v>Ingeniero Forestal</v>
      </c>
      <c r="C1918" s="127" t="str">
        <f>cuadrocompleto[[#This Row],[Apellido Paterno]]</f>
        <v>Susaeta</v>
      </c>
      <c r="D1918" s="127" t="str">
        <f>cuadrocompleto[[#This Row],[Apellido Materno]]</f>
        <v>Hidalgo</v>
      </c>
      <c r="E1918" s="127" t="str">
        <f>cuadrocompleto[[#This Row],[Nombres]]</f>
        <v>Ana</v>
      </c>
      <c r="F1918" s="127">
        <f>cuadrocompleto[[#This Row],[Año Títulación]]</f>
        <v>2024</v>
      </c>
      <c r="G1918" s="127" t="str">
        <f>cuadrocompleto[[#This Row],[Universidad]]</f>
        <v>Pontificia Universidad Católica de Chile</v>
      </c>
      <c r="H1918" s="127">
        <f>cuadrocompleto[[#This Row],[Año inscripción CONAF]]</f>
        <v>2024</v>
      </c>
    </row>
    <row r="1919" spans="1:8" x14ac:dyDescent="0.25">
      <c r="A1919" s="127" t="str">
        <f>cuadrocompleto[[#This Row],[Letra]]</f>
        <v>T</v>
      </c>
      <c r="B1919" s="127" t="str">
        <f>cuadrocompleto[[#This Row],[Profesión]]</f>
        <v>Ingeniero Forestal</v>
      </c>
      <c r="C1919" s="127" t="str">
        <f>cuadrocompleto[[#This Row],[Apellido Paterno]]</f>
        <v>Tajan</v>
      </c>
      <c r="D1919" s="127" t="str">
        <f>cuadrocompleto[[#This Row],[Apellido Materno]]</f>
        <v>Mulle-Wiehoff</v>
      </c>
      <c r="E1919" s="127" t="str">
        <f>cuadrocompleto[[#This Row],[Nombres]]</f>
        <v>Pierre Andre</v>
      </c>
      <c r="F1919" s="127">
        <f>cuadrocompleto[[#This Row],[Año Títulación]]</f>
        <v>1989</v>
      </c>
      <c r="G1919" s="127" t="str">
        <f>cuadrocompleto[[#This Row],[Universidad]]</f>
        <v>Universidad Austral de Chile</v>
      </c>
      <c r="H1919" s="127">
        <f>cuadrocompleto[[#This Row],[Año inscripción CONAF]]</f>
        <v>2015</v>
      </c>
    </row>
    <row r="1920" spans="1:8" x14ac:dyDescent="0.25">
      <c r="A1920" s="127" t="str">
        <f>cuadrocompleto[[#This Row],[Letra]]</f>
        <v>T</v>
      </c>
      <c r="B1920" s="127" t="str">
        <f>cuadrocompleto[[#This Row],[Profesión]]</f>
        <v>Ingeniero Forestal</v>
      </c>
      <c r="C1920" s="127" t="str">
        <f>cuadrocompleto[[#This Row],[Apellido Paterno]]</f>
        <v>Tapia</v>
      </c>
      <c r="D1920" s="127" t="str">
        <f>cuadrocompleto[[#This Row],[Apellido Materno]]</f>
        <v>Asenjo</v>
      </c>
      <c r="E1920" s="127" t="str">
        <f>cuadrocompleto[[#This Row],[Nombres]]</f>
        <v>Luis Manuel</v>
      </c>
      <c r="F1920" s="127">
        <f>cuadrocompleto[[#This Row],[Año Títulación]]</f>
        <v>2001</v>
      </c>
      <c r="G1920" s="127" t="str">
        <f>cuadrocompleto[[#This Row],[Universidad]]</f>
        <v>Universidad Austral de Chile</v>
      </c>
      <c r="H1920" s="127" t="str">
        <f>cuadrocompleto[[#This Row],[Año inscripción CONAF]]</f>
        <v>-</v>
      </c>
    </row>
    <row r="1921" spans="1:8" x14ac:dyDescent="0.25">
      <c r="A1921" s="127" t="str">
        <f>cuadrocompleto[[#This Row],[Letra]]</f>
        <v>T</v>
      </c>
      <c r="B1921" s="127" t="str">
        <f>cuadrocompleto[[#This Row],[Profesión]]</f>
        <v>Ingeniero Forestal</v>
      </c>
      <c r="C1921" s="127" t="str">
        <f>cuadrocompleto[[#This Row],[Apellido Paterno]]</f>
        <v>Tapia</v>
      </c>
      <c r="D1921" s="127" t="str">
        <f>cuadrocompleto[[#This Row],[Apellido Materno]]</f>
        <v>Castro</v>
      </c>
      <c r="E1921" s="127" t="str">
        <f>cuadrocompleto[[#This Row],[Nombres]]</f>
        <v>Daniel Alejandro</v>
      </c>
      <c r="F1921" s="127">
        <f>cuadrocompleto[[#This Row],[Año Títulación]]</f>
        <v>2005</v>
      </c>
      <c r="G1921" s="127" t="str">
        <f>cuadrocompleto[[#This Row],[Universidad]]</f>
        <v>Universidad de Chile</v>
      </c>
      <c r="H1921" s="127" t="str">
        <f>cuadrocompleto[[#This Row],[Año inscripción CONAF]]</f>
        <v>-</v>
      </c>
    </row>
    <row r="1922" spans="1:8" x14ac:dyDescent="0.25">
      <c r="A1922" s="127" t="str">
        <f>cuadrocompleto[[#This Row],[Letra]]</f>
        <v>T</v>
      </c>
      <c r="B1922" s="127" t="str">
        <f>cuadrocompleto[[#This Row],[Profesión]]</f>
        <v>Ingeniero Forestal</v>
      </c>
      <c r="C1922" s="127" t="str">
        <f>cuadrocompleto[[#This Row],[Apellido Paterno]]</f>
        <v>Tapia</v>
      </c>
      <c r="D1922" s="127" t="str">
        <f>cuadrocompleto[[#This Row],[Apellido Materno]]</f>
        <v>Moreno</v>
      </c>
      <c r="E1922" s="127" t="str">
        <f>cuadrocompleto[[#This Row],[Nombres]]</f>
        <v>Francisco Javier</v>
      </c>
      <c r="F1922" s="127">
        <f>cuadrocompleto[[#This Row],[Año Títulación]]</f>
        <v>2018</v>
      </c>
      <c r="G1922" s="127" t="str">
        <f>cuadrocompleto[[#This Row],[Universidad]]</f>
        <v>Universidad Mayor</v>
      </c>
      <c r="H1922" s="127">
        <f>cuadrocompleto[[#This Row],[Año inscripción CONAF]]</f>
        <v>2020</v>
      </c>
    </row>
    <row r="1923" spans="1:8" x14ac:dyDescent="0.25">
      <c r="A1923" s="127" t="str">
        <f>cuadrocompleto[[#This Row],[Letra]]</f>
        <v>T</v>
      </c>
      <c r="B1923" s="127" t="str">
        <f>cuadrocompleto[[#This Row],[Profesión]]</f>
        <v>Ingeniero Forestal</v>
      </c>
      <c r="C1923" s="127" t="str">
        <f>cuadrocompleto[[#This Row],[Apellido Paterno]]</f>
        <v>Tapia</v>
      </c>
      <c r="D1923" s="127" t="str">
        <f>cuadrocompleto[[#This Row],[Apellido Materno]]</f>
        <v>Michea</v>
      </c>
      <c r="E1923" s="127" t="str">
        <f>cuadrocompleto[[#This Row],[Nombres]]</f>
        <v>Damaris Priscila</v>
      </c>
      <c r="F1923" s="127">
        <f>cuadrocompleto[[#This Row],[Año Títulación]]</f>
        <v>2021</v>
      </c>
      <c r="G1923" s="127" t="str">
        <f>cuadrocompleto[[#This Row],[Universidad]]</f>
        <v>Universidad de Chile</v>
      </c>
      <c r="H1923" s="127">
        <f>cuadrocompleto[[#This Row],[Año inscripción CONAF]]</f>
        <v>2024</v>
      </c>
    </row>
    <row r="1924" spans="1:8" x14ac:dyDescent="0.25">
      <c r="A1924" s="127" t="str">
        <f>cuadrocompleto[[#This Row],[Letra]]</f>
        <v>T</v>
      </c>
      <c r="B1924" s="127" t="str">
        <f>cuadrocompleto[[#This Row],[Profesión]]</f>
        <v>Ingeniero Forestal</v>
      </c>
      <c r="C1924" s="127" t="str">
        <f>cuadrocompleto[[#This Row],[Apellido Paterno]]</f>
        <v>Tapia</v>
      </c>
      <c r="D1924" s="127" t="str">
        <f>cuadrocompleto[[#This Row],[Apellido Materno]]</f>
        <v>Zurita</v>
      </c>
      <c r="E1924" s="127" t="str">
        <f>cuadrocompleto[[#This Row],[Nombres]]</f>
        <v>Liliana</v>
      </c>
      <c r="F1924" s="127">
        <f>cuadrocompleto[[#This Row],[Año Títulación]]</f>
        <v>2018</v>
      </c>
      <c r="G1924" s="127" t="str">
        <f>cuadrocompleto[[#This Row],[Universidad]]</f>
        <v>Universidad de Chile</v>
      </c>
      <c r="H1924" s="127">
        <f>cuadrocompleto[[#This Row],[Año inscripción CONAF]]</f>
        <v>2023</v>
      </c>
    </row>
    <row r="1925" spans="1:8" x14ac:dyDescent="0.25">
      <c r="A1925" s="127" t="str">
        <f>cuadrocompleto[[#This Row],[Letra]]</f>
        <v>T</v>
      </c>
      <c r="B1925" s="127" t="str">
        <f>cuadrocompleto[[#This Row],[Profesión]]</f>
        <v>Ingeniero Forestal</v>
      </c>
      <c r="C1925" s="127" t="str">
        <f>cuadrocompleto[[#This Row],[Apellido Paterno]]</f>
        <v>Tarifeño</v>
      </c>
      <c r="D1925" s="127" t="str">
        <f>cuadrocompleto[[#This Row],[Apellido Materno]]</f>
        <v>Oñate</v>
      </c>
      <c r="E1925" s="127" t="str">
        <f>cuadrocompleto[[#This Row],[Nombres]]</f>
        <v>Desdémona Valeska</v>
      </c>
      <c r="F1925" s="127">
        <f>cuadrocompleto[[#This Row],[Año Títulación]]</f>
        <v>2011</v>
      </c>
      <c r="G1925" s="127" t="str">
        <f>cuadrocompleto[[#This Row],[Universidad]]</f>
        <v>Universidad de Chile</v>
      </c>
      <c r="H1925" s="127">
        <f>cuadrocompleto[[#This Row],[Año inscripción CONAF]]</f>
        <v>2019</v>
      </c>
    </row>
    <row r="1926" spans="1:8" x14ac:dyDescent="0.25">
      <c r="A1926" s="127" t="str">
        <f>cuadrocompleto[[#This Row],[Letra]]</f>
        <v>T</v>
      </c>
      <c r="B1926" s="127" t="str">
        <f>cuadrocompleto[[#This Row],[Profesión]]</f>
        <v>Ingeniero Forestal</v>
      </c>
      <c r="C1926" s="127" t="str">
        <f>cuadrocompleto[[#This Row],[Apellido Paterno]]</f>
        <v>Tejeda</v>
      </c>
      <c r="D1926" s="127" t="str">
        <f>cuadrocompleto[[#This Row],[Apellido Materno]]</f>
        <v>Jara</v>
      </c>
      <c r="E1926" s="127" t="str">
        <f>cuadrocompleto[[#This Row],[Nombres]]</f>
        <v>Francisco Javier</v>
      </c>
      <c r="F1926" s="127">
        <f>cuadrocompleto[[#This Row],[Año Títulación]]</f>
        <v>2002</v>
      </c>
      <c r="G1926" s="127" t="str">
        <f>cuadrocompleto[[#This Row],[Universidad]]</f>
        <v>Universidad Austral de Chile</v>
      </c>
      <c r="H1926" s="127" t="str">
        <f>cuadrocompleto[[#This Row],[Año inscripción CONAF]]</f>
        <v>-</v>
      </c>
    </row>
    <row r="1927" spans="1:8" x14ac:dyDescent="0.25">
      <c r="A1927" s="127" t="str">
        <f>cuadrocompleto[[#This Row],[Letra]]</f>
        <v>T</v>
      </c>
      <c r="B1927" s="127" t="str">
        <f>cuadrocompleto[[#This Row],[Profesión]]</f>
        <v>Ingeniero Forestal</v>
      </c>
      <c r="C1927" s="127" t="str">
        <f>cuadrocompleto[[#This Row],[Apellido Paterno]]</f>
        <v>Thiele</v>
      </c>
      <c r="D1927" s="127" t="str">
        <f>cuadrocompleto[[#This Row],[Apellido Materno]]</f>
        <v>Cáceres</v>
      </c>
      <c r="E1927" s="127" t="str">
        <f>cuadrocompleto[[#This Row],[Nombres]]</f>
        <v>Eymard José</v>
      </c>
      <c r="F1927" s="127">
        <f>cuadrocompleto[[#This Row],[Año Títulación]]</f>
        <v>2009</v>
      </c>
      <c r="G1927" s="127" t="str">
        <f>cuadrocompleto[[#This Row],[Universidad]]</f>
        <v>Universidad de Concepción</v>
      </c>
      <c r="H1927" s="127" t="str">
        <f>cuadrocompleto[[#This Row],[Año inscripción CONAF]]</f>
        <v>-</v>
      </c>
    </row>
    <row r="1928" spans="1:8" x14ac:dyDescent="0.25">
      <c r="A1928" s="127" t="str">
        <f>cuadrocompleto[[#This Row],[Letra]]</f>
        <v>T</v>
      </c>
      <c r="B1928" s="127" t="str">
        <f>cuadrocompleto[[#This Row],[Profesión]]</f>
        <v>Ingeniero Forestal</v>
      </c>
      <c r="C1928" s="127" t="str">
        <f>cuadrocompleto[[#This Row],[Apellido Paterno]]</f>
        <v>Tobar</v>
      </c>
      <c r="D1928" s="127" t="str">
        <f>cuadrocompleto[[#This Row],[Apellido Materno]]</f>
        <v>Aguayo</v>
      </c>
      <c r="E1928" s="127" t="str">
        <f>cuadrocompleto[[#This Row],[Nombres]]</f>
        <v>Jeniffer Edith</v>
      </c>
      <c r="F1928" s="127">
        <f>cuadrocompleto[[#This Row],[Año Títulación]]</f>
        <v>2018</v>
      </c>
      <c r="G1928" s="127" t="str">
        <f>cuadrocompleto[[#This Row],[Universidad]]</f>
        <v>Universidad de Chile</v>
      </c>
      <c r="H1928" s="127">
        <f>cuadrocompleto[[#This Row],[Año inscripción CONAF]]</f>
        <v>2021</v>
      </c>
    </row>
    <row r="1929" spans="1:8" x14ac:dyDescent="0.25">
      <c r="A1929" s="127" t="str">
        <f>cuadrocompleto[[#This Row],[Letra]]</f>
        <v>T</v>
      </c>
      <c r="B1929" s="127" t="str">
        <f>cuadrocompleto[[#This Row],[Profesión]]</f>
        <v>Ingeniero Forestal</v>
      </c>
      <c r="C1929" s="127" t="str">
        <f>cuadrocompleto[[#This Row],[Apellido Paterno]]</f>
        <v>Toledo</v>
      </c>
      <c r="D1929" s="127" t="str">
        <f>cuadrocompleto[[#This Row],[Apellido Materno]]</f>
        <v>González</v>
      </c>
      <c r="E1929" s="127" t="str">
        <f>cuadrocompleto[[#This Row],[Nombres]]</f>
        <v>Jessica Daniela</v>
      </c>
      <c r="F1929" s="127">
        <f>cuadrocompleto[[#This Row],[Año Títulación]]</f>
        <v>2008</v>
      </c>
      <c r="G1929" s="127" t="str">
        <f>cuadrocompleto[[#This Row],[Universidad]]</f>
        <v>Universidad de Concepción</v>
      </c>
      <c r="H1929" s="127" t="str">
        <f>cuadrocompleto[[#This Row],[Año inscripción CONAF]]</f>
        <v>-</v>
      </c>
    </row>
    <row r="1930" spans="1:8" x14ac:dyDescent="0.25">
      <c r="A1930" s="127" t="str">
        <f>cuadrocompleto[[#This Row],[Letra]]</f>
        <v>T</v>
      </c>
      <c r="B1930" s="127" t="str">
        <f>cuadrocompleto[[#This Row],[Profesión]]</f>
        <v>Ingeniero Forestal</v>
      </c>
      <c r="C1930" s="127" t="str">
        <f>cuadrocompleto[[#This Row],[Apellido Paterno]]</f>
        <v>Toledo</v>
      </c>
      <c r="D1930" s="127" t="str">
        <f>cuadrocompleto[[#This Row],[Apellido Materno]]</f>
        <v>Lagos</v>
      </c>
      <c r="E1930" s="127" t="str">
        <f>cuadrocompleto[[#This Row],[Nombres]]</f>
        <v>Omar Patricio</v>
      </c>
      <c r="F1930" s="127">
        <f>cuadrocompleto[[#This Row],[Año Títulación]]</f>
        <v>2000</v>
      </c>
      <c r="G1930" s="127" t="str">
        <f>cuadrocompleto[[#This Row],[Universidad]]</f>
        <v>Universidad de Chile</v>
      </c>
      <c r="H1930" s="127" t="str">
        <f>cuadrocompleto[[#This Row],[Año inscripción CONAF]]</f>
        <v>-</v>
      </c>
    </row>
    <row r="1931" spans="1:8" x14ac:dyDescent="0.25">
      <c r="A1931" s="127" t="str">
        <f>cuadrocompleto[[#This Row],[Letra]]</f>
        <v>T</v>
      </c>
      <c r="B1931" s="127" t="str">
        <f>cuadrocompleto[[#This Row],[Profesión]]</f>
        <v>Ingeniero Forestal</v>
      </c>
      <c r="C1931" s="127" t="str">
        <f>cuadrocompleto[[#This Row],[Apellido Paterno]]</f>
        <v>Toledo</v>
      </c>
      <c r="D1931" s="127" t="str">
        <f>cuadrocompleto[[#This Row],[Apellido Materno]]</f>
        <v>Narbona</v>
      </c>
      <c r="E1931" s="127" t="str">
        <f>cuadrocompleto[[#This Row],[Nombres]]</f>
        <v>Bastián</v>
      </c>
      <c r="F1931" s="127">
        <f>cuadrocompleto[[#This Row],[Año Títulación]]</f>
        <v>2022</v>
      </c>
      <c r="G1931" s="127" t="str">
        <f>cuadrocompleto[[#This Row],[Universidad]]</f>
        <v>Universidad de Chile</v>
      </c>
      <c r="H1931" s="127">
        <f>cuadrocompleto[[#This Row],[Año inscripción CONAF]]</f>
        <v>2025</v>
      </c>
    </row>
    <row r="1932" spans="1:8" x14ac:dyDescent="0.25">
      <c r="A1932" s="127" t="str">
        <f>cuadrocompleto[[#This Row],[Letra]]</f>
        <v>T</v>
      </c>
      <c r="B1932" s="127" t="str">
        <f>cuadrocompleto[[#This Row],[Profesión]]</f>
        <v>Ingeniero Forestal</v>
      </c>
      <c r="C1932" s="127" t="str">
        <f>cuadrocompleto[[#This Row],[Apellido Paterno]]</f>
        <v>Toledo</v>
      </c>
      <c r="D1932" s="127" t="str">
        <f>cuadrocompleto[[#This Row],[Apellido Materno]]</f>
        <v>Palma</v>
      </c>
      <c r="E1932" s="127" t="str">
        <f>cuadrocompleto[[#This Row],[Nombres]]</f>
        <v>Francisco Alejandro</v>
      </c>
      <c r="F1932" s="127">
        <f>cuadrocompleto[[#This Row],[Año Títulación]]</f>
        <v>2024</v>
      </c>
      <c r="G1932" s="127" t="str">
        <f>cuadrocompleto[[#This Row],[Universidad]]</f>
        <v>Universidad de Concepción</v>
      </c>
      <c r="H1932" s="127">
        <f>cuadrocompleto[[#This Row],[Año inscripción CONAF]]</f>
        <v>2025</v>
      </c>
    </row>
    <row r="1933" spans="1:8" x14ac:dyDescent="0.25">
      <c r="A1933" s="127" t="str">
        <f>cuadrocompleto[[#This Row],[Letra]]</f>
        <v>T</v>
      </c>
      <c r="B1933" s="127" t="str">
        <f>cuadrocompleto[[#This Row],[Profesión]]</f>
        <v>Ingeniero Forestal</v>
      </c>
      <c r="C1933" s="127" t="str">
        <f>cuadrocompleto[[#This Row],[Apellido Paterno]]</f>
        <v>Toloza</v>
      </c>
      <c r="D1933" s="127" t="str">
        <f>cuadrocompleto[[#This Row],[Apellido Materno]]</f>
        <v>Flores</v>
      </c>
      <c r="E1933" s="127" t="str">
        <f>cuadrocompleto[[#This Row],[Nombres]]</f>
        <v>Claudio Antonio</v>
      </c>
      <c r="F1933" s="127">
        <f>cuadrocompleto[[#This Row],[Año Títulación]]</f>
        <v>2008</v>
      </c>
      <c r="G1933" s="127" t="str">
        <f>cuadrocompleto[[#This Row],[Universidad]]</f>
        <v>Universidad de Concepción</v>
      </c>
      <c r="H1933" s="127" t="str">
        <f>cuadrocompleto[[#This Row],[Año inscripción CONAF]]</f>
        <v>-</v>
      </c>
    </row>
    <row r="1934" spans="1:8" x14ac:dyDescent="0.25">
      <c r="A1934" s="127" t="str">
        <f>cuadrocompleto[[#This Row],[Letra]]</f>
        <v>T</v>
      </c>
      <c r="B1934" s="127" t="str">
        <f>cuadrocompleto[[#This Row],[Profesión]]</f>
        <v>Ingeniero Forestal</v>
      </c>
      <c r="C1934" s="127" t="str">
        <f>cuadrocompleto[[#This Row],[Apellido Paterno]]</f>
        <v>Toloza</v>
      </c>
      <c r="D1934" s="127" t="str">
        <f>cuadrocompleto[[#This Row],[Apellido Materno]]</f>
        <v>Valenzuela</v>
      </c>
      <c r="E1934" s="127" t="str">
        <f>cuadrocompleto[[#This Row],[Nombres]]</f>
        <v>Rodrigo Alejandro</v>
      </c>
      <c r="F1934" s="127">
        <f>cuadrocompleto[[#This Row],[Año Títulación]]</f>
        <v>2025</v>
      </c>
      <c r="G1934" s="127" t="str">
        <f>cuadrocompleto[[#This Row],[Universidad]]</f>
        <v>Universidad de Chile</v>
      </c>
      <c r="H1934" s="127">
        <f>cuadrocompleto[[#This Row],[Año inscripción CONAF]]</f>
        <v>2025</v>
      </c>
    </row>
    <row r="1935" spans="1:8" x14ac:dyDescent="0.25">
      <c r="A1935" s="127" t="str">
        <f>cuadrocompleto[[#This Row],[Letra]]</f>
        <v>T</v>
      </c>
      <c r="B1935" s="127" t="str">
        <f>cuadrocompleto[[#This Row],[Profesión]]</f>
        <v>Ingeniero Forestal</v>
      </c>
      <c r="C1935" s="127" t="str">
        <f>cuadrocompleto[[#This Row],[Apellido Paterno]]</f>
        <v>Toral</v>
      </c>
      <c r="D1935" s="127" t="str">
        <f>cuadrocompleto[[#This Row],[Apellido Materno]]</f>
        <v>Ibáñez</v>
      </c>
      <c r="E1935" s="127" t="str">
        <f>cuadrocompleto[[#This Row],[Nombres]]</f>
        <v>Manuel Antonio</v>
      </c>
      <c r="F1935" s="127">
        <f>cuadrocompleto[[#This Row],[Año Títulación]]</f>
        <v>1974</v>
      </c>
      <c r="G1935" s="127" t="str">
        <f>cuadrocompleto[[#This Row],[Universidad]]</f>
        <v>Universidad de Chile</v>
      </c>
      <c r="H1935" s="127" t="str">
        <f>cuadrocompleto[[#This Row],[Año inscripción CONAF]]</f>
        <v>-</v>
      </c>
    </row>
    <row r="1936" spans="1:8" x14ac:dyDescent="0.25">
      <c r="A1936" s="127" t="str">
        <f>cuadrocompleto[[#This Row],[Letra]]</f>
        <v>T</v>
      </c>
      <c r="B1936" s="127" t="str">
        <f>cuadrocompleto[[#This Row],[Profesión]]</f>
        <v>Ingeniero Forestal</v>
      </c>
      <c r="C1936" s="127" t="str">
        <f>cuadrocompleto[[#This Row],[Apellido Paterno]]</f>
        <v>Toro</v>
      </c>
      <c r="D1936" s="127" t="str">
        <f>cuadrocompleto[[#This Row],[Apellido Materno]]</f>
        <v>Manríquez</v>
      </c>
      <c r="E1936" s="127" t="str">
        <f>cuadrocompleto[[#This Row],[Nombres]]</f>
        <v>Mónica del Rosario</v>
      </c>
      <c r="F1936" s="127">
        <f>cuadrocompleto[[#This Row],[Año Títulación]]</f>
        <v>2014</v>
      </c>
      <c r="G1936" s="127" t="str">
        <f>cuadrocompleto[[#This Row],[Universidad]]</f>
        <v>Universidad de Chile</v>
      </c>
      <c r="H1936" s="127">
        <f>cuadrocompleto[[#This Row],[Año inscripción CONAF]]</f>
        <v>2021</v>
      </c>
    </row>
    <row r="1937" spans="1:8" x14ac:dyDescent="0.25">
      <c r="A1937" s="127" t="str">
        <f>cuadrocompleto[[#This Row],[Letra]]</f>
        <v>T</v>
      </c>
      <c r="B1937" s="127" t="str">
        <f>cuadrocompleto[[#This Row],[Profesión]]</f>
        <v>Ingeniero Forestal</v>
      </c>
      <c r="C1937" s="127" t="str">
        <f>cuadrocompleto[[#This Row],[Apellido Paterno]]</f>
        <v>Torrealba</v>
      </c>
      <c r="D1937" s="127" t="str">
        <f>cuadrocompleto[[#This Row],[Apellido Materno]]</f>
        <v>Estévez</v>
      </c>
      <c r="E1937" s="127" t="str">
        <f>cuadrocompleto[[#This Row],[Nombres]]</f>
        <v>Ricardo Manuel</v>
      </c>
      <c r="F1937" s="127">
        <f>cuadrocompleto[[#This Row],[Año Títulación]]</f>
        <v>1987</v>
      </c>
      <c r="G1937" s="127" t="str">
        <f>cuadrocompleto[[#This Row],[Universidad]]</f>
        <v>Universidad Austral de Chile</v>
      </c>
      <c r="H1937" s="127" t="str">
        <f>cuadrocompleto[[#This Row],[Año inscripción CONAF]]</f>
        <v>-</v>
      </c>
    </row>
    <row r="1938" spans="1:8" x14ac:dyDescent="0.25">
      <c r="A1938" s="127" t="str">
        <f>cuadrocompleto[[#This Row],[Letra]]</f>
        <v>T</v>
      </c>
      <c r="B1938" s="127" t="str">
        <f>cuadrocompleto[[#This Row],[Profesión]]</f>
        <v>Ingeniero Forestal</v>
      </c>
      <c r="C1938" s="127" t="str">
        <f>cuadrocompleto[[#This Row],[Apellido Paterno]]</f>
        <v>Torres</v>
      </c>
      <c r="D1938" s="127" t="str">
        <f>cuadrocompleto[[#This Row],[Apellido Materno]]</f>
        <v>Cuadros</v>
      </c>
      <c r="E1938" s="127" t="str">
        <f>cuadrocompleto[[#This Row],[Nombres]]</f>
        <v>Julio Andrés</v>
      </c>
      <c r="F1938" s="127">
        <f>cuadrocompleto[[#This Row],[Año Títulación]]</f>
        <v>1997</v>
      </c>
      <c r="G1938" s="127" t="str">
        <f>cuadrocompleto[[#This Row],[Universidad]]</f>
        <v>Universidad de Chile</v>
      </c>
      <c r="H1938" s="127">
        <f>cuadrocompleto[[#This Row],[Año inscripción CONAF]]</f>
        <v>2019</v>
      </c>
    </row>
    <row r="1939" spans="1:8" x14ac:dyDescent="0.25">
      <c r="A1939" s="127" t="str">
        <f>cuadrocompleto[[#This Row],[Letra]]</f>
        <v>T</v>
      </c>
      <c r="B1939" s="127" t="str">
        <f>cuadrocompleto[[#This Row],[Profesión]]</f>
        <v>Ingeniero Forestal</v>
      </c>
      <c r="C1939" s="127" t="str">
        <f>cuadrocompleto[[#This Row],[Apellido Paterno]]</f>
        <v>Torres</v>
      </c>
      <c r="D1939" s="127" t="str">
        <f>cuadrocompleto[[#This Row],[Apellido Materno]]</f>
        <v>Espinoza </v>
      </c>
      <c r="E1939" s="127" t="str">
        <f>cuadrocompleto[[#This Row],[Nombres]]</f>
        <v>Juan Pablo </v>
      </c>
      <c r="F1939" s="127">
        <f>cuadrocompleto[[#This Row],[Año Títulación]]</f>
        <v>2000</v>
      </c>
      <c r="G1939" s="127" t="str">
        <f>cuadrocompleto[[#This Row],[Universidad]]</f>
        <v>Universidad de Talca</v>
      </c>
      <c r="H1939" s="127" t="str">
        <f>cuadrocompleto[[#This Row],[Año inscripción CONAF]]</f>
        <v>-</v>
      </c>
    </row>
    <row r="1940" spans="1:8" x14ac:dyDescent="0.25">
      <c r="A1940" s="127" t="str">
        <f>cuadrocompleto[[#This Row],[Letra]]</f>
        <v>T</v>
      </c>
      <c r="B1940" s="127" t="str">
        <f>cuadrocompleto[[#This Row],[Profesión]]</f>
        <v>Ingeniero Forestal</v>
      </c>
      <c r="C1940" s="127" t="str">
        <f>cuadrocompleto[[#This Row],[Apellido Paterno]]</f>
        <v>Torres</v>
      </c>
      <c r="D1940" s="127" t="str">
        <f>cuadrocompleto[[#This Row],[Apellido Materno]]</f>
        <v>Freire</v>
      </c>
      <c r="E1940" s="127" t="str">
        <f>cuadrocompleto[[#This Row],[Nombres]]</f>
        <v>Alonso Carlos</v>
      </c>
      <c r="F1940" s="127">
        <f>cuadrocompleto[[#This Row],[Año Títulación]]</f>
        <v>1996</v>
      </c>
      <c r="G1940" s="127" t="str">
        <f>cuadrocompleto[[#This Row],[Universidad]]</f>
        <v>Universidad Austral de Chile</v>
      </c>
      <c r="H1940" s="127">
        <f>cuadrocompleto[[#This Row],[Año inscripción CONAF]]</f>
        <v>2020</v>
      </c>
    </row>
    <row r="1941" spans="1:8" x14ac:dyDescent="0.25">
      <c r="A1941" s="127" t="str">
        <f>cuadrocompleto[[#This Row],[Letra]]</f>
        <v>T</v>
      </c>
      <c r="B1941" s="127" t="str">
        <f>cuadrocompleto[[#This Row],[Profesión]]</f>
        <v>Ingeniero Forestal</v>
      </c>
      <c r="C1941" s="127" t="str">
        <f>cuadrocompleto[[#This Row],[Apellido Paterno]]</f>
        <v>Torres</v>
      </c>
      <c r="D1941" s="127" t="str">
        <f>cuadrocompleto[[#This Row],[Apellido Materno]]</f>
        <v>Gangas</v>
      </c>
      <c r="E1941" s="127" t="str">
        <f>cuadrocompleto[[#This Row],[Nombres]]</f>
        <v>Lucía Yanet</v>
      </c>
      <c r="F1941" s="127">
        <f>cuadrocompleto[[#This Row],[Año Títulación]]</f>
        <v>2011</v>
      </c>
      <c r="G1941" s="127" t="str">
        <f>cuadrocompleto[[#This Row],[Universidad]]</f>
        <v>Universidad Católica del Maule</v>
      </c>
      <c r="H1941" s="127">
        <f>cuadrocompleto[[#This Row],[Año inscripción CONAF]]</f>
        <v>2015</v>
      </c>
    </row>
    <row r="1942" spans="1:8" x14ac:dyDescent="0.25">
      <c r="A1942" s="127" t="str">
        <f>cuadrocompleto[[#This Row],[Letra]]</f>
        <v>T</v>
      </c>
      <c r="B1942" s="127" t="str">
        <f>cuadrocompleto[[#This Row],[Profesión]]</f>
        <v>Ingeniero Forestal</v>
      </c>
      <c r="C1942" s="127" t="str">
        <f>cuadrocompleto[[#This Row],[Apellido Paterno]]</f>
        <v>Torres</v>
      </c>
      <c r="D1942" s="127" t="str">
        <f>cuadrocompleto[[#This Row],[Apellido Materno]]</f>
        <v>Gozález</v>
      </c>
      <c r="E1942" s="127" t="str">
        <f>cuadrocompleto[[#This Row],[Nombres]]</f>
        <v>Matías Esteban</v>
      </c>
      <c r="F1942" s="127">
        <f>cuadrocompleto[[#This Row],[Año Títulación]]</f>
        <v>2022</v>
      </c>
      <c r="G1942" s="127" t="str">
        <f>cuadrocompleto[[#This Row],[Universidad]]</f>
        <v>Universidad de Chile</v>
      </c>
      <c r="H1942" s="127">
        <f>cuadrocompleto[[#This Row],[Año inscripción CONAF]]</f>
        <v>2022</v>
      </c>
    </row>
    <row r="1943" spans="1:8" x14ac:dyDescent="0.25">
      <c r="A1943" s="127" t="str">
        <f>cuadrocompleto[[#This Row],[Letra]]</f>
        <v>T</v>
      </c>
      <c r="B1943" s="127" t="str">
        <f>cuadrocompleto[[#This Row],[Profesión]]</f>
        <v>Ingeniero Forestal</v>
      </c>
      <c r="C1943" s="127" t="str">
        <f>cuadrocompleto[[#This Row],[Apellido Paterno]]</f>
        <v>Torres</v>
      </c>
      <c r="D1943" s="127" t="str">
        <f>cuadrocompleto[[#This Row],[Apellido Materno]]</f>
        <v>Inostroza</v>
      </c>
      <c r="E1943" s="127" t="str">
        <f>cuadrocompleto[[#This Row],[Nombres]]</f>
        <v>Rodrigo Hernán</v>
      </c>
      <c r="F1943" s="127">
        <f>cuadrocompleto[[#This Row],[Año Títulación]]</f>
        <v>2005</v>
      </c>
      <c r="G1943" s="127" t="str">
        <f>cuadrocompleto[[#This Row],[Universidad]]</f>
        <v>Universidad de La Frontera</v>
      </c>
      <c r="H1943" s="127">
        <f>cuadrocompleto[[#This Row],[Año inscripción CONAF]]</f>
        <v>2015</v>
      </c>
    </row>
    <row r="1944" spans="1:8" x14ac:dyDescent="0.25">
      <c r="A1944" s="127" t="str">
        <f>cuadrocompleto[[#This Row],[Letra]]</f>
        <v>T</v>
      </c>
      <c r="B1944" s="127" t="str">
        <f>cuadrocompleto[[#This Row],[Profesión]]</f>
        <v>Ingeniero Forestal</v>
      </c>
      <c r="C1944" s="127" t="str">
        <f>cuadrocompleto[[#This Row],[Apellido Paterno]]</f>
        <v>Torres</v>
      </c>
      <c r="D1944" s="127" t="str">
        <f>cuadrocompleto[[#This Row],[Apellido Materno]]</f>
        <v>Jarpa </v>
      </c>
      <c r="E1944" s="127" t="str">
        <f>cuadrocompleto[[#This Row],[Nombres]]</f>
        <v>Félix Alejandro </v>
      </c>
      <c r="F1944" s="127">
        <f>cuadrocompleto[[#This Row],[Año Títulación]]</f>
        <v>2001</v>
      </c>
      <c r="G1944" s="127" t="str">
        <f>cuadrocompleto[[#This Row],[Universidad]]</f>
        <v>Universidad de Concepción</v>
      </c>
      <c r="H1944" s="127" t="str">
        <f>cuadrocompleto[[#This Row],[Año inscripción CONAF]]</f>
        <v>-</v>
      </c>
    </row>
    <row r="1945" spans="1:8" x14ac:dyDescent="0.25">
      <c r="A1945" s="127" t="str">
        <f>cuadrocompleto[[#This Row],[Letra]]</f>
        <v>T</v>
      </c>
      <c r="B1945" s="127" t="str">
        <f>cuadrocompleto[[#This Row],[Profesión]]</f>
        <v>Ingeniero Forestal</v>
      </c>
      <c r="C1945" s="127" t="str">
        <f>cuadrocompleto[[#This Row],[Apellido Paterno]]</f>
        <v>Torres</v>
      </c>
      <c r="D1945" s="127" t="str">
        <f>cuadrocompleto[[#This Row],[Apellido Materno]]</f>
        <v>Kupfer</v>
      </c>
      <c r="E1945" s="127" t="str">
        <f>cuadrocompleto[[#This Row],[Nombres]]</f>
        <v>Pamela</v>
      </c>
      <c r="F1945" s="127">
        <f>cuadrocompleto[[#This Row],[Año Títulación]]</f>
        <v>2008</v>
      </c>
      <c r="G1945" s="127" t="str">
        <f>cuadrocompleto[[#This Row],[Universidad]]</f>
        <v>Pontificia Universidad Católica de Chile</v>
      </c>
      <c r="H1945" s="127">
        <f>cuadrocompleto[[#This Row],[Año inscripción CONAF]]</f>
        <v>2022</v>
      </c>
    </row>
    <row r="1946" spans="1:8" x14ac:dyDescent="0.25">
      <c r="A1946" s="127" t="str">
        <f>cuadrocompleto[[#This Row],[Letra]]</f>
        <v>T</v>
      </c>
      <c r="B1946" s="127" t="str">
        <f>cuadrocompleto[[#This Row],[Profesión]]</f>
        <v>Ingeniero Forestal</v>
      </c>
      <c r="C1946" s="127" t="str">
        <f>cuadrocompleto[[#This Row],[Apellido Paterno]]</f>
        <v>Torres</v>
      </c>
      <c r="D1946" s="127" t="str">
        <f>cuadrocompleto[[#This Row],[Apellido Materno]]</f>
        <v>Monroy</v>
      </c>
      <c r="E1946" s="127" t="str">
        <f>cuadrocompleto[[#This Row],[Nombres]]</f>
        <v>Christian Javier</v>
      </c>
      <c r="F1946" s="127">
        <f>cuadrocompleto[[#This Row],[Año Títulación]]</f>
        <v>2021</v>
      </c>
      <c r="G1946" s="127" t="str">
        <f>cuadrocompleto[[#This Row],[Universidad]]</f>
        <v>Universidad de Concepción</v>
      </c>
      <c r="H1946" s="127">
        <f>cuadrocompleto[[#This Row],[Año inscripción CONAF]]</f>
        <v>2023</v>
      </c>
    </row>
    <row r="1947" spans="1:8" x14ac:dyDescent="0.25">
      <c r="A1947" s="127" t="str">
        <f>cuadrocompleto[[#This Row],[Letra]]</f>
        <v>T</v>
      </c>
      <c r="B1947" s="127" t="str">
        <f>cuadrocompleto[[#This Row],[Profesión]]</f>
        <v>Ingeniero Forestal</v>
      </c>
      <c r="C1947" s="127" t="str">
        <f>cuadrocompleto[[#This Row],[Apellido Paterno]]</f>
        <v>Torres</v>
      </c>
      <c r="D1947" s="127" t="str">
        <f>cuadrocompleto[[#This Row],[Apellido Materno]]</f>
        <v>Monsalve</v>
      </c>
      <c r="E1947" s="127" t="str">
        <f>cuadrocompleto[[#This Row],[Nombres]]</f>
        <v>Paula Andrea</v>
      </c>
      <c r="F1947" s="127">
        <f>cuadrocompleto[[#This Row],[Año Títulación]]</f>
        <v>2019</v>
      </c>
      <c r="G1947" s="127" t="str">
        <f>cuadrocompleto[[#This Row],[Universidad]]</f>
        <v>Universidad Católica del Maule</v>
      </c>
      <c r="H1947" s="127">
        <f>cuadrocompleto[[#This Row],[Año inscripción CONAF]]</f>
        <v>2020</v>
      </c>
    </row>
    <row r="1948" spans="1:8" x14ac:dyDescent="0.25">
      <c r="A1948" s="127" t="str">
        <f>cuadrocompleto[[#This Row],[Letra]]</f>
        <v>T</v>
      </c>
      <c r="B1948" s="127" t="str">
        <f>cuadrocompleto[[#This Row],[Profesión]]</f>
        <v>Ingeniero Forestal</v>
      </c>
      <c r="C1948" s="127" t="str">
        <f>cuadrocompleto[[#This Row],[Apellido Paterno]]</f>
        <v>Torres</v>
      </c>
      <c r="D1948" s="127" t="str">
        <f>cuadrocompleto[[#This Row],[Apellido Materno]]</f>
        <v>Ojeda</v>
      </c>
      <c r="E1948" s="127" t="str">
        <f>cuadrocompleto[[#This Row],[Nombres]]</f>
        <v>Hernán</v>
      </c>
      <c r="F1948" s="127">
        <f>cuadrocompleto[[#This Row],[Año Títulación]]</f>
        <v>1963</v>
      </c>
      <c r="G1948" s="127" t="str">
        <f>cuadrocompleto[[#This Row],[Universidad]]</f>
        <v>Universidad de Chile</v>
      </c>
      <c r="H1948" s="127" t="str">
        <f>cuadrocompleto[[#This Row],[Año inscripción CONAF]]</f>
        <v>-</v>
      </c>
    </row>
    <row r="1949" spans="1:8" x14ac:dyDescent="0.25">
      <c r="A1949" s="127" t="str">
        <f>cuadrocompleto[[#This Row],[Letra]]</f>
        <v>T</v>
      </c>
      <c r="B1949" s="127" t="str">
        <f>cuadrocompleto[[#This Row],[Profesión]]</f>
        <v>Ingeniero Forestal</v>
      </c>
      <c r="C1949" s="127" t="str">
        <f>cuadrocompleto[[#This Row],[Apellido Paterno]]</f>
        <v>Torres</v>
      </c>
      <c r="D1949" s="127" t="str">
        <f>cuadrocompleto[[#This Row],[Apellido Materno]]</f>
        <v>Órdenes</v>
      </c>
      <c r="E1949" s="127" t="str">
        <f>cuadrocompleto[[#This Row],[Nombres]]</f>
        <v>Diego Bastián</v>
      </c>
      <c r="F1949" s="127">
        <f>cuadrocompleto[[#This Row],[Año Títulación]]</f>
        <v>2024</v>
      </c>
      <c r="G1949" s="127" t="str">
        <f>cuadrocompleto[[#This Row],[Universidad]]</f>
        <v>Universidad de Concepción</v>
      </c>
      <c r="H1949" s="127">
        <f>cuadrocompleto[[#This Row],[Año inscripción CONAF]]</f>
        <v>2025</v>
      </c>
    </row>
    <row r="1950" spans="1:8" x14ac:dyDescent="0.25">
      <c r="A1950" s="127" t="str">
        <f>cuadrocompleto[[#This Row],[Letra]]</f>
        <v>T</v>
      </c>
      <c r="B1950" s="127" t="str">
        <f>cuadrocompleto[[#This Row],[Profesión]]</f>
        <v>Ingeniero Forestal</v>
      </c>
      <c r="C1950" s="127" t="str">
        <f>cuadrocompleto[[#This Row],[Apellido Paterno]]</f>
        <v>Torres</v>
      </c>
      <c r="D1950" s="127" t="str">
        <f>cuadrocompleto[[#This Row],[Apellido Materno]]</f>
        <v>Osses</v>
      </c>
      <c r="E1950" s="127" t="str">
        <f>cuadrocompleto[[#This Row],[Nombres]]</f>
        <v>Marcelo Antonio</v>
      </c>
      <c r="F1950" s="127">
        <f>cuadrocompleto[[#This Row],[Año Títulación]]</f>
        <v>2003</v>
      </c>
      <c r="G1950" s="127" t="str">
        <f>cuadrocompleto[[#This Row],[Universidad]]</f>
        <v>Universidad de Concepción</v>
      </c>
      <c r="H1950" s="127" t="str">
        <f>cuadrocompleto[[#This Row],[Año inscripción CONAF]]</f>
        <v>-</v>
      </c>
    </row>
    <row r="1951" spans="1:8" x14ac:dyDescent="0.25">
      <c r="A1951" s="127" t="str">
        <f>cuadrocompleto[[#This Row],[Letra]]</f>
        <v>T</v>
      </c>
      <c r="B1951" s="127" t="str">
        <f>cuadrocompleto[[#This Row],[Profesión]]</f>
        <v>Ingeniero Forestal</v>
      </c>
      <c r="C1951" s="127" t="str">
        <f>cuadrocompleto[[#This Row],[Apellido Paterno]]</f>
        <v>Torres</v>
      </c>
      <c r="D1951" s="127" t="str">
        <f>cuadrocompleto[[#This Row],[Apellido Materno]]</f>
        <v>Osses</v>
      </c>
      <c r="E1951" s="127" t="str">
        <f>cuadrocompleto[[#This Row],[Nombres]]</f>
        <v>Roberto Carlos</v>
      </c>
      <c r="F1951" s="127">
        <f>cuadrocompleto[[#This Row],[Año Títulación]]</f>
        <v>2007</v>
      </c>
      <c r="G1951" s="127" t="str">
        <f>cuadrocompleto[[#This Row],[Universidad]]</f>
        <v>Universidad de La Frontera</v>
      </c>
      <c r="H1951" s="127" t="str">
        <f>cuadrocompleto[[#This Row],[Año inscripción CONAF]]</f>
        <v>-</v>
      </c>
    </row>
    <row r="1952" spans="1:8" x14ac:dyDescent="0.25">
      <c r="A1952" s="127" t="str">
        <f>cuadrocompleto[[#This Row],[Letra]]</f>
        <v>T</v>
      </c>
      <c r="B1952" s="127" t="str">
        <f>cuadrocompleto[[#This Row],[Profesión]]</f>
        <v>Ingeniero Forestal</v>
      </c>
      <c r="C1952" s="127" t="str">
        <f>cuadrocompleto[[#This Row],[Apellido Paterno]]</f>
        <v>Torres</v>
      </c>
      <c r="D1952" s="127" t="str">
        <f>cuadrocompleto[[#This Row],[Apellido Materno]]</f>
        <v>Romero</v>
      </c>
      <c r="E1952" s="127" t="str">
        <f>cuadrocompleto[[#This Row],[Nombres]]</f>
        <v>José Daniel</v>
      </c>
      <c r="F1952" s="127">
        <f>cuadrocompleto[[#This Row],[Año Títulación]]</f>
        <v>2009</v>
      </c>
      <c r="G1952" s="127" t="str">
        <f>cuadrocompleto[[#This Row],[Universidad]]</f>
        <v>Universidad de Concepción</v>
      </c>
      <c r="H1952" s="127" t="str">
        <f>cuadrocompleto[[#This Row],[Año inscripción CONAF]]</f>
        <v>-</v>
      </c>
    </row>
    <row r="1953" spans="1:8" x14ac:dyDescent="0.25">
      <c r="A1953" s="127" t="str">
        <f>cuadrocompleto[[#This Row],[Letra]]</f>
        <v>T</v>
      </c>
      <c r="B1953" s="127" t="str">
        <f>cuadrocompleto[[#This Row],[Profesión]]</f>
        <v>Ingeniero Forestal</v>
      </c>
      <c r="C1953" s="127" t="str">
        <f>cuadrocompleto[[#This Row],[Apellido Paterno]]</f>
        <v>Torres</v>
      </c>
      <c r="D1953" s="127" t="str">
        <f>cuadrocompleto[[#This Row],[Apellido Materno]]</f>
        <v>Silva</v>
      </c>
      <c r="E1953" s="127" t="str">
        <f>cuadrocompleto[[#This Row],[Nombres]]</f>
        <v>Guido Omar</v>
      </c>
      <c r="F1953" s="127">
        <f>cuadrocompleto[[#This Row],[Año Títulación]]</f>
        <v>1992</v>
      </c>
      <c r="G1953" s="127" t="str">
        <f>cuadrocompleto[[#This Row],[Universidad]]</f>
        <v>Universidad Austral de Chile</v>
      </c>
      <c r="H1953" s="127">
        <f>cuadrocompleto[[#This Row],[Año inscripción CONAF]]</f>
        <v>2015</v>
      </c>
    </row>
    <row r="1954" spans="1:8" x14ac:dyDescent="0.25">
      <c r="A1954" s="127" t="str">
        <f>cuadrocompleto[[#This Row],[Letra]]</f>
        <v>T</v>
      </c>
      <c r="B1954" s="127" t="str">
        <f>cuadrocompleto[[#This Row],[Profesión]]</f>
        <v>Ingeniero Forestal</v>
      </c>
      <c r="C1954" s="127" t="str">
        <f>cuadrocompleto[[#This Row],[Apellido Paterno]]</f>
        <v>Trabucco</v>
      </c>
      <c r="D1954" s="127" t="str">
        <f>cuadrocompleto[[#This Row],[Apellido Materno]]</f>
        <v>Bolocco</v>
      </c>
      <c r="E1954" s="127" t="str">
        <f>cuadrocompleto[[#This Row],[Nombres]]</f>
        <v>José Miguel</v>
      </c>
      <c r="F1954" s="127">
        <f>cuadrocompleto[[#This Row],[Año Títulación]]</f>
        <v>2017</v>
      </c>
      <c r="G1954" s="127" t="str">
        <f>cuadrocompleto[[#This Row],[Universidad]]</f>
        <v>Universidad de Concepción</v>
      </c>
      <c r="H1954" s="127">
        <f>cuadrocompleto[[#This Row],[Año inscripción CONAF]]</f>
        <v>2021</v>
      </c>
    </row>
    <row r="1955" spans="1:8" x14ac:dyDescent="0.25">
      <c r="A1955" s="127" t="str">
        <f>cuadrocompleto[[#This Row],[Letra]]</f>
        <v>T</v>
      </c>
      <c r="B1955" s="127" t="str">
        <f>cuadrocompleto[[#This Row],[Profesión]]</f>
        <v>Ingeniero Forestal</v>
      </c>
      <c r="C1955" s="127" t="str">
        <f>cuadrocompleto[[#This Row],[Apellido Paterno]]</f>
        <v>Travieso</v>
      </c>
      <c r="D1955" s="127" t="str">
        <f>cuadrocompleto[[#This Row],[Apellido Materno]]</f>
        <v>Arroyo</v>
      </c>
      <c r="E1955" s="127" t="str">
        <f>cuadrocompleto[[#This Row],[Nombres]]</f>
        <v>Germán Francisco</v>
      </c>
      <c r="F1955" s="127">
        <f>cuadrocompleto[[#This Row],[Año Títulación]]</f>
        <v>2017</v>
      </c>
      <c r="G1955" s="127" t="str">
        <f>cuadrocompleto[[#This Row],[Universidad]]</f>
        <v>Universidad Austral de Chile</v>
      </c>
      <c r="H1955" s="127">
        <f>cuadrocompleto[[#This Row],[Año inscripción CONAF]]</f>
        <v>2020</v>
      </c>
    </row>
    <row r="1956" spans="1:8" x14ac:dyDescent="0.25">
      <c r="A1956" s="127" t="str">
        <f>cuadrocompleto[[#This Row],[Letra]]</f>
        <v>T</v>
      </c>
      <c r="B1956" s="127" t="str">
        <f>cuadrocompleto[[#This Row],[Profesión]]</f>
        <v>Ingeniero Forestal</v>
      </c>
      <c r="C1956" s="127" t="str">
        <f>cuadrocompleto[[#This Row],[Apellido Paterno]]</f>
        <v>Trejo</v>
      </c>
      <c r="D1956" s="127" t="str">
        <f>cuadrocompleto[[#This Row],[Apellido Materno]]</f>
        <v>Igor</v>
      </c>
      <c r="E1956" s="127" t="str">
        <f>cuadrocompleto[[#This Row],[Nombres]]</f>
        <v>Eduardo Antonio</v>
      </c>
      <c r="F1956" s="127">
        <f>cuadrocompleto[[#This Row],[Año Títulación]]</f>
        <v>2012</v>
      </c>
      <c r="G1956" s="127" t="str">
        <f>cuadrocompleto[[#This Row],[Universidad]]</f>
        <v>Universidad Católica de Temuco</v>
      </c>
      <c r="H1956" s="127" t="str">
        <f>cuadrocompleto[[#This Row],[Año inscripción CONAF]]</f>
        <v>-</v>
      </c>
    </row>
    <row r="1957" spans="1:8" x14ac:dyDescent="0.25">
      <c r="A1957" s="127" t="str">
        <f>cuadrocompleto[[#This Row],[Letra]]</f>
        <v>T</v>
      </c>
      <c r="B1957" s="127" t="str">
        <f>cuadrocompleto[[#This Row],[Profesión]]</f>
        <v>Ingeniero Forestal</v>
      </c>
      <c r="C1957" s="127" t="str">
        <f>cuadrocompleto[[#This Row],[Apellido Paterno]]</f>
        <v>Trivelli</v>
      </c>
      <c r="D1957" s="127" t="str">
        <f>cuadrocompleto[[#This Row],[Apellido Materno]]</f>
        <v>Raineri</v>
      </c>
      <c r="E1957" s="127" t="str">
        <f>cuadrocompleto[[#This Row],[Nombres]]</f>
        <v>José Luis</v>
      </c>
      <c r="F1957" s="127">
        <f>cuadrocompleto[[#This Row],[Año Títulación]]</f>
        <v>1981</v>
      </c>
      <c r="G1957" s="127" t="str">
        <f>cuadrocompleto[[#This Row],[Universidad]]</f>
        <v>Universidad de Chile</v>
      </c>
      <c r="H1957" s="127">
        <f>cuadrocompleto[[#This Row],[Año inscripción CONAF]]</f>
        <v>2015</v>
      </c>
    </row>
    <row r="1958" spans="1:8" x14ac:dyDescent="0.25">
      <c r="A1958" s="127" t="str">
        <f>cuadrocompleto[[#This Row],[Letra]]</f>
        <v>T</v>
      </c>
      <c r="B1958" s="127" t="str">
        <f>cuadrocompleto[[#This Row],[Profesión]]</f>
        <v>Ingeniero Forestal</v>
      </c>
      <c r="C1958" s="127" t="str">
        <f>cuadrocompleto[[#This Row],[Apellido Paterno]]</f>
        <v>Troncoso</v>
      </c>
      <c r="D1958" s="127" t="str">
        <f>cuadrocompleto[[#This Row],[Apellido Materno]]</f>
        <v>Bravo</v>
      </c>
      <c r="E1958" s="127" t="str">
        <f>cuadrocompleto[[#This Row],[Nombres]]</f>
        <v>Paulina del Pilar Erna</v>
      </c>
      <c r="F1958" s="127">
        <f>cuadrocompleto[[#This Row],[Año Títulación]]</f>
        <v>2019</v>
      </c>
      <c r="G1958" s="127" t="str">
        <f>cuadrocompleto[[#This Row],[Universidad]]</f>
        <v>Universidad de Concepción</v>
      </c>
      <c r="H1958" s="127">
        <f>cuadrocompleto[[#This Row],[Año inscripción CONAF]]</f>
        <v>2020</v>
      </c>
    </row>
    <row r="1959" spans="1:8" x14ac:dyDescent="0.25">
      <c r="A1959" s="127" t="str">
        <f>cuadrocompleto[[#This Row],[Letra]]</f>
        <v>T</v>
      </c>
      <c r="B1959" s="127" t="str">
        <f>cuadrocompleto[[#This Row],[Profesión]]</f>
        <v>Ingeniero Forestal</v>
      </c>
      <c r="C1959" s="127" t="str">
        <f>cuadrocompleto[[#This Row],[Apellido Paterno]]</f>
        <v>Troncoso</v>
      </c>
      <c r="D1959" s="127" t="str">
        <f>cuadrocompleto[[#This Row],[Apellido Materno]]</f>
        <v>Gallegos</v>
      </c>
      <c r="E1959" s="127" t="str">
        <f>cuadrocompleto[[#This Row],[Nombres]]</f>
        <v>Christian Gabriel</v>
      </c>
      <c r="F1959" s="127">
        <f>cuadrocompleto[[#This Row],[Año Títulación]]</f>
        <v>2014</v>
      </c>
      <c r="G1959" s="127" t="str">
        <f>cuadrocompleto[[#This Row],[Universidad]]</f>
        <v>Universidad Mayor</v>
      </c>
      <c r="H1959" s="127">
        <f>cuadrocompleto[[#This Row],[Año inscripción CONAF]]</f>
        <v>2023</v>
      </c>
    </row>
    <row r="1960" spans="1:8" x14ac:dyDescent="0.25">
      <c r="A1960" s="127" t="str">
        <f>cuadrocompleto[[#This Row],[Letra]]</f>
        <v>T</v>
      </c>
      <c r="B1960" s="127" t="str">
        <f>cuadrocompleto[[#This Row],[Profesión]]</f>
        <v>Ingeniero Forestal</v>
      </c>
      <c r="C1960" s="127" t="str">
        <f>cuadrocompleto[[#This Row],[Apellido Paterno]]</f>
        <v>Troncoso</v>
      </c>
      <c r="D1960" s="127" t="str">
        <f>cuadrocompleto[[#This Row],[Apellido Materno]]</f>
        <v>Gálvez</v>
      </c>
      <c r="E1960" s="127" t="str">
        <f>cuadrocompleto[[#This Row],[Nombres]]</f>
        <v>Luis Fernando</v>
      </c>
      <c r="F1960" s="127">
        <f>cuadrocompleto[[#This Row],[Año Títulación]]</f>
        <v>2010</v>
      </c>
      <c r="G1960" s="127" t="str">
        <f>cuadrocompleto[[#This Row],[Universidad]]</f>
        <v>Universidad Católica de Temuco</v>
      </c>
      <c r="H1960" s="127" t="str">
        <f>cuadrocompleto[[#This Row],[Año inscripción CONAF]]</f>
        <v>-</v>
      </c>
    </row>
    <row r="1961" spans="1:8" x14ac:dyDescent="0.25">
      <c r="A1961" s="127" t="str">
        <f>cuadrocompleto[[#This Row],[Letra]]</f>
        <v>T</v>
      </c>
      <c r="B1961" s="127" t="str">
        <f>cuadrocompleto[[#This Row],[Profesión]]</f>
        <v>Ingeniero Forestal</v>
      </c>
      <c r="C1961" s="127" t="str">
        <f>cuadrocompleto[[#This Row],[Apellido Paterno]]</f>
        <v>Troncoso</v>
      </c>
      <c r="D1961" s="127" t="str">
        <f>cuadrocompleto[[#This Row],[Apellido Materno]]</f>
        <v>Muñoz</v>
      </c>
      <c r="E1961" s="127" t="str">
        <f>cuadrocompleto[[#This Row],[Nombres]]</f>
        <v>Sergio Antonio</v>
      </c>
      <c r="F1961" s="127">
        <f>cuadrocompleto[[#This Row],[Año Títulación]]</f>
        <v>1993</v>
      </c>
      <c r="G1961" s="127" t="str">
        <f>cuadrocompleto[[#This Row],[Universidad]]</f>
        <v>Universidad de Chile</v>
      </c>
      <c r="H1961" s="127" t="str">
        <f>cuadrocompleto[[#This Row],[Año inscripción CONAF]]</f>
        <v>-</v>
      </c>
    </row>
    <row r="1962" spans="1:8" x14ac:dyDescent="0.25">
      <c r="A1962" s="127" t="str">
        <f>cuadrocompleto[[#This Row],[Letra]]</f>
        <v>T</v>
      </c>
      <c r="B1962" s="127" t="str">
        <f>cuadrocompleto[[#This Row],[Profesión]]</f>
        <v>Ingeniero Forestal</v>
      </c>
      <c r="C1962" s="127" t="str">
        <f>cuadrocompleto[[#This Row],[Apellido Paterno]]</f>
        <v>Troncoso</v>
      </c>
      <c r="D1962" s="127" t="str">
        <f>cuadrocompleto[[#This Row],[Apellido Materno]]</f>
        <v>Reyes</v>
      </c>
      <c r="E1962" s="127" t="str">
        <f>cuadrocompleto[[#This Row],[Nombres]]</f>
        <v>Héctor Daniel</v>
      </c>
      <c r="F1962" s="127">
        <f>cuadrocompleto[[#This Row],[Año Títulación]]</f>
        <v>1996</v>
      </c>
      <c r="G1962" s="127" t="str">
        <f>cuadrocompleto[[#This Row],[Universidad]]</f>
        <v>Universidad de Talca</v>
      </c>
      <c r="H1962" s="127">
        <f>cuadrocompleto[[#This Row],[Año inscripción CONAF]]</f>
        <v>2015</v>
      </c>
    </row>
    <row r="1963" spans="1:8" x14ac:dyDescent="0.25">
      <c r="A1963" s="127" t="str">
        <f>cuadrocompleto[[#This Row],[Letra]]</f>
        <v>T</v>
      </c>
      <c r="B1963" s="127" t="str">
        <f>cuadrocompleto[[#This Row],[Profesión]]</f>
        <v>Ingeniero Forestal</v>
      </c>
      <c r="C1963" s="127" t="str">
        <f>cuadrocompleto[[#This Row],[Apellido Paterno]]</f>
        <v>Troncoso</v>
      </c>
      <c r="D1963" s="127" t="str">
        <f>cuadrocompleto[[#This Row],[Apellido Materno]]</f>
        <v>Muñoz</v>
      </c>
      <c r="E1963" s="127" t="str">
        <f>cuadrocompleto[[#This Row],[Nombres]]</f>
        <v>Sergio Antonio</v>
      </c>
      <c r="F1963" s="127">
        <f>cuadrocompleto[[#This Row],[Año Títulación]]</f>
        <v>1993</v>
      </c>
      <c r="G1963" s="127" t="str">
        <f>cuadrocompleto[[#This Row],[Universidad]]</f>
        <v>Universidad de Chile</v>
      </c>
      <c r="H1963" s="127">
        <f>cuadrocompleto[[#This Row],[Año inscripción CONAF]]</f>
        <v>2025</v>
      </c>
    </row>
    <row r="1964" spans="1:8" x14ac:dyDescent="0.25">
      <c r="A1964" s="127" t="str">
        <f>cuadrocompleto[[#This Row],[Letra]]</f>
        <v>T</v>
      </c>
      <c r="B1964" s="127" t="str">
        <f>cuadrocompleto[[#This Row],[Profesión]]</f>
        <v>Ingeniero Forestal</v>
      </c>
      <c r="C1964" s="127" t="str">
        <f>cuadrocompleto[[#This Row],[Apellido Paterno]]</f>
        <v>Troncozo</v>
      </c>
      <c r="D1964" s="127" t="str">
        <f>cuadrocompleto[[#This Row],[Apellido Materno]]</f>
        <v>Mardones</v>
      </c>
      <c r="E1964" s="127" t="str">
        <f>cuadrocompleto[[#This Row],[Nombres]]</f>
        <v>Raúl Antonio</v>
      </c>
      <c r="F1964" s="127">
        <f>cuadrocompleto[[#This Row],[Año Títulación]]</f>
        <v>2002</v>
      </c>
      <c r="G1964" s="127" t="str">
        <f>cuadrocompleto[[#This Row],[Universidad]]</f>
        <v>Universidad Austral de Chile</v>
      </c>
      <c r="H1964" s="127" t="str">
        <f>cuadrocompleto[[#This Row],[Año inscripción CONAF]]</f>
        <v>-</v>
      </c>
    </row>
    <row r="1965" spans="1:8" x14ac:dyDescent="0.25">
      <c r="A1965" s="127" t="str">
        <f>cuadrocompleto[[#This Row],[Letra]]</f>
        <v>T</v>
      </c>
      <c r="B1965" s="127" t="str">
        <f>cuadrocompleto[[#This Row],[Profesión]]</f>
        <v>Ingeniero Forestal</v>
      </c>
      <c r="C1965" s="127" t="str">
        <f>cuadrocompleto[[#This Row],[Apellido Paterno]]</f>
        <v>Turra</v>
      </c>
      <c r="D1965" s="127" t="str">
        <f>cuadrocompleto[[#This Row],[Apellido Materno]]</f>
        <v>Castillo</v>
      </c>
      <c r="E1965" s="127" t="str">
        <f>cuadrocompleto[[#This Row],[Nombres]]</f>
        <v>Lilian Andrea</v>
      </c>
      <c r="F1965" s="127">
        <f>cuadrocompleto[[#This Row],[Año Títulación]]</f>
        <v>2006</v>
      </c>
      <c r="G1965" s="127" t="str">
        <f>cuadrocompleto[[#This Row],[Universidad]]</f>
        <v>Universidad de La Frontera</v>
      </c>
      <c r="H1965" s="127">
        <f>cuadrocompleto[[#This Row],[Año inscripción CONAF]]</f>
        <v>2016</v>
      </c>
    </row>
    <row r="1966" spans="1:8" x14ac:dyDescent="0.25">
      <c r="A1966" s="127" t="str">
        <f>cuadrocompleto[[#This Row],[Letra]]</f>
        <v>U</v>
      </c>
      <c r="B1966" s="127" t="str">
        <f>cuadrocompleto[[#This Row],[Profesión]]</f>
        <v>Ingeniero Forestal</v>
      </c>
      <c r="C1966" s="127" t="str">
        <f>cuadrocompleto[[#This Row],[Apellido Paterno]]</f>
        <v>Uarac</v>
      </c>
      <c r="D1966" s="127" t="str">
        <f>cuadrocompleto[[#This Row],[Apellido Materno]]</f>
        <v>Senn</v>
      </c>
      <c r="E1966" s="127" t="str">
        <f>cuadrocompleto[[#This Row],[Nombres]]</f>
        <v>Jorge Arnoldo</v>
      </c>
      <c r="F1966" s="127">
        <f>cuadrocompleto[[#This Row],[Año Títulación]]</f>
        <v>1992</v>
      </c>
      <c r="G1966" s="127" t="str">
        <f>cuadrocompleto[[#This Row],[Universidad]]</f>
        <v>Universidad Austral de Chile</v>
      </c>
      <c r="H1966" s="127">
        <f>cuadrocompleto[[#This Row],[Año inscripción CONAF]]</f>
        <v>2016</v>
      </c>
    </row>
    <row r="1967" spans="1:8" x14ac:dyDescent="0.25">
      <c r="A1967" s="127" t="str">
        <f>cuadrocompleto[[#This Row],[Letra]]</f>
        <v>U</v>
      </c>
      <c r="B1967" s="127" t="str">
        <f>cuadrocompleto[[#This Row],[Profesión]]</f>
        <v>Ingeniero Forestal</v>
      </c>
      <c r="C1967" s="127" t="str">
        <f>cuadrocompleto[[#This Row],[Apellido Paterno]]</f>
        <v>Ubilla</v>
      </c>
      <c r="D1967" s="127" t="str">
        <f>cuadrocompleto[[#This Row],[Apellido Materno]]</f>
        <v>Campaña</v>
      </c>
      <c r="E1967" s="127" t="str">
        <f>cuadrocompleto[[#This Row],[Nombres]]</f>
        <v>Daniela Paz</v>
      </c>
      <c r="F1967" s="127">
        <f>cuadrocompleto[[#This Row],[Año Títulación]]</f>
        <v>2016</v>
      </c>
      <c r="G1967" s="127" t="str">
        <f>cuadrocompleto[[#This Row],[Universidad]]</f>
        <v>Pontificia Universidad Católica de Chile</v>
      </c>
      <c r="H1967" s="127">
        <f>cuadrocompleto[[#This Row],[Año inscripción CONAF]]</f>
        <v>2018</v>
      </c>
    </row>
    <row r="1968" spans="1:8" x14ac:dyDescent="0.25">
      <c r="A1968" s="127" t="str">
        <f>cuadrocompleto[[#This Row],[Letra]]</f>
        <v>U</v>
      </c>
      <c r="B1968" s="127" t="str">
        <f>cuadrocompleto[[#This Row],[Profesión]]</f>
        <v>Ingeniero Forestal</v>
      </c>
      <c r="C1968" s="127" t="str">
        <f>cuadrocompleto[[#This Row],[Apellido Paterno]]</f>
        <v>Ugalde</v>
      </c>
      <c r="D1968" s="127" t="str">
        <f>cuadrocompleto[[#This Row],[Apellido Materno]]</f>
        <v>Magnani</v>
      </c>
      <c r="E1968" s="127" t="str">
        <f>cuadrocompleto[[#This Row],[Nombres]]</f>
        <v>Gonzalo Alejandro</v>
      </c>
      <c r="F1968" s="127">
        <f>cuadrocompleto[[#This Row],[Año Títulación]]</f>
        <v>2006</v>
      </c>
      <c r="G1968" s="127" t="str">
        <f>cuadrocompleto[[#This Row],[Universidad]]</f>
        <v>Universidad de Chile</v>
      </c>
      <c r="H1968" s="127" t="str">
        <f>cuadrocompleto[[#This Row],[Año inscripción CONAF]]</f>
        <v>-</v>
      </c>
    </row>
    <row r="1969" spans="1:8" x14ac:dyDescent="0.25">
      <c r="A1969" s="127" t="str">
        <f>cuadrocompleto[[#This Row],[Letra]]</f>
        <v>U</v>
      </c>
      <c r="B1969" s="127" t="str">
        <f>cuadrocompleto[[#This Row],[Profesión]]</f>
        <v>Ingeniero Forestal</v>
      </c>
      <c r="C1969" s="127" t="str">
        <f>cuadrocompleto[[#This Row],[Apellido Paterno]]</f>
        <v>Ugarte</v>
      </c>
      <c r="D1969" s="127" t="str">
        <f>cuadrocompleto[[#This Row],[Apellido Materno]]</f>
        <v>Cisternas</v>
      </c>
      <c r="E1969" s="127" t="str">
        <f>cuadrocompleto[[#This Row],[Nombres]]</f>
        <v>José Daniel</v>
      </c>
      <c r="F1969" s="127">
        <f>cuadrocompleto[[#This Row],[Año Títulación]]</f>
        <v>2006</v>
      </c>
      <c r="G1969" s="127" t="str">
        <f>cuadrocompleto[[#This Row],[Universidad]]</f>
        <v>Universidad de Talca</v>
      </c>
      <c r="H1969" s="127" t="str">
        <f>cuadrocompleto[[#This Row],[Año inscripción CONAF]]</f>
        <v>-</v>
      </c>
    </row>
    <row r="1970" spans="1:8" x14ac:dyDescent="0.25">
      <c r="A1970" s="127" t="str">
        <f>cuadrocompleto[[#This Row],[Letra]]</f>
        <v>U</v>
      </c>
      <c r="B1970" s="127" t="str">
        <f>cuadrocompleto[[#This Row],[Profesión]]</f>
        <v>Ingeniero Forestal</v>
      </c>
      <c r="C1970" s="127" t="str">
        <f>cuadrocompleto[[#This Row],[Apellido Paterno]]</f>
        <v>Ugarte</v>
      </c>
      <c r="D1970" s="127" t="str">
        <f>cuadrocompleto[[#This Row],[Apellido Materno]]</f>
        <v>Cruz</v>
      </c>
      <c r="E1970" s="127" t="str">
        <f>cuadrocompleto[[#This Row],[Nombres]]</f>
        <v>Benjamín</v>
      </c>
      <c r="F1970" s="127">
        <f>cuadrocompleto[[#This Row],[Año Títulación]]</f>
        <v>2015</v>
      </c>
      <c r="G1970" s="127" t="str">
        <f>cuadrocompleto[[#This Row],[Universidad]]</f>
        <v>Pontificia Universidad Católica de Chile</v>
      </c>
      <c r="H1970" s="127">
        <f>cuadrocompleto[[#This Row],[Año inscripción CONAF]]</f>
        <v>2015</v>
      </c>
    </row>
    <row r="1971" spans="1:8" x14ac:dyDescent="0.25">
      <c r="A1971" s="127" t="str">
        <f>cuadrocompleto[[#This Row],[Letra]]</f>
        <v>U</v>
      </c>
      <c r="B1971" s="127" t="str">
        <f>cuadrocompleto[[#This Row],[Profesión]]</f>
        <v>Ingeniero Forestal</v>
      </c>
      <c r="C1971" s="127" t="str">
        <f>cuadrocompleto[[#This Row],[Apellido Paterno]]</f>
        <v>Ugarte</v>
      </c>
      <c r="D1971" s="127" t="str">
        <f>cuadrocompleto[[#This Row],[Apellido Materno]]</f>
        <v>Hidalgo</v>
      </c>
      <c r="E1971" s="127" t="str">
        <f>cuadrocompleto[[#This Row],[Nombres]]</f>
        <v>Mauricio Douglas Francisco</v>
      </c>
      <c r="F1971" s="127">
        <f>cuadrocompleto[[#This Row],[Año Títulación]]</f>
        <v>2014</v>
      </c>
      <c r="G1971" s="127" t="str">
        <f>cuadrocompleto[[#This Row],[Universidad]]</f>
        <v>Universidad de Chile</v>
      </c>
      <c r="H1971" s="127">
        <f>cuadrocompleto[[#This Row],[Año inscripción CONAF]]</f>
        <v>2015</v>
      </c>
    </row>
    <row r="1972" spans="1:8" x14ac:dyDescent="0.25">
      <c r="A1972" s="127" t="str">
        <f>cuadrocompleto[[#This Row],[Letra]]</f>
        <v>U</v>
      </c>
      <c r="B1972" s="127" t="str">
        <f>cuadrocompleto[[#This Row],[Profesión]]</f>
        <v>Ingeniero Forestal</v>
      </c>
      <c r="C1972" s="127" t="str">
        <f>cuadrocompleto[[#This Row],[Apellido Paterno]]</f>
        <v>Ugarte</v>
      </c>
      <c r="D1972" s="127" t="str">
        <f>cuadrocompleto[[#This Row],[Apellido Materno]]</f>
        <v>Lavados</v>
      </c>
      <c r="E1972" s="127" t="str">
        <f>cuadrocompleto[[#This Row],[Nombres]]</f>
        <v>Yuri Eugenio Romai</v>
      </c>
      <c r="F1972" s="127">
        <f>cuadrocompleto[[#This Row],[Año Títulación]]</f>
        <v>2000</v>
      </c>
      <c r="G1972" s="127" t="str">
        <f>cuadrocompleto[[#This Row],[Universidad]]</f>
        <v>Universidad de Chile</v>
      </c>
      <c r="H1972" s="127" t="str">
        <f>cuadrocompleto[[#This Row],[Año inscripción CONAF]]</f>
        <v>-</v>
      </c>
    </row>
    <row r="1973" spans="1:8" x14ac:dyDescent="0.25">
      <c r="A1973" s="127" t="str">
        <f>cuadrocompleto[[#This Row],[Letra]]</f>
        <v>U</v>
      </c>
      <c r="B1973" s="127" t="str">
        <f>cuadrocompleto[[#This Row],[Profesión]]</f>
        <v>Ingeniero Forestal</v>
      </c>
      <c r="C1973" s="127" t="str">
        <f>cuadrocompleto[[#This Row],[Apellido Paterno]]</f>
        <v>Ugarte</v>
      </c>
      <c r="D1973" s="127" t="str">
        <f>cuadrocompleto[[#This Row],[Apellido Materno]]</f>
        <v>Mellado</v>
      </c>
      <c r="E1973" s="127" t="str">
        <f>cuadrocompleto[[#This Row],[Nombres]]</f>
        <v>Pedro Enrique</v>
      </c>
      <c r="F1973" s="127">
        <f>cuadrocompleto[[#This Row],[Año Títulación]]</f>
        <v>2007</v>
      </c>
      <c r="G1973" s="127" t="str">
        <f>cuadrocompleto[[#This Row],[Universidad]]</f>
        <v>Universidad de La Frontera</v>
      </c>
      <c r="H1973" s="127" t="str">
        <f>cuadrocompleto[[#This Row],[Año inscripción CONAF]]</f>
        <v>-</v>
      </c>
    </row>
    <row r="1974" spans="1:8" x14ac:dyDescent="0.25">
      <c r="A1974" s="127" t="str">
        <f>cuadrocompleto[[#This Row],[Letra]]</f>
        <v>U</v>
      </c>
      <c r="B1974" s="127" t="str">
        <f>cuadrocompleto[[#This Row],[Profesión]]</f>
        <v>Ingeniero Forestal</v>
      </c>
      <c r="C1974" s="127" t="str">
        <f>cuadrocompleto[[#This Row],[Apellido Paterno]]</f>
        <v>Ugarte</v>
      </c>
      <c r="D1974" s="127" t="str">
        <f>cuadrocompleto[[#This Row],[Apellido Materno]]</f>
        <v xml:space="preserve"> </v>
      </c>
      <c r="E1974" s="127" t="str">
        <f>cuadrocompleto[[#This Row],[Nombres]]</f>
        <v>Yenifer Daniela</v>
      </c>
      <c r="F1974" s="127">
        <f>cuadrocompleto[[#This Row],[Año Títulación]]</f>
        <v>2019</v>
      </c>
      <c r="G1974" s="127" t="str">
        <f>cuadrocompleto[[#This Row],[Universidad]]</f>
        <v>Universidad Católica del Maule</v>
      </c>
      <c r="H1974" s="127">
        <f>cuadrocompleto[[#This Row],[Año inscripción CONAF]]</f>
        <v>2020</v>
      </c>
    </row>
    <row r="1975" spans="1:8" x14ac:dyDescent="0.25">
      <c r="A1975" s="127" t="str">
        <f>cuadrocompleto[[#This Row],[Letra]]</f>
        <v>U</v>
      </c>
      <c r="B1975" s="127" t="str">
        <f>cuadrocompleto[[#This Row],[Profesión]]</f>
        <v>Ingeniero Forestal</v>
      </c>
      <c r="C1975" s="127" t="str">
        <f>cuadrocompleto[[#This Row],[Apellido Paterno]]</f>
        <v>Ulloa</v>
      </c>
      <c r="D1975" s="127" t="str">
        <f>cuadrocompleto[[#This Row],[Apellido Materno]]</f>
        <v>Álvarez</v>
      </c>
      <c r="E1975" s="127" t="str">
        <f>cuadrocompleto[[#This Row],[Nombres]]</f>
        <v>Carolina Alejandra</v>
      </c>
      <c r="F1975" s="127">
        <f>cuadrocompleto[[#This Row],[Año Títulación]]</f>
        <v>2013</v>
      </c>
      <c r="G1975" s="127" t="str">
        <f>cuadrocompleto[[#This Row],[Universidad]]</f>
        <v>Universidad Austral de Chile</v>
      </c>
      <c r="H1975" s="127" t="str">
        <f>cuadrocompleto[[#This Row],[Año inscripción CONAF]]</f>
        <v>-</v>
      </c>
    </row>
    <row r="1976" spans="1:8" x14ac:dyDescent="0.25">
      <c r="A1976" s="127" t="str">
        <f>cuadrocompleto[[#This Row],[Letra]]</f>
        <v>U</v>
      </c>
      <c r="B1976" s="127" t="str">
        <f>cuadrocompleto[[#This Row],[Profesión]]</f>
        <v>Ingeniero Forestal</v>
      </c>
      <c r="C1976" s="127" t="str">
        <f>cuadrocompleto[[#This Row],[Apellido Paterno]]</f>
        <v>Ulloa</v>
      </c>
      <c r="D1976" s="127" t="str">
        <f>cuadrocompleto[[#This Row],[Apellido Materno]]</f>
        <v>Araya</v>
      </c>
      <c r="E1976" s="127" t="str">
        <f>cuadrocompleto[[#This Row],[Nombres]]</f>
        <v>Santiago Alberto</v>
      </c>
      <c r="F1976" s="127">
        <f>cuadrocompleto[[#This Row],[Año Títulación]]</f>
        <v>1999</v>
      </c>
      <c r="G1976" s="127" t="str">
        <f>cuadrocompleto[[#This Row],[Universidad]]</f>
        <v>Universidad de Chile</v>
      </c>
      <c r="H1976" s="127">
        <f>cuadrocompleto[[#This Row],[Año inscripción CONAF]]</f>
        <v>2017</v>
      </c>
    </row>
    <row r="1977" spans="1:8" x14ac:dyDescent="0.25">
      <c r="A1977" s="127" t="str">
        <f>cuadrocompleto[[#This Row],[Letra]]</f>
        <v>U</v>
      </c>
      <c r="B1977" s="127" t="str">
        <f>cuadrocompleto[[#This Row],[Profesión]]</f>
        <v>Ingeniero Forestal</v>
      </c>
      <c r="C1977" s="127" t="str">
        <f>cuadrocompleto[[#This Row],[Apellido Paterno]]</f>
        <v xml:space="preserve">Ulloa </v>
      </c>
      <c r="D1977" s="127" t="str">
        <f>cuadrocompleto[[#This Row],[Apellido Materno]]</f>
        <v>Oyarzún</v>
      </c>
      <c r="E1977" s="127" t="str">
        <f>cuadrocompleto[[#This Row],[Nombres]]</f>
        <v>Pedro Rigoberto</v>
      </c>
      <c r="F1977" s="127">
        <f>cuadrocompleto[[#This Row],[Año Títulación]]</f>
        <v>1982</v>
      </c>
      <c r="G1977" s="127" t="str">
        <f>cuadrocompleto[[#This Row],[Universidad]]</f>
        <v>Universidad Austral de Chile</v>
      </c>
      <c r="H1977" s="127">
        <f>cuadrocompleto[[#This Row],[Año inscripción CONAF]]</f>
        <v>2015</v>
      </c>
    </row>
    <row r="1978" spans="1:8" x14ac:dyDescent="0.25">
      <c r="A1978" s="127" t="str">
        <f>cuadrocompleto[[#This Row],[Letra]]</f>
        <v>U</v>
      </c>
      <c r="B1978" s="127" t="str">
        <f>cuadrocompleto[[#This Row],[Profesión]]</f>
        <v>Ingeniero Forestal</v>
      </c>
      <c r="C1978" s="127" t="str">
        <f>cuadrocompleto[[#This Row],[Apellido Paterno]]</f>
        <v>Ulloa</v>
      </c>
      <c r="D1978" s="127" t="str">
        <f>cuadrocompleto[[#This Row],[Apellido Materno]]</f>
        <v>Santibañez</v>
      </c>
      <c r="E1978" s="127" t="str">
        <f>cuadrocompleto[[#This Row],[Nombres]]</f>
        <v>Teresa Stella</v>
      </c>
      <c r="F1978" s="127">
        <f>cuadrocompleto[[#This Row],[Año Títulación]]</f>
        <v>2012</v>
      </c>
      <c r="G1978" s="127" t="str">
        <f>cuadrocompleto[[#This Row],[Universidad]]</f>
        <v>Universidad de Chile</v>
      </c>
      <c r="H1978" s="127">
        <f>cuadrocompleto[[#This Row],[Año inscripción CONAF]]</f>
        <v>2025</v>
      </c>
    </row>
    <row r="1979" spans="1:8" x14ac:dyDescent="0.25">
      <c r="A1979" s="127" t="str">
        <f>cuadrocompleto[[#This Row],[Letra]]</f>
        <v>U</v>
      </c>
      <c r="B1979" s="127" t="str">
        <f>cuadrocompleto[[#This Row],[Profesión]]</f>
        <v>Ingeniero Forestal</v>
      </c>
      <c r="C1979" s="127" t="str">
        <f>cuadrocompleto[[#This Row],[Apellido Paterno]]</f>
        <v>Unda</v>
      </c>
      <c r="D1979" s="127" t="str">
        <f>cuadrocompleto[[#This Row],[Apellido Materno]]</f>
        <v>Bravo</v>
      </c>
      <c r="E1979" s="127" t="str">
        <f>cuadrocompleto[[#This Row],[Nombres]]</f>
        <v>José Segundo Caupolicán</v>
      </c>
      <c r="F1979" s="127">
        <f>cuadrocompleto[[#This Row],[Año Títulación]]</f>
        <v>2000</v>
      </c>
      <c r="G1979" s="127" t="str">
        <f>cuadrocompleto[[#This Row],[Universidad]]</f>
        <v>Universidad de Concepción</v>
      </c>
      <c r="H1979" s="127">
        <f>cuadrocompleto[[#This Row],[Año inscripción CONAF]]</f>
        <v>2015</v>
      </c>
    </row>
    <row r="1980" spans="1:8" x14ac:dyDescent="0.25">
      <c r="A1980" s="127" t="str">
        <f>cuadrocompleto[[#This Row],[Letra]]</f>
        <v>U</v>
      </c>
      <c r="B1980" s="127" t="str">
        <f>cuadrocompleto[[#This Row],[Profesión]]</f>
        <v>Ingeniero Forestal</v>
      </c>
      <c r="C1980" s="127" t="str">
        <f>cuadrocompleto[[#This Row],[Apellido Paterno]]</f>
        <v xml:space="preserve">Undurraga </v>
      </c>
      <c r="D1980" s="127" t="str">
        <f>cuadrocompleto[[#This Row],[Apellido Materno]]</f>
        <v>Cruzat</v>
      </c>
      <c r="E1980" s="127" t="str">
        <f>cuadrocompleto[[#This Row],[Nombres]]</f>
        <v>Cristian Rodrigo</v>
      </c>
      <c r="F1980" s="127">
        <f>cuadrocompleto[[#This Row],[Año Títulación]]</f>
        <v>1971</v>
      </c>
      <c r="G1980" s="127" t="str">
        <f>cuadrocompleto[[#This Row],[Universidad]]</f>
        <v>Universidad Austral de Chile</v>
      </c>
      <c r="H1980" s="127">
        <f>cuadrocompleto[[#This Row],[Año inscripción CONAF]]</f>
        <v>2015</v>
      </c>
    </row>
    <row r="1981" spans="1:8" x14ac:dyDescent="0.25">
      <c r="A1981" s="127" t="str">
        <f>cuadrocompleto[[#This Row],[Letra]]</f>
        <v>U</v>
      </c>
      <c r="B1981" s="127" t="str">
        <f>cuadrocompleto[[#This Row],[Profesión]]</f>
        <v>Ingeniero Forestal</v>
      </c>
      <c r="C1981" s="127" t="str">
        <f>cuadrocompleto[[#This Row],[Apellido Paterno]]</f>
        <v>Unibazo</v>
      </c>
      <c r="D1981" s="127" t="str">
        <f>cuadrocompleto[[#This Row],[Apellido Materno]]</f>
        <v>Cornou</v>
      </c>
      <c r="E1981" s="127" t="str">
        <f>cuadrocompleto[[#This Row],[Nombres]]</f>
        <v>Rodolfo</v>
      </c>
      <c r="F1981" s="127">
        <f>cuadrocompleto[[#This Row],[Año Títulación]]</f>
        <v>1971</v>
      </c>
      <c r="G1981" s="127" t="str">
        <f>cuadrocompleto[[#This Row],[Universidad]]</f>
        <v>Universidad Austral de Chile</v>
      </c>
      <c r="H1981" s="127" t="str">
        <f>cuadrocompleto[[#This Row],[Año inscripción CONAF]]</f>
        <v>-</v>
      </c>
    </row>
    <row r="1982" spans="1:8" x14ac:dyDescent="0.25">
      <c r="A1982" s="127" t="str">
        <f>cuadrocompleto[[#This Row],[Letra]]</f>
        <v>U</v>
      </c>
      <c r="B1982" s="127" t="str">
        <f>cuadrocompleto[[#This Row],[Profesión]]</f>
        <v>Ingeniero Forestal</v>
      </c>
      <c r="C1982" s="127" t="str">
        <f>cuadrocompleto[[#This Row],[Apellido Paterno]]</f>
        <v>Urbina</v>
      </c>
      <c r="D1982" s="127" t="str">
        <f>cuadrocompleto[[#This Row],[Apellido Materno]]</f>
        <v>Meza</v>
      </c>
      <c r="E1982" s="127" t="str">
        <f>cuadrocompleto[[#This Row],[Nombres]]</f>
        <v>Francisca Romana</v>
      </c>
      <c r="F1982" s="127">
        <f>cuadrocompleto[[#This Row],[Año Títulación]]</f>
        <v>2013</v>
      </c>
      <c r="G1982" s="127" t="str">
        <f>cuadrocompleto[[#This Row],[Universidad]]</f>
        <v>Universidad Mayor</v>
      </c>
      <c r="H1982" s="127">
        <f>cuadrocompleto[[#This Row],[Año inscripción CONAF]]</f>
        <v>2017</v>
      </c>
    </row>
    <row r="1983" spans="1:8" x14ac:dyDescent="0.25">
      <c r="A1983" s="127" t="str">
        <f>cuadrocompleto[[#This Row],[Letra]]</f>
        <v>U</v>
      </c>
      <c r="B1983" s="127" t="str">
        <f>cuadrocompleto[[#This Row],[Profesión]]</f>
        <v>Ingeniero Forestal</v>
      </c>
      <c r="C1983" s="127" t="str">
        <f>cuadrocompleto[[#This Row],[Apellido Paterno]]</f>
        <v>Uriarte</v>
      </c>
      <c r="D1983" s="127" t="str">
        <f>cuadrocompleto[[#This Row],[Apellido Materno]]</f>
        <v>García de Cortázar</v>
      </c>
      <c r="E1983" s="127" t="str">
        <f>cuadrocompleto[[#This Row],[Nombres]]</f>
        <v>Ander</v>
      </c>
      <c r="F1983" s="127">
        <f>cuadrocompleto[[#This Row],[Año Títulación]]</f>
        <v>1987</v>
      </c>
      <c r="G1983" s="127" t="str">
        <f>cuadrocompleto[[#This Row],[Universidad]]</f>
        <v>Universidad de Chile</v>
      </c>
      <c r="H1983" s="127" t="str">
        <f>cuadrocompleto[[#This Row],[Año inscripción CONAF]]</f>
        <v>-</v>
      </c>
    </row>
    <row r="1984" spans="1:8" x14ac:dyDescent="0.25">
      <c r="A1984" s="127" t="str">
        <f>cuadrocompleto[[#This Row],[Letra]]</f>
        <v>U</v>
      </c>
      <c r="B1984" s="127" t="str">
        <f>cuadrocompleto[[#This Row],[Profesión]]</f>
        <v>Ingeniero Forestal</v>
      </c>
      <c r="C1984" s="127" t="str">
        <f>cuadrocompleto[[#This Row],[Apellido Paterno]]</f>
        <v>Uribe</v>
      </c>
      <c r="D1984" s="127" t="str">
        <f>cuadrocompleto[[#This Row],[Apellido Materno]]</f>
        <v>Mutizabal </v>
      </c>
      <c r="E1984" s="127" t="str">
        <f>cuadrocompleto[[#This Row],[Nombres]]</f>
        <v>Carmen Gloria </v>
      </c>
      <c r="F1984" s="127">
        <f>cuadrocompleto[[#This Row],[Año Títulación]]</f>
        <v>1999</v>
      </c>
      <c r="G1984" s="127" t="str">
        <f>cuadrocompleto[[#This Row],[Universidad]]</f>
        <v>Universidad Mayor</v>
      </c>
      <c r="H1984" s="127" t="str">
        <f>cuadrocompleto[[#This Row],[Año inscripción CONAF]]</f>
        <v>-</v>
      </c>
    </row>
    <row r="1985" spans="1:8" x14ac:dyDescent="0.25">
      <c r="A1985" s="127" t="str">
        <f>cuadrocompleto[[#This Row],[Letra]]</f>
        <v>U</v>
      </c>
      <c r="B1985" s="127" t="str">
        <f>cuadrocompleto[[#This Row],[Profesión]]</f>
        <v>Ingeniero Forestal</v>
      </c>
      <c r="C1985" s="127" t="str">
        <f>cuadrocompleto[[#This Row],[Apellido Paterno]]</f>
        <v>Urra</v>
      </c>
      <c r="D1985" s="127" t="str">
        <f>cuadrocompleto[[#This Row],[Apellido Materno]]</f>
        <v>Bastías</v>
      </c>
      <c r="E1985" s="127" t="str">
        <f>cuadrocompleto[[#This Row],[Nombres]]</f>
        <v>Germán Enrique</v>
      </c>
      <c r="F1985" s="127">
        <f>cuadrocompleto[[#This Row],[Año Títulación]]</f>
        <v>1999</v>
      </c>
      <c r="G1985" s="127" t="str">
        <f>cuadrocompleto[[#This Row],[Universidad]]</f>
        <v>Universidad de Chile</v>
      </c>
      <c r="H1985" s="127" t="str">
        <f>cuadrocompleto[[#This Row],[Año inscripción CONAF]]</f>
        <v>-</v>
      </c>
    </row>
    <row r="1986" spans="1:8" x14ac:dyDescent="0.25">
      <c r="A1986" s="127" t="str">
        <f>cuadrocompleto[[#This Row],[Letra]]</f>
        <v>U</v>
      </c>
      <c r="B1986" s="127" t="str">
        <f>cuadrocompleto[[#This Row],[Profesión]]</f>
        <v>Ingeniero Forestal</v>
      </c>
      <c r="C1986" s="127" t="str">
        <f>cuadrocompleto[[#This Row],[Apellido Paterno]]</f>
        <v>Urra</v>
      </c>
      <c r="D1986" s="127" t="str">
        <f>cuadrocompleto[[#This Row],[Apellido Materno]]</f>
        <v>Parraguez</v>
      </c>
      <c r="E1986" s="127" t="str">
        <f>cuadrocompleto[[#This Row],[Nombres]]</f>
        <v>Juan Carlos</v>
      </c>
      <c r="F1986" s="127">
        <f>cuadrocompleto[[#This Row],[Año Títulación]]</f>
        <v>2002</v>
      </c>
      <c r="G1986" s="127" t="str">
        <f>cuadrocompleto[[#This Row],[Universidad]]</f>
        <v>Universidad Católica de Temuco</v>
      </c>
      <c r="H1986" s="127">
        <f>cuadrocompleto[[#This Row],[Año inscripción CONAF]]</f>
        <v>2015</v>
      </c>
    </row>
    <row r="1987" spans="1:8" x14ac:dyDescent="0.25">
      <c r="A1987" s="127" t="str">
        <f>cuadrocompleto[[#This Row],[Letra]]</f>
        <v>U</v>
      </c>
      <c r="B1987" s="127" t="str">
        <f>cuadrocompleto[[#This Row],[Profesión]]</f>
        <v>Ingeniero Forestal</v>
      </c>
      <c r="C1987" s="127" t="str">
        <f>cuadrocompleto[[#This Row],[Apellido Paterno]]</f>
        <v>Urra</v>
      </c>
      <c r="D1987" s="127" t="str">
        <f>cuadrocompleto[[#This Row],[Apellido Materno]]</f>
        <v>Ruiz</v>
      </c>
      <c r="E1987" s="127" t="str">
        <f>cuadrocompleto[[#This Row],[Nombres]]</f>
        <v>Cecilia Soledad</v>
      </c>
      <c r="F1987" s="127">
        <f>cuadrocompleto[[#This Row],[Año Títulación]]</f>
        <v>2006</v>
      </c>
      <c r="G1987" s="127" t="str">
        <f>cuadrocompleto[[#This Row],[Universidad]]</f>
        <v>Universidad de La Frontera</v>
      </c>
      <c r="H1987" s="127" t="str">
        <f>cuadrocompleto[[#This Row],[Año inscripción CONAF]]</f>
        <v>-</v>
      </c>
    </row>
    <row r="1988" spans="1:8" x14ac:dyDescent="0.25">
      <c r="A1988" s="127" t="str">
        <f>cuadrocompleto[[#This Row],[Letra]]</f>
        <v>U</v>
      </c>
      <c r="B1988" s="127" t="str">
        <f>cuadrocompleto[[#This Row],[Profesión]]</f>
        <v>Ingeniero Forestal</v>
      </c>
      <c r="C1988" s="127" t="str">
        <f>cuadrocompleto[[#This Row],[Apellido Paterno]]</f>
        <v>Urrejola</v>
      </c>
      <c r="D1988" s="127" t="str">
        <f>cuadrocompleto[[#This Row],[Apellido Materno]]</f>
        <v>Ebner</v>
      </c>
      <c r="E1988" s="127" t="str">
        <f>cuadrocompleto[[#This Row],[Nombres]]</f>
        <v>Herman Allan</v>
      </c>
      <c r="F1988" s="127">
        <f>cuadrocompleto[[#This Row],[Año Títulación]]</f>
        <v>2001</v>
      </c>
      <c r="G1988" s="127" t="str">
        <f>cuadrocompleto[[#This Row],[Universidad]]</f>
        <v>Universidad Católica de Temuco</v>
      </c>
      <c r="H1988" s="127" t="str">
        <f>cuadrocompleto[[#This Row],[Año inscripción CONAF]]</f>
        <v>-</v>
      </c>
    </row>
    <row r="1989" spans="1:8" x14ac:dyDescent="0.25">
      <c r="A1989" s="127" t="str">
        <f>cuadrocompleto[[#This Row],[Letra]]</f>
        <v>U</v>
      </c>
      <c r="B1989" s="127" t="str">
        <f>cuadrocompleto[[#This Row],[Profesión]]</f>
        <v>Ingeniero Forestal</v>
      </c>
      <c r="C1989" s="127" t="str">
        <f>cuadrocompleto[[#This Row],[Apellido Paterno]]</f>
        <v>Urrutia</v>
      </c>
      <c r="D1989" s="127" t="str">
        <f>cuadrocompleto[[#This Row],[Apellido Materno]]</f>
        <v>Arévalo</v>
      </c>
      <c r="E1989" s="127" t="str">
        <f>cuadrocompleto[[#This Row],[Nombres]]</f>
        <v>Carlos Humberto</v>
      </c>
      <c r="F1989" s="127">
        <f>cuadrocompleto[[#This Row],[Año Títulación]]</f>
        <v>2007</v>
      </c>
      <c r="G1989" s="127" t="str">
        <f>cuadrocompleto[[#This Row],[Universidad]]</f>
        <v>Universidad de Concepción</v>
      </c>
      <c r="H1989" s="127" t="str">
        <f>cuadrocompleto[[#This Row],[Año inscripción CONAF]]</f>
        <v>-</v>
      </c>
    </row>
    <row r="1990" spans="1:8" x14ac:dyDescent="0.25">
      <c r="A1990" s="127" t="str">
        <f>cuadrocompleto[[#This Row],[Letra]]</f>
        <v>U</v>
      </c>
      <c r="B1990" s="127" t="str">
        <f>cuadrocompleto[[#This Row],[Profesión]]</f>
        <v>Ingeniero Forestal</v>
      </c>
      <c r="C1990" s="127" t="str">
        <f>cuadrocompleto[[#This Row],[Apellido Paterno]]</f>
        <v>Urrutia</v>
      </c>
      <c r="D1990" s="127" t="str">
        <f>cuadrocompleto[[#This Row],[Apellido Materno]]</f>
        <v>Ayala</v>
      </c>
      <c r="E1990" s="127" t="str">
        <f>cuadrocompleto[[#This Row],[Nombres]]</f>
        <v>José Leonardo</v>
      </c>
      <c r="F1990" s="127">
        <f>cuadrocompleto[[#This Row],[Año Títulación]]</f>
        <v>2020</v>
      </c>
      <c r="G1990" s="127" t="str">
        <f>cuadrocompleto[[#This Row],[Universidad]]</f>
        <v>Universidad de Concepción</v>
      </c>
      <c r="H1990" s="127">
        <f>cuadrocompleto[[#This Row],[Año inscripción CONAF]]</f>
        <v>2022</v>
      </c>
    </row>
    <row r="1991" spans="1:8" x14ac:dyDescent="0.25">
      <c r="A1991" s="127" t="str">
        <f>cuadrocompleto[[#This Row],[Letra]]</f>
        <v>U</v>
      </c>
      <c r="B1991" s="127" t="str">
        <f>cuadrocompleto[[#This Row],[Profesión]]</f>
        <v>Ingeniero Forestal</v>
      </c>
      <c r="C1991" s="127" t="str">
        <f>cuadrocompleto[[#This Row],[Apellido Paterno]]</f>
        <v>Urrutia</v>
      </c>
      <c r="D1991" s="127" t="str">
        <f>cuadrocompleto[[#This Row],[Apellido Materno]]</f>
        <v>Silva</v>
      </c>
      <c r="E1991" s="127" t="str">
        <f>cuadrocompleto[[#This Row],[Nombres]]</f>
        <v>Cristian Alexis</v>
      </c>
      <c r="F1991" s="127">
        <f>cuadrocompleto[[#This Row],[Año Títulación]]</f>
        <v>2010</v>
      </c>
      <c r="G1991" s="127" t="str">
        <f>cuadrocompleto[[#This Row],[Universidad]]</f>
        <v>Universidad de La Frontera</v>
      </c>
      <c r="H1991" s="127">
        <f>cuadrocompleto[[#This Row],[Año inscripción CONAF]]</f>
        <v>2017</v>
      </c>
    </row>
    <row r="1992" spans="1:8" x14ac:dyDescent="0.25">
      <c r="A1992" s="127" t="str">
        <f>cuadrocompleto[[#This Row],[Letra]]</f>
        <v>U</v>
      </c>
      <c r="B1992" s="127" t="str">
        <f>cuadrocompleto[[#This Row],[Profesión]]</f>
        <v>Ingeniero Forestal</v>
      </c>
      <c r="C1992" s="127" t="str">
        <f>cuadrocompleto[[#This Row],[Apellido Paterno]]</f>
        <v>Urrutia</v>
      </c>
      <c r="D1992" s="127" t="str">
        <f>cuadrocompleto[[#This Row],[Apellido Materno]]</f>
        <v>Volpi</v>
      </c>
      <c r="E1992" s="127" t="str">
        <f>cuadrocompleto[[#This Row],[Nombres]]</f>
        <v>Cristian Enrique</v>
      </c>
      <c r="F1992" s="127">
        <f>cuadrocompleto[[#This Row],[Año Títulación]]</f>
        <v>2004</v>
      </c>
      <c r="G1992" s="127" t="str">
        <f>cuadrocompleto[[#This Row],[Universidad]]</f>
        <v>Universidad Austral de Chile</v>
      </c>
      <c r="H1992" s="127" t="str">
        <f>cuadrocompleto[[#This Row],[Año inscripción CONAF]]</f>
        <v>-</v>
      </c>
    </row>
    <row r="1993" spans="1:8" x14ac:dyDescent="0.25">
      <c r="A1993" s="127" t="str">
        <f>cuadrocompleto[[#This Row],[Letra]]</f>
        <v>U</v>
      </c>
      <c r="B1993" s="127" t="str">
        <f>cuadrocompleto[[#This Row],[Profesión]]</f>
        <v>Ingeniero Forestal</v>
      </c>
      <c r="C1993" s="127" t="str">
        <f>cuadrocompleto[[#This Row],[Apellido Paterno]]</f>
        <v>Urtubia</v>
      </c>
      <c r="D1993" s="127" t="str">
        <f>cuadrocompleto[[#This Row],[Apellido Materno]]</f>
        <v>Campaña</v>
      </c>
      <c r="E1993" s="127" t="str">
        <f>cuadrocompleto[[#This Row],[Nombres]]</f>
        <v>Carolina Beatriz</v>
      </c>
      <c r="F1993" s="127">
        <f>cuadrocompleto[[#This Row],[Año Títulación]]</f>
        <v>2002</v>
      </c>
      <c r="G1993" s="127" t="str">
        <f>cuadrocompleto[[#This Row],[Universidad]]</f>
        <v>Universidad de Chile</v>
      </c>
      <c r="H1993" s="127" t="str">
        <f>cuadrocompleto[[#This Row],[Año inscripción CONAF]]</f>
        <v>-</v>
      </c>
    </row>
    <row r="1994" spans="1:8" x14ac:dyDescent="0.25">
      <c r="A1994" s="127" t="str">
        <f>cuadrocompleto[[#This Row],[Letra]]</f>
        <v>U</v>
      </c>
      <c r="B1994" s="127" t="str">
        <f>cuadrocompleto[[#This Row],[Profesión]]</f>
        <v>Ingeniero Forestal</v>
      </c>
      <c r="C1994" s="127" t="str">
        <f>cuadrocompleto[[#This Row],[Apellido Paterno]]</f>
        <v>Urtubia</v>
      </c>
      <c r="D1994" s="127" t="str">
        <f>cuadrocompleto[[#This Row],[Apellido Materno]]</f>
        <v>Contreras</v>
      </c>
      <c r="E1994" s="127" t="str">
        <f>cuadrocompleto[[#This Row],[Nombres]]</f>
        <v>Natalia Betzabet</v>
      </c>
      <c r="F1994" s="127">
        <f>cuadrocompleto[[#This Row],[Año Títulación]]</f>
        <v>2022</v>
      </c>
      <c r="G1994" s="127" t="str">
        <f>cuadrocompleto[[#This Row],[Universidad]]</f>
        <v>Universidad de Chile</v>
      </c>
      <c r="H1994" s="127">
        <f>cuadrocompleto[[#This Row],[Año inscripción CONAF]]</f>
        <v>2022</v>
      </c>
    </row>
    <row r="1995" spans="1:8" x14ac:dyDescent="0.25">
      <c r="A1995" s="127" t="str">
        <f>cuadrocompleto[[#This Row],[Letra]]</f>
        <v>U</v>
      </c>
      <c r="B1995" s="127" t="str">
        <f>cuadrocompleto[[#This Row],[Profesión]]</f>
        <v>Ingeniero Forestal</v>
      </c>
      <c r="C1995" s="127" t="str">
        <f>cuadrocompleto[[#This Row],[Apellido Paterno]]</f>
        <v>Urzúa</v>
      </c>
      <c r="D1995" s="127" t="str">
        <f>cuadrocompleto[[#This Row],[Apellido Materno]]</f>
        <v>Moll</v>
      </c>
      <c r="E1995" s="127" t="str">
        <f>cuadrocompleto[[#This Row],[Nombres]]</f>
        <v xml:space="preserve">Álvaro   </v>
      </c>
      <c r="F1995" s="127">
        <f>cuadrocompleto[[#This Row],[Año Títulación]]</f>
        <v>1975</v>
      </c>
      <c r="G1995" s="127" t="str">
        <f>cuadrocompleto[[#This Row],[Universidad]]</f>
        <v>Universidad de Chile</v>
      </c>
      <c r="H1995" s="127">
        <f>cuadrocompleto[[#This Row],[Año inscripción CONAF]]</f>
        <v>2016</v>
      </c>
    </row>
    <row r="1996" spans="1:8" x14ac:dyDescent="0.25">
      <c r="A1996" s="127" t="str">
        <f>cuadrocompleto[[#This Row],[Letra]]</f>
        <v>U</v>
      </c>
      <c r="B1996" s="127" t="str">
        <f>cuadrocompleto[[#This Row],[Profesión]]</f>
        <v>Ingeniero Forestal</v>
      </c>
      <c r="C1996" s="127" t="str">
        <f>cuadrocompleto[[#This Row],[Apellido Paterno]]</f>
        <v>Urzúa</v>
      </c>
      <c r="D1996" s="127" t="str">
        <f>cuadrocompleto[[#This Row],[Apellido Materno]]</f>
        <v>Vergara</v>
      </c>
      <c r="E1996" s="127" t="str">
        <f>cuadrocompleto[[#This Row],[Nombres]]</f>
        <v>José Domingo</v>
      </c>
      <c r="F1996" s="127">
        <f>cuadrocompleto[[#This Row],[Año Títulación]]</f>
        <v>1963</v>
      </c>
      <c r="G1996" s="127" t="str">
        <f>cuadrocompleto[[#This Row],[Universidad]]</f>
        <v>Universidad de Chile</v>
      </c>
      <c r="H1996" s="127" t="str">
        <f>cuadrocompleto[[#This Row],[Año inscripción CONAF]]</f>
        <v>-</v>
      </c>
    </row>
    <row r="1997" spans="1:8" x14ac:dyDescent="0.25">
      <c r="A1997" s="127" t="str">
        <f>cuadrocompleto[[#This Row],[Letra]]</f>
        <v>U</v>
      </c>
      <c r="B1997" s="127" t="str">
        <f>cuadrocompleto[[#This Row],[Profesión]]</f>
        <v>Ingerio Forestal</v>
      </c>
      <c r="C1997" s="127" t="str">
        <f>cuadrocompleto[[#This Row],[Apellido Paterno]]</f>
        <v>Utrera</v>
      </c>
      <c r="D1997" s="127" t="str">
        <f>cuadrocompleto[[#This Row],[Apellido Materno]]</f>
        <v>Millanao</v>
      </c>
      <c r="E1997" s="127" t="str">
        <f>cuadrocompleto[[#This Row],[Nombres]]</f>
        <v>María Inés</v>
      </c>
      <c r="F1997" s="127">
        <f>cuadrocompleto[[#This Row],[Año Títulación]]</f>
        <v>2023</v>
      </c>
      <c r="G1997" s="127" t="str">
        <f>cuadrocompleto[[#This Row],[Universidad]]</f>
        <v>Universidad Austral de Chile</v>
      </c>
      <c r="H1997" s="127">
        <f>cuadrocompleto[[#This Row],[Año inscripción CONAF]]</f>
        <v>2023</v>
      </c>
    </row>
    <row r="1998" spans="1:8" x14ac:dyDescent="0.25">
      <c r="A1998" s="127" t="str">
        <f>cuadrocompleto[[#This Row],[Letra]]</f>
        <v>U</v>
      </c>
      <c r="B1998" s="127" t="str">
        <f>cuadrocompleto[[#This Row],[Profesión]]</f>
        <v>Ingeniero Forestal</v>
      </c>
      <c r="C1998" s="127" t="str">
        <f>cuadrocompleto[[#This Row],[Apellido Paterno]]</f>
        <v>Utreras</v>
      </c>
      <c r="D1998" s="127" t="str">
        <f>cuadrocompleto[[#This Row],[Apellido Materno]]</f>
        <v>Vargas</v>
      </c>
      <c r="E1998" s="127" t="str">
        <f>cuadrocompleto[[#This Row],[Nombres]]</f>
        <v>Américo Antonio</v>
      </c>
      <c r="F1998" s="127">
        <f>cuadrocompleto[[#This Row],[Año Títulación]]</f>
        <v>2000</v>
      </c>
      <c r="G1998" s="127" t="str">
        <f>cuadrocompleto[[#This Row],[Universidad]]</f>
        <v>Universidad de Concepción</v>
      </c>
      <c r="H1998" s="127" t="str">
        <f>cuadrocompleto[[#This Row],[Año inscripción CONAF]]</f>
        <v>-</v>
      </c>
    </row>
    <row r="1999" spans="1:8" x14ac:dyDescent="0.25">
      <c r="A1999" s="127" t="str">
        <f>cuadrocompleto[[#This Row],[Letra]]</f>
        <v>V</v>
      </c>
      <c r="B1999" s="127" t="str">
        <f>cuadrocompleto[[#This Row],[Profesión]]</f>
        <v>Ingeniero Forestal</v>
      </c>
      <c r="C1999" s="127" t="str">
        <f>cuadrocompleto[[#This Row],[Apellido Paterno]]</f>
        <v>Valdebenito</v>
      </c>
      <c r="D1999" s="127" t="str">
        <f>cuadrocompleto[[#This Row],[Apellido Materno]]</f>
        <v>Espinoza</v>
      </c>
      <c r="E1999" s="127" t="str">
        <f>cuadrocompleto[[#This Row],[Nombres]]</f>
        <v>Bernardo Carlos</v>
      </c>
      <c r="F1999" s="127">
        <f>cuadrocompleto[[#This Row],[Año Títulación]]</f>
        <v>2009</v>
      </c>
      <c r="G1999" s="127" t="str">
        <f>cuadrocompleto[[#This Row],[Universidad]]</f>
        <v>Universidad de Concepción</v>
      </c>
      <c r="H1999" s="127">
        <f>cuadrocompleto[[#This Row],[Año inscripción CONAF]]</f>
        <v>2021</v>
      </c>
    </row>
    <row r="2000" spans="1:8" x14ac:dyDescent="0.25">
      <c r="A2000" s="127" t="str">
        <f>cuadrocompleto[[#This Row],[Letra]]</f>
        <v>V</v>
      </c>
      <c r="B2000" s="127" t="str">
        <f>cuadrocompleto[[#This Row],[Profesión]]</f>
        <v>Ingeniero Forestal</v>
      </c>
      <c r="C2000" s="127" t="str">
        <f>cuadrocompleto[[#This Row],[Apellido Paterno]]</f>
        <v>Valdebenito</v>
      </c>
      <c r="D2000" s="127" t="str">
        <f>cuadrocompleto[[#This Row],[Apellido Materno]]</f>
        <v>Zúñiga</v>
      </c>
      <c r="E2000" s="127" t="str">
        <f>cuadrocompleto[[#This Row],[Nombres]]</f>
        <v>Oscar Fernando </v>
      </c>
      <c r="F2000" s="127">
        <f>cuadrocompleto[[#This Row],[Año Títulación]]</f>
        <v>2002</v>
      </c>
      <c r="G2000" s="127" t="str">
        <f>cuadrocompleto[[#This Row],[Universidad]]</f>
        <v>Pontificia Universidad Católica de Chile</v>
      </c>
      <c r="H2000" s="127" t="str">
        <f>cuadrocompleto[[#This Row],[Año inscripción CONAF]]</f>
        <v>-</v>
      </c>
    </row>
    <row r="2001" spans="1:8" x14ac:dyDescent="0.25">
      <c r="A2001" s="127" t="str">
        <f>cuadrocompleto[[#This Row],[Letra]]</f>
        <v>V</v>
      </c>
      <c r="B2001" s="127" t="str">
        <f>cuadrocompleto[[#This Row],[Profesión]]</f>
        <v>Ingeniero Forestal</v>
      </c>
      <c r="C2001" s="127" t="str">
        <f>cuadrocompleto[[#This Row],[Apellido Paterno]]</f>
        <v>Valdés</v>
      </c>
      <c r="D2001" s="127" t="str">
        <f>cuadrocompleto[[#This Row],[Apellido Materno]]</f>
        <v>Cáceres</v>
      </c>
      <c r="E2001" s="127" t="str">
        <f>cuadrocompleto[[#This Row],[Nombres]]</f>
        <v>Carlos Alberto</v>
      </c>
      <c r="F2001" s="127">
        <f>cuadrocompleto[[#This Row],[Año Títulación]]</f>
        <v>2016</v>
      </c>
      <c r="G2001" s="127" t="str">
        <f>cuadrocompleto[[#This Row],[Universidad]]</f>
        <v>Universidad Católica del Maule</v>
      </c>
      <c r="H2001" s="127">
        <f>cuadrocompleto[[#This Row],[Año inscripción CONAF]]</f>
        <v>2017</v>
      </c>
    </row>
    <row r="2002" spans="1:8" x14ac:dyDescent="0.25">
      <c r="A2002" s="127" t="str">
        <f>cuadrocompleto[[#This Row],[Letra]]</f>
        <v>V</v>
      </c>
      <c r="B2002" s="127" t="str">
        <f>cuadrocompleto[[#This Row],[Profesión]]</f>
        <v>Ingeniero Forestal</v>
      </c>
      <c r="C2002" s="127" t="str">
        <f>cuadrocompleto[[#This Row],[Apellido Paterno]]</f>
        <v>Valdés</v>
      </c>
      <c r="D2002" s="127" t="str">
        <f>cuadrocompleto[[#This Row],[Apellido Materno]]</f>
        <v>Castro</v>
      </c>
      <c r="E2002" s="127" t="str">
        <f>cuadrocompleto[[#This Row],[Nombres]]</f>
        <v>Felipe Ignacio</v>
      </c>
      <c r="F2002" s="127">
        <f>cuadrocompleto[[#This Row],[Año Títulación]]</f>
        <v>2015</v>
      </c>
      <c r="G2002" s="127" t="str">
        <f>cuadrocompleto[[#This Row],[Universidad]]</f>
        <v>Pontificia Universidad Católica de Chile</v>
      </c>
      <c r="H2002" s="127">
        <f>cuadrocompleto[[#This Row],[Año inscripción CONAF]]</f>
        <v>2016</v>
      </c>
    </row>
    <row r="2003" spans="1:8" x14ac:dyDescent="0.25">
      <c r="A2003" s="127" t="str">
        <f>cuadrocompleto[[#This Row],[Letra]]</f>
        <v>V</v>
      </c>
      <c r="B2003" s="127" t="str">
        <f>cuadrocompleto[[#This Row],[Profesión]]</f>
        <v>Ingeniero Forestal</v>
      </c>
      <c r="C2003" s="127" t="str">
        <f>cuadrocompleto[[#This Row],[Apellido Paterno]]</f>
        <v>Valdés</v>
      </c>
      <c r="D2003" s="127" t="str">
        <f>cuadrocompleto[[#This Row],[Apellido Materno]]</f>
        <v>Díaz</v>
      </c>
      <c r="E2003" s="127" t="str">
        <f>cuadrocompleto[[#This Row],[Nombres]]</f>
        <v>Rodrigo Alejandro </v>
      </c>
      <c r="F2003" s="127">
        <f>cuadrocompleto[[#This Row],[Año Títulación]]</f>
        <v>2000</v>
      </c>
      <c r="G2003" s="127" t="str">
        <f>cuadrocompleto[[#This Row],[Universidad]]</f>
        <v>Universidad de Talca</v>
      </c>
      <c r="H2003" s="127" t="str">
        <f>cuadrocompleto[[#This Row],[Año inscripción CONAF]]</f>
        <v>-</v>
      </c>
    </row>
    <row r="2004" spans="1:8" x14ac:dyDescent="0.25">
      <c r="A2004" s="127" t="str">
        <f>cuadrocompleto[[#This Row],[Letra]]</f>
        <v>V</v>
      </c>
      <c r="B2004" s="127" t="str">
        <f>cuadrocompleto[[#This Row],[Profesión]]</f>
        <v>Ingeniero Forestal</v>
      </c>
      <c r="C2004" s="127" t="str">
        <f>cuadrocompleto[[#This Row],[Apellido Paterno]]</f>
        <v>Valdés</v>
      </c>
      <c r="D2004" s="127" t="str">
        <f>cuadrocompleto[[#This Row],[Apellido Materno]]</f>
        <v>García</v>
      </c>
      <c r="E2004" s="127" t="str">
        <f>cuadrocompleto[[#This Row],[Nombres]]</f>
        <v>Mónica Marcela</v>
      </c>
      <c r="F2004" s="127">
        <f>cuadrocompleto[[#This Row],[Año Títulación]]</f>
        <v>1991</v>
      </c>
      <c r="G2004" s="127" t="str">
        <f>cuadrocompleto[[#This Row],[Universidad]]</f>
        <v>Universidad de Talca</v>
      </c>
      <c r="H2004" s="127" t="str">
        <f>cuadrocompleto[[#This Row],[Año inscripción CONAF]]</f>
        <v>-</v>
      </c>
    </row>
    <row r="2005" spans="1:8" x14ac:dyDescent="0.25">
      <c r="A2005" s="127" t="str">
        <f>cuadrocompleto[[#This Row],[Letra]]</f>
        <v>V</v>
      </c>
      <c r="B2005" s="127" t="str">
        <f>cuadrocompleto[[#This Row],[Profesión]]</f>
        <v>Ingeniero Forestal</v>
      </c>
      <c r="C2005" s="127" t="str">
        <f>cuadrocompleto[[#This Row],[Apellido Paterno]]</f>
        <v>Valdés</v>
      </c>
      <c r="D2005" s="127" t="str">
        <f>cuadrocompleto[[#This Row],[Apellido Materno]]</f>
        <v>Viveros</v>
      </c>
      <c r="E2005" s="127" t="str">
        <f>cuadrocompleto[[#This Row],[Nombres]]</f>
        <v>Roberto Antonio</v>
      </c>
      <c r="F2005" s="127">
        <f>cuadrocompleto[[#This Row],[Año Títulación]]</f>
        <v>2006</v>
      </c>
      <c r="G2005" s="127" t="str">
        <f>cuadrocompleto[[#This Row],[Universidad]]</f>
        <v>Universidad de La Frontera</v>
      </c>
      <c r="H2005" s="127" t="str">
        <f>cuadrocompleto[[#This Row],[Año inscripción CONAF]]</f>
        <v>-</v>
      </c>
    </row>
    <row r="2006" spans="1:8" x14ac:dyDescent="0.25">
      <c r="A2006" s="127" t="str">
        <f>cuadrocompleto[[#This Row],[Letra]]</f>
        <v>V</v>
      </c>
      <c r="B2006" s="127" t="str">
        <f>cuadrocompleto[[#This Row],[Profesión]]</f>
        <v>Ingeniero Forestal</v>
      </c>
      <c r="C2006" s="127" t="str">
        <f>cuadrocompleto[[#This Row],[Apellido Paterno]]</f>
        <v>Valderrama</v>
      </c>
      <c r="D2006" s="127" t="str">
        <f>cuadrocompleto[[#This Row],[Apellido Materno]]</f>
        <v>Vargas</v>
      </c>
      <c r="E2006" s="127" t="str">
        <f>cuadrocompleto[[#This Row],[Nombres]]</f>
        <v>Leticia Scarlets</v>
      </c>
      <c r="F2006" s="127">
        <f>cuadrocompleto[[#This Row],[Año Títulación]]</f>
        <v>2024</v>
      </c>
      <c r="G2006" s="127" t="str">
        <f>cuadrocompleto[[#This Row],[Universidad]]</f>
        <v>Univercidad de Chile</v>
      </c>
      <c r="H2006" s="127">
        <f>cuadrocompleto[[#This Row],[Año inscripción CONAF]]</f>
        <v>2026</v>
      </c>
    </row>
    <row r="2007" spans="1:8" x14ac:dyDescent="0.25">
      <c r="A2007" s="127" t="str">
        <f>cuadrocompleto[[#This Row],[Letra]]</f>
        <v>V</v>
      </c>
      <c r="B2007" s="127" t="str">
        <f>cuadrocompleto[[#This Row],[Profesión]]</f>
        <v>Ingeniero Forestal</v>
      </c>
      <c r="C2007" s="127" t="str">
        <f>cuadrocompleto[[#This Row],[Apellido Paterno]]</f>
        <v>Valdivia</v>
      </c>
      <c r="D2007" s="127" t="str">
        <f>cuadrocompleto[[#This Row],[Apellido Materno]]</f>
        <v>Castex</v>
      </c>
      <c r="E2007" s="127" t="str">
        <f>cuadrocompleto[[#This Row],[Nombres]]</f>
        <v>René Marcelo</v>
      </c>
      <c r="F2007" s="127">
        <f>cuadrocompleto[[#This Row],[Año Títulación]]</f>
        <v>1986</v>
      </c>
      <c r="G2007" s="127" t="str">
        <f>cuadrocompleto[[#This Row],[Universidad]]</f>
        <v>Universidad de Chile</v>
      </c>
      <c r="H2007" s="127" t="str">
        <f>cuadrocompleto[[#This Row],[Año inscripción CONAF]]</f>
        <v>-</v>
      </c>
    </row>
    <row r="2008" spans="1:8" x14ac:dyDescent="0.25">
      <c r="A2008" s="127" t="str">
        <f>cuadrocompleto[[#This Row],[Letra]]</f>
        <v>V</v>
      </c>
      <c r="B2008" s="127" t="str">
        <f>cuadrocompleto[[#This Row],[Profesión]]</f>
        <v>Ingeniero Forestal</v>
      </c>
      <c r="C2008" s="127" t="str">
        <f>cuadrocompleto[[#This Row],[Apellido Paterno]]</f>
        <v>Valdivieso</v>
      </c>
      <c r="D2008" s="127" t="str">
        <f>cuadrocompleto[[#This Row],[Apellido Materno]]</f>
        <v>Sotomayor</v>
      </c>
      <c r="E2008" s="127" t="str">
        <f>cuadrocompleto[[#This Row],[Nombres]]</f>
        <v>Leonidas Ernesto</v>
      </c>
      <c r="F2008" s="127">
        <f>cuadrocompleto[[#This Row],[Año Títulación]]</f>
        <v>1975</v>
      </c>
      <c r="G2008" s="127" t="str">
        <f>cuadrocompleto[[#This Row],[Universidad]]</f>
        <v>Universidad Austral de Chile</v>
      </c>
      <c r="H2008" s="127">
        <f>cuadrocompleto[[#This Row],[Año inscripción CONAF]]</f>
        <v>2023</v>
      </c>
    </row>
    <row r="2009" spans="1:8" x14ac:dyDescent="0.25">
      <c r="A2009" s="127" t="str">
        <f>cuadrocompleto[[#This Row],[Letra]]</f>
        <v>V</v>
      </c>
      <c r="B2009" s="127" t="str">
        <f>cuadrocompleto[[#This Row],[Profesión]]</f>
        <v>Ingeniero Forestal</v>
      </c>
      <c r="C2009" s="127" t="str">
        <f>cuadrocompleto[[#This Row],[Apellido Paterno]]</f>
        <v>Valencia</v>
      </c>
      <c r="D2009" s="127" t="str">
        <f>cuadrocompleto[[#This Row],[Apellido Materno]]</f>
        <v>Cortés</v>
      </c>
      <c r="E2009" s="127" t="str">
        <f>cuadrocompleto[[#This Row],[Nombres]]</f>
        <v>Rodrigo Manuel</v>
      </c>
      <c r="F2009" s="127">
        <f>cuadrocompleto[[#This Row],[Año Títulación]]</f>
        <v>1991</v>
      </c>
      <c r="G2009" s="127" t="str">
        <f>cuadrocompleto[[#This Row],[Universidad]]</f>
        <v>Universidad de Chile</v>
      </c>
      <c r="H2009" s="127">
        <f>cuadrocompleto[[#This Row],[Año inscripción CONAF]]</f>
        <v>2019</v>
      </c>
    </row>
    <row r="2010" spans="1:8" x14ac:dyDescent="0.25">
      <c r="A2010" s="127" t="str">
        <f>cuadrocompleto[[#This Row],[Letra]]</f>
        <v>V</v>
      </c>
      <c r="B2010" s="127" t="str">
        <f>cuadrocompleto[[#This Row],[Profesión]]</f>
        <v>Ingeniero Forestal</v>
      </c>
      <c r="C2010" s="127" t="str">
        <f>cuadrocompleto[[#This Row],[Apellido Paterno]]</f>
        <v>Valenzuela</v>
      </c>
      <c r="D2010" s="127" t="str">
        <f>cuadrocompleto[[#This Row],[Apellido Materno]]</f>
        <v>Acevedo</v>
      </c>
      <c r="E2010" s="127" t="str">
        <f>cuadrocompleto[[#This Row],[Nombres]]</f>
        <v>Héctor Enrique</v>
      </c>
      <c r="F2010" s="127">
        <f>cuadrocompleto[[#This Row],[Año Títulación]]</f>
        <v>1998</v>
      </c>
      <c r="G2010" s="127" t="str">
        <f>cuadrocompleto[[#This Row],[Universidad]]</f>
        <v>Universidad de Chile</v>
      </c>
      <c r="H2010" s="127" t="str">
        <f>cuadrocompleto[[#This Row],[Año inscripción CONAF]]</f>
        <v>-</v>
      </c>
    </row>
    <row r="2011" spans="1:8" x14ac:dyDescent="0.25">
      <c r="A2011" s="127" t="str">
        <f>cuadrocompleto[[#This Row],[Letra]]</f>
        <v>V</v>
      </c>
      <c r="B2011" s="127" t="str">
        <f>cuadrocompleto[[#This Row],[Profesión]]</f>
        <v>Ingeniero Forestal</v>
      </c>
      <c r="C2011" s="127" t="str">
        <f>cuadrocompleto[[#This Row],[Apellido Paterno]]</f>
        <v>Valenzuela</v>
      </c>
      <c r="D2011" s="127" t="str">
        <f>cuadrocompleto[[#This Row],[Apellido Materno]]</f>
        <v>Acevedo</v>
      </c>
      <c r="E2011" s="127" t="str">
        <f>cuadrocompleto[[#This Row],[Nombres]]</f>
        <v>Sergio Anibal</v>
      </c>
      <c r="F2011" s="127">
        <f>cuadrocompleto[[#This Row],[Año Títulación]]</f>
        <v>1985</v>
      </c>
      <c r="G2011" s="127" t="str">
        <f>cuadrocompleto[[#This Row],[Universidad]]</f>
        <v>Universidad de Concepción</v>
      </c>
      <c r="H2011" s="127">
        <f>cuadrocompleto[[#This Row],[Año inscripción CONAF]]</f>
        <v>2017</v>
      </c>
    </row>
    <row r="2012" spans="1:8" x14ac:dyDescent="0.25">
      <c r="A2012" s="127" t="str">
        <f>cuadrocompleto[[#This Row],[Letra]]</f>
        <v>V</v>
      </c>
      <c r="B2012" s="127" t="str">
        <f>cuadrocompleto[[#This Row],[Profesión]]</f>
        <v>Ingeniero Forestal</v>
      </c>
      <c r="C2012" s="127" t="str">
        <f>cuadrocompleto[[#This Row],[Apellido Paterno]]</f>
        <v>Valenzuela</v>
      </c>
      <c r="D2012" s="127" t="str">
        <f>cuadrocompleto[[#This Row],[Apellido Materno]]</f>
        <v>Ampuero</v>
      </c>
      <c r="E2012" s="127" t="str">
        <f>cuadrocompleto[[#This Row],[Nombres]]</f>
        <v>Sebastián Eduardo</v>
      </c>
      <c r="F2012" s="127">
        <f>cuadrocompleto[[#This Row],[Año Títulación]]</f>
        <v>2024</v>
      </c>
      <c r="G2012" s="127" t="str">
        <f>cuadrocompleto[[#This Row],[Universidad]]</f>
        <v>Universidad Austral de Chile</v>
      </c>
      <c r="H2012" s="127">
        <f>cuadrocompleto[[#This Row],[Año inscripción CONAF]]</f>
        <v>2025</v>
      </c>
    </row>
    <row r="2013" spans="1:8" x14ac:dyDescent="0.25">
      <c r="A2013" s="127" t="str">
        <f>cuadrocompleto[[#This Row],[Letra]]</f>
        <v>V</v>
      </c>
      <c r="B2013" s="127" t="str">
        <f>cuadrocompleto[[#This Row],[Profesión]]</f>
        <v>Ingeniero Forestal</v>
      </c>
      <c r="C2013" s="127" t="str">
        <f>cuadrocompleto[[#This Row],[Apellido Paterno]]</f>
        <v>Valenzuela</v>
      </c>
      <c r="D2013" s="127" t="str">
        <f>cuadrocompleto[[#This Row],[Apellido Materno]]</f>
        <v>Baeza</v>
      </c>
      <c r="E2013" s="127" t="str">
        <f>cuadrocompleto[[#This Row],[Nombres]]</f>
        <v>Natalia Isabel</v>
      </c>
      <c r="F2013" s="127">
        <f>cuadrocompleto[[#This Row],[Año Títulación]]</f>
        <v>2008</v>
      </c>
      <c r="G2013" s="127" t="str">
        <f>cuadrocompleto[[#This Row],[Universidad]]</f>
        <v>Universidad de Chile</v>
      </c>
      <c r="H2013" s="127">
        <f>cuadrocompleto[[#This Row],[Año inscripción CONAF]]</f>
        <v>2015</v>
      </c>
    </row>
    <row r="2014" spans="1:8" x14ac:dyDescent="0.25">
      <c r="A2014" s="127" t="str">
        <f>cuadrocompleto[[#This Row],[Letra]]</f>
        <v>V</v>
      </c>
      <c r="B2014" s="127" t="str">
        <f>cuadrocompleto[[#This Row],[Profesión]]</f>
        <v>Ingeniero Forestal</v>
      </c>
      <c r="C2014" s="127" t="str">
        <f>cuadrocompleto[[#This Row],[Apellido Paterno]]</f>
        <v>Valenzuela</v>
      </c>
      <c r="D2014" s="127" t="str">
        <f>cuadrocompleto[[#This Row],[Apellido Materno]]</f>
        <v>Campos</v>
      </c>
      <c r="E2014" s="127" t="str">
        <f>cuadrocompleto[[#This Row],[Nombres]]</f>
        <v>Ronald Alberto</v>
      </c>
      <c r="F2014" s="127">
        <f>cuadrocompleto[[#This Row],[Año Títulación]]</f>
        <v>2004</v>
      </c>
      <c r="G2014" s="127" t="str">
        <f>cuadrocompleto[[#This Row],[Universidad]]</f>
        <v>Universidad Austral de Chile</v>
      </c>
      <c r="H2014" s="127" t="str">
        <f>cuadrocompleto[[#This Row],[Año inscripción CONAF]]</f>
        <v>-</v>
      </c>
    </row>
    <row r="2015" spans="1:8" x14ac:dyDescent="0.25">
      <c r="A2015" s="127" t="str">
        <f>cuadrocompleto[[#This Row],[Letra]]</f>
        <v>V</v>
      </c>
      <c r="B2015" s="127" t="str">
        <f>cuadrocompleto[[#This Row],[Profesión]]</f>
        <v>Ingeniero Forestal</v>
      </c>
      <c r="C2015" s="127" t="str">
        <f>cuadrocompleto[[#This Row],[Apellido Paterno]]</f>
        <v>Valenzuela</v>
      </c>
      <c r="D2015" s="127" t="str">
        <f>cuadrocompleto[[#This Row],[Apellido Materno]]</f>
        <v>Castillo</v>
      </c>
      <c r="E2015" s="127" t="str">
        <f>cuadrocompleto[[#This Row],[Nombres]]</f>
        <v>Carlos Manfried</v>
      </c>
      <c r="F2015" s="127">
        <f>cuadrocompleto[[#This Row],[Año Títulación]]</f>
        <v>2012</v>
      </c>
      <c r="G2015" s="127" t="str">
        <f>cuadrocompleto[[#This Row],[Universidad]]</f>
        <v>Universidad de Concepción</v>
      </c>
      <c r="H2015" s="127" t="str">
        <f>cuadrocompleto[[#This Row],[Año inscripción CONAF]]</f>
        <v>-</v>
      </c>
    </row>
    <row r="2016" spans="1:8" x14ac:dyDescent="0.25">
      <c r="A2016" s="127" t="str">
        <f>cuadrocompleto[[#This Row],[Letra]]</f>
        <v>V</v>
      </c>
      <c r="B2016" s="127" t="str">
        <f>cuadrocompleto[[#This Row],[Profesión]]</f>
        <v>Ingeniero Forestal</v>
      </c>
      <c r="C2016" s="127" t="str">
        <f>cuadrocompleto[[#This Row],[Apellido Paterno]]</f>
        <v>Valenzuela</v>
      </c>
      <c r="D2016" s="127" t="str">
        <f>cuadrocompleto[[#This Row],[Apellido Materno]]</f>
        <v>Celis</v>
      </c>
      <c r="E2016" s="127" t="str">
        <f>cuadrocompleto[[#This Row],[Nombres]]</f>
        <v>Marcial Eraldo</v>
      </c>
      <c r="F2016" s="127">
        <f>cuadrocompleto[[#This Row],[Año Títulación]]</f>
        <v>2010</v>
      </c>
      <c r="G2016" s="127" t="str">
        <f>cuadrocompleto[[#This Row],[Universidad]]</f>
        <v>Universidad de Talca</v>
      </c>
      <c r="H2016" s="127">
        <f>cuadrocompleto[[#This Row],[Año inscripción CONAF]]</f>
        <v>2017</v>
      </c>
    </row>
    <row r="2017" spans="1:8" x14ac:dyDescent="0.25">
      <c r="A2017" s="127" t="str">
        <f>cuadrocompleto[[#This Row],[Letra]]</f>
        <v>V</v>
      </c>
      <c r="B2017" s="127" t="str">
        <f>cuadrocompleto[[#This Row],[Profesión]]</f>
        <v>Ingeniero Forestal</v>
      </c>
      <c r="C2017" s="127" t="str">
        <f>cuadrocompleto[[#This Row],[Apellido Paterno]]</f>
        <v>Valenzuela</v>
      </c>
      <c r="D2017" s="127" t="str">
        <f>cuadrocompleto[[#This Row],[Apellido Materno]]</f>
        <v>Coronado</v>
      </c>
      <c r="E2017" s="127" t="str">
        <f>cuadrocompleto[[#This Row],[Nombres]]</f>
        <v>Yoseline Anabel</v>
      </c>
      <c r="F2017" s="127">
        <f>cuadrocompleto[[#This Row],[Año Títulación]]</f>
        <v>2011</v>
      </c>
      <c r="G2017" s="127" t="str">
        <f>cuadrocompleto[[#This Row],[Universidad]]</f>
        <v>Universidad de La Frontera</v>
      </c>
      <c r="H2017" s="127">
        <f>cuadrocompleto[[#This Row],[Año inscripción CONAF]]</f>
        <v>2017</v>
      </c>
    </row>
    <row r="2018" spans="1:8" x14ac:dyDescent="0.25">
      <c r="A2018" s="127" t="str">
        <f>cuadrocompleto[[#This Row],[Letra]]</f>
        <v>V</v>
      </c>
      <c r="B2018" s="127" t="str">
        <f>cuadrocompleto[[#This Row],[Profesión]]</f>
        <v>Ingeniero Forestal</v>
      </c>
      <c r="C2018" s="127" t="str">
        <f>cuadrocompleto[[#This Row],[Apellido Paterno]]</f>
        <v>Valenzuela</v>
      </c>
      <c r="D2018" s="127" t="str">
        <f>cuadrocompleto[[#This Row],[Apellido Materno]]</f>
        <v>Jarpa </v>
      </c>
      <c r="E2018" s="127" t="str">
        <f>cuadrocompleto[[#This Row],[Nombres]]</f>
        <v>José Hernán</v>
      </c>
      <c r="F2018" s="127">
        <f>cuadrocompleto[[#This Row],[Año Títulación]]</f>
        <v>1983</v>
      </c>
      <c r="G2018" s="127" t="str">
        <f>cuadrocompleto[[#This Row],[Universidad]]</f>
        <v>Universidad de Chile</v>
      </c>
      <c r="H2018" s="127">
        <f>cuadrocompleto[[#This Row],[Año inscripción CONAF]]</f>
        <v>2018</v>
      </c>
    </row>
    <row r="2019" spans="1:8" x14ac:dyDescent="0.25">
      <c r="A2019" s="127" t="str">
        <f>cuadrocompleto[[#This Row],[Letra]]</f>
        <v>V</v>
      </c>
      <c r="B2019" s="127" t="str">
        <f>cuadrocompleto[[#This Row],[Profesión]]</f>
        <v>Ingeniero Forestal</v>
      </c>
      <c r="C2019" s="127" t="str">
        <f>cuadrocompleto[[#This Row],[Apellido Paterno]]</f>
        <v>Valenzuela</v>
      </c>
      <c r="D2019" s="127" t="str">
        <f>cuadrocompleto[[#This Row],[Apellido Materno]]</f>
        <v>Lobos</v>
      </c>
      <c r="E2019" s="127" t="str">
        <f>cuadrocompleto[[#This Row],[Nombres]]</f>
        <v>Lorena Andrea</v>
      </c>
      <c r="F2019" s="127">
        <f>cuadrocompleto[[#This Row],[Año Títulación]]</f>
        <v>2011</v>
      </c>
      <c r="G2019" s="127" t="str">
        <f>cuadrocompleto[[#This Row],[Universidad]]</f>
        <v>Universidad de Chile</v>
      </c>
      <c r="H2019" s="127">
        <f>cuadrocompleto[[#This Row],[Año inscripción CONAF]]</f>
        <v>2015</v>
      </c>
    </row>
    <row r="2020" spans="1:8" x14ac:dyDescent="0.25">
      <c r="A2020" s="127" t="str">
        <f>cuadrocompleto[[#This Row],[Letra]]</f>
        <v>V</v>
      </c>
      <c r="B2020" s="127" t="str">
        <f>cuadrocompleto[[#This Row],[Profesión]]</f>
        <v>Ingeniero Forestal</v>
      </c>
      <c r="C2020" s="127" t="str">
        <f>cuadrocompleto[[#This Row],[Apellido Paterno]]</f>
        <v>Valenzuela</v>
      </c>
      <c r="D2020" s="127" t="str">
        <f>cuadrocompleto[[#This Row],[Apellido Materno]]</f>
        <v>Pérez</v>
      </c>
      <c r="E2020" s="127" t="str">
        <f>cuadrocompleto[[#This Row],[Nombres]]</f>
        <v>Eugenia del Cármen</v>
      </c>
      <c r="F2020" s="127">
        <f>cuadrocompleto[[#This Row],[Año Títulación]]</f>
        <v>2009</v>
      </c>
      <c r="G2020" s="127" t="str">
        <f>cuadrocompleto[[#This Row],[Universidad]]</f>
        <v>Universidad Católica del Maule</v>
      </c>
      <c r="H2020" s="127">
        <f>cuadrocompleto[[#This Row],[Año inscripción CONAF]]</f>
        <v>2015</v>
      </c>
    </row>
    <row r="2021" spans="1:8" x14ac:dyDescent="0.25">
      <c r="A2021" s="127" t="str">
        <f>cuadrocompleto[[#This Row],[Letra]]</f>
        <v>V</v>
      </c>
      <c r="B2021" s="127" t="str">
        <f>cuadrocompleto[[#This Row],[Profesión]]</f>
        <v>Ingeniero Forestal</v>
      </c>
      <c r="C2021" s="127" t="str">
        <f>cuadrocompleto[[#This Row],[Apellido Paterno]]</f>
        <v>Valenzuela</v>
      </c>
      <c r="D2021" s="127" t="str">
        <f>cuadrocompleto[[#This Row],[Apellido Materno]]</f>
        <v>Reyes</v>
      </c>
      <c r="E2021" s="127" t="str">
        <f>cuadrocompleto[[#This Row],[Nombres]]</f>
        <v>Pablo Alexis</v>
      </c>
      <c r="F2021" s="127">
        <f>cuadrocompleto[[#This Row],[Año Títulación]]</f>
        <v>2008</v>
      </c>
      <c r="G2021" s="127" t="str">
        <f>cuadrocompleto[[#This Row],[Universidad]]</f>
        <v>Universidad Católica del Maule</v>
      </c>
      <c r="H2021" s="127" t="str">
        <f>cuadrocompleto[[#This Row],[Año inscripción CONAF]]</f>
        <v>-</v>
      </c>
    </row>
    <row r="2022" spans="1:8" x14ac:dyDescent="0.25">
      <c r="A2022" s="127" t="str">
        <f>cuadrocompleto[[#This Row],[Letra]]</f>
        <v>V</v>
      </c>
      <c r="B2022" s="127" t="str">
        <f>cuadrocompleto[[#This Row],[Profesión]]</f>
        <v>Ingeniero Forestal</v>
      </c>
      <c r="C2022" s="127" t="str">
        <f>cuadrocompleto[[#This Row],[Apellido Paterno]]</f>
        <v>Valenzuela</v>
      </c>
      <c r="D2022" s="127" t="str">
        <f>cuadrocompleto[[#This Row],[Apellido Materno]]</f>
        <v>Rosales</v>
      </c>
      <c r="E2022" s="127" t="str">
        <f>cuadrocompleto[[#This Row],[Nombres]]</f>
        <v>Hernán Secundino</v>
      </c>
      <c r="F2022" s="127">
        <f>cuadrocompleto[[#This Row],[Año Títulación]]</f>
        <v>1977</v>
      </c>
      <c r="G2022" s="127" t="str">
        <f>cuadrocompleto[[#This Row],[Universidad]]</f>
        <v>Universidad de Chile</v>
      </c>
      <c r="H2022" s="127" t="str">
        <f>cuadrocompleto[[#This Row],[Año inscripción CONAF]]</f>
        <v>-</v>
      </c>
    </row>
    <row r="2023" spans="1:8" x14ac:dyDescent="0.25">
      <c r="A2023" s="127" t="str">
        <f>cuadrocompleto[[#This Row],[Letra]]</f>
        <v>V</v>
      </c>
      <c r="B2023" s="127" t="str">
        <f>cuadrocompleto[[#This Row],[Profesión]]</f>
        <v>Ingeniero Forestal</v>
      </c>
      <c r="C2023" s="127" t="str">
        <f>cuadrocompleto[[#This Row],[Apellido Paterno]]</f>
        <v>Valeria</v>
      </c>
      <c r="D2023" s="127" t="str">
        <f>cuadrocompleto[[#This Row],[Apellido Materno]]</f>
        <v>Leal</v>
      </c>
      <c r="E2023" s="127" t="str">
        <f>cuadrocompleto[[#This Row],[Nombres]]</f>
        <v>Luis Alejandro</v>
      </c>
      <c r="F2023" s="127">
        <f>cuadrocompleto[[#This Row],[Año Títulación]]</f>
        <v>1996</v>
      </c>
      <c r="G2023" s="127" t="str">
        <f>cuadrocompleto[[#This Row],[Universidad]]</f>
        <v>Universidad Austral de Chile</v>
      </c>
      <c r="H2023" s="127" t="str">
        <f>cuadrocompleto[[#This Row],[Año inscripción CONAF]]</f>
        <v>-</v>
      </c>
    </row>
    <row r="2024" spans="1:8" x14ac:dyDescent="0.25">
      <c r="A2024" s="127" t="str">
        <f>cuadrocompleto[[#This Row],[Letra]]</f>
        <v>V</v>
      </c>
      <c r="B2024" s="127" t="str">
        <f>cuadrocompleto[[#This Row],[Profesión]]</f>
        <v>Ingeniero Forestal</v>
      </c>
      <c r="C2024" s="127" t="str">
        <f>cuadrocompleto[[#This Row],[Apellido Paterno]]</f>
        <v>Valle</v>
      </c>
      <c r="D2024" s="127" t="str">
        <f>cuadrocompleto[[#This Row],[Apellido Materno]]</f>
        <v>Pereira</v>
      </c>
      <c r="E2024" s="127" t="str">
        <f>cuadrocompleto[[#This Row],[Nombres]]</f>
        <v>Guillermo Antonio</v>
      </c>
      <c r="F2024" s="127">
        <f>cuadrocompleto[[#This Row],[Año Títulación]]</f>
        <v>2007</v>
      </c>
      <c r="G2024" s="127" t="str">
        <f>cuadrocompleto[[#This Row],[Universidad]]</f>
        <v>Universidad Católica de Temuco</v>
      </c>
      <c r="H2024" s="127">
        <f>cuadrocompleto[[#This Row],[Año inscripción CONAF]]</f>
        <v>2023</v>
      </c>
    </row>
    <row r="2025" spans="1:8" x14ac:dyDescent="0.25">
      <c r="A2025" s="127" t="str">
        <f>cuadrocompleto[[#This Row],[Letra]]</f>
        <v>V</v>
      </c>
      <c r="B2025" s="127" t="str">
        <f>cuadrocompleto[[#This Row],[Profesión]]</f>
        <v>Ingeniero Forestal</v>
      </c>
      <c r="C2025" s="127" t="str">
        <f>cuadrocompleto[[#This Row],[Apellido Paterno]]</f>
        <v xml:space="preserve">Vallejo </v>
      </c>
      <c r="D2025" s="127" t="str">
        <f>cuadrocompleto[[#This Row],[Apellido Materno]]</f>
        <v>Vargas</v>
      </c>
      <c r="E2025" s="127" t="str">
        <f>cuadrocompleto[[#This Row],[Nombres]]</f>
        <v>Paula Cecilia</v>
      </c>
      <c r="F2025" s="127">
        <f>cuadrocompleto[[#This Row],[Año Títulación]]</f>
        <v>2008</v>
      </c>
      <c r="G2025" s="127" t="str">
        <f>cuadrocompleto[[#This Row],[Universidad]]</f>
        <v>Universidad de Chile</v>
      </c>
      <c r="H2025" s="127">
        <f>cuadrocompleto[[#This Row],[Año inscripción CONAF]]</f>
        <v>2021</v>
      </c>
    </row>
    <row r="2026" spans="1:8" x14ac:dyDescent="0.25">
      <c r="A2026" s="127" t="str">
        <f>cuadrocompleto[[#This Row],[Letra]]</f>
        <v>V</v>
      </c>
      <c r="B2026" s="127" t="str">
        <f>cuadrocompleto[[#This Row],[Profesión]]</f>
        <v>Ingeniero Forestal</v>
      </c>
      <c r="C2026" s="127" t="str">
        <f>cuadrocompleto[[#This Row],[Apellido Paterno]]</f>
        <v>Vallejos</v>
      </c>
      <c r="D2026" s="127" t="str">
        <f>cuadrocompleto[[#This Row],[Apellido Materno]]</f>
        <v>Barra</v>
      </c>
      <c r="E2026" s="127" t="str">
        <f>cuadrocompleto[[#This Row],[Nombres]]</f>
        <v>Oscar Santiago</v>
      </c>
      <c r="F2026" s="127">
        <f>cuadrocompleto[[#This Row],[Año Títulación]]</f>
        <v>1991</v>
      </c>
      <c r="G2026" s="127" t="str">
        <f>cuadrocompleto[[#This Row],[Universidad]]</f>
        <v>Universidad de Concepción</v>
      </c>
      <c r="H2026" s="127" t="str">
        <f>cuadrocompleto[[#This Row],[Año inscripción CONAF]]</f>
        <v>-</v>
      </c>
    </row>
    <row r="2027" spans="1:8" x14ac:dyDescent="0.25">
      <c r="A2027" s="127" t="str">
        <f>cuadrocompleto[[#This Row],[Letra]]</f>
        <v>V</v>
      </c>
      <c r="B2027" s="127" t="str">
        <f>cuadrocompleto[[#This Row],[Profesión]]</f>
        <v>Ingeniero Forestal</v>
      </c>
      <c r="C2027" s="127" t="str">
        <f>cuadrocompleto[[#This Row],[Apellido Paterno]]</f>
        <v>Vallejos</v>
      </c>
      <c r="D2027" s="127" t="str">
        <f>cuadrocompleto[[#This Row],[Apellido Materno]]</f>
        <v>Morán</v>
      </c>
      <c r="E2027" s="127" t="str">
        <f>cuadrocompleto[[#This Row],[Nombres]]</f>
        <v>Roxana Irene</v>
      </c>
      <c r="F2027" s="127">
        <f>cuadrocompleto[[#This Row],[Año Títulación]]</f>
        <v>1992</v>
      </c>
      <c r="G2027" s="127" t="str">
        <f>cuadrocompleto[[#This Row],[Universidad]]</f>
        <v>Universidad Austral de Chile</v>
      </c>
      <c r="H2027" s="127">
        <f>cuadrocompleto[[#This Row],[Año inscripción CONAF]]</f>
        <v>2021</v>
      </c>
    </row>
    <row r="2028" spans="1:8" x14ac:dyDescent="0.25">
      <c r="A2028" s="127" t="str">
        <f>cuadrocompleto[[#This Row],[Letra]]</f>
        <v>V</v>
      </c>
      <c r="B2028" s="127" t="str">
        <f>cuadrocompleto[[#This Row],[Profesión]]</f>
        <v>Ingeniero Forestal</v>
      </c>
      <c r="C2028" s="127" t="str">
        <f>cuadrocompleto[[#This Row],[Apellido Paterno]]</f>
        <v>Vallejos</v>
      </c>
      <c r="D2028" s="127" t="str">
        <f>cuadrocompleto[[#This Row],[Apellido Materno]]</f>
        <v>Obando</v>
      </c>
      <c r="E2028" s="127" t="str">
        <f>cuadrocompleto[[#This Row],[Nombres]]</f>
        <v>Roberto Andrés</v>
      </c>
      <c r="F2028" s="127">
        <f>cuadrocompleto[[#This Row],[Año Títulación]]</f>
        <v>2010</v>
      </c>
      <c r="G2028" s="127" t="str">
        <f>cuadrocompleto[[#This Row],[Universidad]]</f>
        <v>Universidad Austral de Chile</v>
      </c>
      <c r="H2028" s="127" t="str">
        <f>cuadrocompleto[[#This Row],[Año inscripción CONAF]]</f>
        <v>-</v>
      </c>
    </row>
    <row r="2029" spans="1:8" x14ac:dyDescent="0.25">
      <c r="A2029" s="127" t="str">
        <f>cuadrocompleto[[#This Row],[Letra]]</f>
        <v>V</v>
      </c>
      <c r="B2029" s="127" t="str">
        <f>cuadrocompleto[[#This Row],[Profesión]]</f>
        <v>Ingeniero Forestal</v>
      </c>
      <c r="C2029" s="127" t="str">
        <f>cuadrocompleto[[#This Row],[Apellido Paterno]]</f>
        <v>Vallejos</v>
      </c>
      <c r="D2029" s="127" t="str">
        <f>cuadrocompleto[[#This Row],[Apellido Materno]]</f>
        <v>Villarroel</v>
      </c>
      <c r="E2029" s="127" t="str">
        <f>cuadrocompleto[[#This Row],[Nombres]]</f>
        <v>Alexis David</v>
      </c>
      <c r="F2029" s="127">
        <f>cuadrocompleto[[#This Row],[Año Títulación]]</f>
        <v>2014</v>
      </c>
      <c r="G2029" s="127" t="str">
        <f>cuadrocompleto[[#This Row],[Universidad]]</f>
        <v>Universidad Católica de Temuco</v>
      </c>
      <c r="H2029" s="127">
        <f>cuadrocompleto[[#This Row],[Año inscripción CONAF]]</f>
        <v>2023</v>
      </c>
    </row>
    <row r="2030" spans="1:8" x14ac:dyDescent="0.25">
      <c r="A2030" s="127" t="str">
        <f>cuadrocompleto[[#This Row],[Letra]]</f>
        <v>V</v>
      </c>
      <c r="B2030" s="127" t="str">
        <f>cuadrocompleto[[#This Row],[Profesión]]</f>
        <v>Ingeniero Forestal</v>
      </c>
      <c r="C2030" s="127" t="str">
        <f>cuadrocompleto[[#This Row],[Apellido Paterno]]</f>
        <v>Vallejos</v>
      </c>
      <c r="D2030" s="127" t="str">
        <f>cuadrocompleto[[#This Row],[Apellido Materno]]</f>
        <v>Yáñez</v>
      </c>
      <c r="E2030" s="127" t="str">
        <f>cuadrocompleto[[#This Row],[Nombres]]</f>
        <v>Guillermo Antonio</v>
      </c>
      <c r="F2030" s="127">
        <f>cuadrocompleto[[#This Row],[Año Títulación]]</f>
        <v>2014</v>
      </c>
      <c r="G2030" s="127" t="str">
        <f>cuadrocompleto[[#This Row],[Universidad]]</f>
        <v>Universidad Arturo Prat</v>
      </c>
      <c r="H2030" s="127">
        <f>cuadrocompleto[[#This Row],[Año inscripción CONAF]]</f>
        <v>2015</v>
      </c>
    </row>
    <row r="2031" spans="1:8" x14ac:dyDescent="0.25">
      <c r="A2031" s="127" t="str">
        <f>cuadrocompleto[[#This Row],[Letra]]</f>
        <v>V</v>
      </c>
      <c r="B2031" s="127" t="str">
        <f>cuadrocompleto[[#This Row],[Profesión]]</f>
        <v>Ingeniero Forestal</v>
      </c>
      <c r="C2031" s="127" t="str">
        <f>cuadrocompleto[[#This Row],[Apellido Paterno]]</f>
        <v>Valverde</v>
      </c>
      <c r="D2031" s="127" t="str">
        <f>cuadrocompleto[[#This Row],[Apellido Materno]]</f>
        <v>Figueroa</v>
      </c>
      <c r="E2031" s="127" t="str">
        <f>cuadrocompleto[[#This Row],[Nombres]]</f>
        <v>Gabrel Soledad</v>
      </c>
      <c r="F2031" s="127">
        <f>cuadrocompleto[[#This Row],[Año Títulación]]</f>
        <v>2024</v>
      </c>
      <c r="G2031" s="127" t="str">
        <f>cuadrocompleto[[#This Row],[Universidad]]</f>
        <v>Universidad de Chile</v>
      </c>
      <c r="H2031" s="127">
        <f>cuadrocompleto[[#This Row],[Año inscripción CONAF]]</f>
        <v>2025</v>
      </c>
    </row>
    <row r="2032" spans="1:8" x14ac:dyDescent="0.25">
      <c r="A2032" s="127" t="str">
        <f>cuadrocompleto[[#This Row],[Letra]]</f>
        <v>V</v>
      </c>
      <c r="B2032" s="127" t="str">
        <f>cuadrocompleto[[#This Row],[Profesión]]</f>
        <v>Ingeniero Forestal</v>
      </c>
      <c r="C2032" s="127" t="str">
        <f>cuadrocompleto[[#This Row],[Apellido Paterno]]</f>
        <v>Valverde</v>
      </c>
      <c r="D2032" s="127" t="str">
        <f>cuadrocompleto[[#This Row],[Apellido Materno]]</f>
        <v>Hevia</v>
      </c>
      <c r="E2032" s="127" t="str">
        <f>cuadrocompleto[[#This Row],[Nombres]]</f>
        <v>Eugenio Emilio</v>
      </c>
      <c r="F2032" s="127">
        <f>cuadrocompleto[[#This Row],[Año Títulación]]</f>
        <v>1971</v>
      </c>
      <c r="G2032" s="127" t="str">
        <f>cuadrocompleto[[#This Row],[Universidad]]</f>
        <v>Universidad de Chile</v>
      </c>
      <c r="H2032" s="127" t="str">
        <f>cuadrocompleto[[#This Row],[Año inscripción CONAF]]</f>
        <v>-</v>
      </c>
    </row>
    <row r="2033" spans="1:8" x14ac:dyDescent="0.25">
      <c r="A2033" s="127" t="str">
        <f>cuadrocompleto[[#This Row],[Letra]]</f>
        <v>V</v>
      </c>
      <c r="B2033" s="127" t="str">
        <f>cuadrocompleto[[#This Row],[Profesión]]</f>
        <v>Ingeniero Forestal</v>
      </c>
      <c r="C2033" s="127" t="str">
        <f>cuadrocompleto[[#This Row],[Apellido Paterno]]</f>
        <v>Van Rysselberghe</v>
      </c>
      <c r="D2033" s="127" t="str">
        <f>cuadrocompleto[[#This Row],[Apellido Materno]]</f>
        <v>Buder</v>
      </c>
      <c r="E2033" s="127" t="str">
        <f>cuadrocompleto[[#This Row],[Nombres]]</f>
        <v>Sergio Enrique</v>
      </c>
      <c r="F2033" s="127">
        <f>cuadrocompleto[[#This Row],[Año Títulación]]</f>
        <v>1995</v>
      </c>
      <c r="G2033" s="127" t="str">
        <f>cuadrocompleto[[#This Row],[Universidad]]</f>
        <v>Universidad de Chile</v>
      </c>
      <c r="H2033" s="127" t="str">
        <f>cuadrocompleto[[#This Row],[Año inscripción CONAF]]</f>
        <v>-</v>
      </c>
    </row>
    <row r="2034" spans="1:8" x14ac:dyDescent="0.25">
      <c r="A2034" s="127" t="str">
        <f>cuadrocompleto[[#This Row],[Letra]]</f>
        <v>V</v>
      </c>
      <c r="B2034" s="127" t="str">
        <f>cuadrocompleto[[#This Row],[Profesión]]</f>
        <v>Ingeniero Forestal</v>
      </c>
      <c r="C2034" s="127" t="str">
        <f>cuadrocompleto[[#This Row],[Apellido Paterno]]</f>
        <v>Varas</v>
      </c>
      <c r="D2034" s="127" t="str">
        <f>cuadrocompleto[[#This Row],[Apellido Materno]]</f>
        <v>Migrick</v>
      </c>
      <c r="E2034" s="127" t="str">
        <f>cuadrocompleto[[#This Row],[Nombres]]</f>
        <v>Antonio Alberto</v>
      </c>
      <c r="F2034" s="127">
        <f>cuadrocompleto[[#This Row],[Año Títulación]]</f>
        <v>1997</v>
      </c>
      <c r="G2034" s="127" t="str">
        <f>cuadrocompleto[[#This Row],[Universidad]]</f>
        <v>Universidad de Concepción</v>
      </c>
      <c r="H2034" s="127" t="str">
        <f>cuadrocompleto[[#This Row],[Año inscripción CONAF]]</f>
        <v>-</v>
      </c>
    </row>
    <row r="2035" spans="1:8" x14ac:dyDescent="0.25">
      <c r="A2035" s="127" t="str">
        <f>cuadrocompleto[[#This Row],[Letra]]</f>
        <v>V</v>
      </c>
      <c r="B2035" s="127" t="str">
        <f>cuadrocompleto[[#This Row],[Profesión]]</f>
        <v>Ingeniero Forestal</v>
      </c>
      <c r="C2035" s="127" t="str">
        <f>cuadrocompleto[[#This Row],[Apellido Paterno]]</f>
        <v>Varela</v>
      </c>
      <c r="D2035" s="127" t="str">
        <f>cuadrocompleto[[#This Row],[Apellido Materno]]</f>
        <v>Simunovic</v>
      </c>
      <c r="E2035" s="127" t="str">
        <f>cuadrocompleto[[#This Row],[Nombres]]</f>
        <v>Marcia Antonieta</v>
      </c>
      <c r="F2035" s="127">
        <f>cuadrocompleto[[#This Row],[Año Títulación]]</f>
        <v>2007</v>
      </c>
      <c r="G2035" s="127" t="str">
        <f>cuadrocompleto[[#This Row],[Universidad]]</f>
        <v>Pontificia Universidad Católica de Chile</v>
      </c>
      <c r="H2035" s="127">
        <f>cuadrocompleto[[#This Row],[Año inscripción CONAF]]</f>
        <v>2015</v>
      </c>
    </row>
    <row r="2036" spans="1:8" x14ac:dyDescent="0.25">
      <c r="A2036" s="127" t="str">
        <f>cuadrocompleto[[#This Row],[Letra]]</f>
        <v>V</v>
      </c>
      <c r="B2036" s="127" t="str">
        <f>cuadrocompleto[[#This Row],[Profesión]]</f>
        <v>Ingeniero Forestal</v>
      </c>
      <c r="C2036" s="127" t="str">
        <f>cuadrocompleto[[#This Row],[Apellido Paterno]]</f>
        <v>Varela</v>
      </c>
      <c r="D2036" s="127" t="str">
        <f>cuadrocompleto[[#This Row],[Apellido Materno]]</f>
        <v>Vargas</v>
      </c>
      <c r="E2036" s="127" t="str">
        <f>cuadrocompleto[[#This Row],[Nombres]]</f>
        <v>Natalia Rocío</v>
      </c>
      <c r="F2036" s="127">
        <f>cuadrocompleto[[#This Row],[Año Títulación]]</f>
        <v>2019</v>
      </c>
      <c r="G2036" s="127" t="str">
        <f>cuadrocompleto[[#This Row],[Universidad]]</f>
        <v>Universidad de Chile</v>
      </c>
      <c r="H2036" s="127">
        <f>cuadrocompleto[[#This Row],[Año inscripción CONAF]]</f>
        <v>2019</v>
      </c>
    </row>
    <row r="2037" spans="1:8" x14ac:dyDescent="0.25">
      <c r="A2037" s="127" t="str">
        <f>cuadrocompleto[[#This Row],[Letra]]</f>
        <v>V</v>
      </c>
      <c r="B2037" s="127" t="str">
        <f>cuadrocompleto[[#This Row],[Profesión]]</f>
        <v>Ingeniero Forestal</v>
      </c>
      <c r="C2037" s="127" t="str">
        <f>cuadrocompleto[[#This Row],[Apellido Paterno]]</f>
        <v>Vargas</v>
      </c>
      <c r="D2037" s="127" t="str">
        <f>cuadrocompleto[[#This Row],[Apellido Materno]]</f>
        <v>Allende</v>
      </c>
      <c r="E2037" s="127" t="str">
        <f>cuadrocompleto[[#This Row],[Nombres]]</f>
        <v>Gloria Susana</v>
      </c>
      <c r="F2037" s="127">
        <f>cuadrocompleto[[#This Row],[Año Títulación]]</f>
        <v>1992</v>
      </c>
      <c r="G2037" s="127" t="str">
        <f>cuadrocompleto[[#This Row],[Universidad]]</f>
        <v>Universidad Austral de Chile</v>
      </c>
      <c r="H2037" s="127" t="str">
        <f>cuadrocompleto[[#This Row],[Año inscripción CONAF]]</f>
        <v>-</v>
      </c>
    </row>
    <row r="2038" spans="1:8" x14ac:dyDescent="0.25">
      <c r="A2038" s="127" t="str">
        <f>cuadrocompleto[[#This Row],[Letra]]</f>
        <v>V</v>
      </c>
      <c r="B2038" s="127" t="str">
        <f>cuadrocompleto[[#This Row],[Profesión]]</f>
        <v>Ingeniero Forestal</v>
      </c>
      <c r="C2038" s="127" t="str">
        <f>cuadrocompleto[[#This Row],[Apellido Paterno]]</f>
        <v>Vargas</v>
      </c>
      <c r="D2038" s="127" t="str">
        <f>cuadrocompleto[[#This Row],[Apellido Materno]]</f>
        <v>Alvarado</v>
      </c>
      <c r="E2038" s="127" t="str">
        <f>cuadrocompleto[[#This Row],[Nombres]]</f>
        <v>Manuel Alberto</v>
      </c>
      <c r="F2038" s="127">
        <f>cuadrocompleto[[#This Row],[Año Títulación]]</f>
        <v>2025</v>
      </c>
      <c r="G2038" s="127" t="str">
        <f>cuadrocompleto[[#This Row],[Universidad]]</f>
        <v>Universidad de Aysen</v>
      </c>
      <c r="H2038" s="127">
        <f>cuadrocompleto[[#This Row],[Año inscripción CONAF]]</f>
        <v>2026</v>
      </c>
    </row>
    <row r="2039" spans="1:8" x14ac:dyDescent="0.25">
      <c r="A2039" s="127" t="str">
        <f>cuadrocompleto[[#This Row],[Letra]]</f>
        <v>V</v>
      </c>
      <c r="B2039" s="127" t="str">
        <f>cuadrocompleto[[#This Row],[Profesión]]</f>
        <v>Ingeniero Forestal</v>
      </c>
      <c r="C2039" s="127" t="str">
        <f>cuadrocompleto[[#This Row],[Apellido Paterno]]</f>
        <v>Vargas</v>
      </c>
      <c r="D2039" s="127" t="str">
        <f>cuadrocompleto[[#This Row],[Apellido Materno]]</f>
        <v>Carvajal</v>
      </c>
      <c r="E2039" s="127" t="str">
        <f>cuadrocompleto[[#This Row],[Nombres]]</f>
        <v>Jaime David </v>
      </c>
      <c r="F2039" s="127">
        <f>cuadrocompleto[[#This Row],[Año Títulación]]</f>
        <v>2003</v>
      </c>
      <c r="G2039" s="127" t="str">
        <f>cuadrocompleto[[#This Row],[Universidad]]</f>
        <v>Universidad Austral de Chile</v>
      </c>
      <c r="H2039" s="127" t="str">
        <f>cuadrocompleto[[#This Row],[Año inscripción CONAF]]</f>
        <v>-</v>
      </c>
    </row>
    <row r="2040" spans="1:8" x14ac:dyDescent="0.25">
      <c r="A2040" s="127" t="str">
        <f>cuadrocompleto[[#This Row],[Letra]]</f>
        <v>V</v>
      </c>
      <c r="B2040" s="127" t="str">
        <f>cuadrocompleto[[#This Row],[Profesión]]</f>
        <v>Ingeniero Forestal</v>
      </c>
      <c r="C2040" s="127" t="str">
        <f>cuadrocompleto[[#This Row],[Apellido Paterno]]</f>
        <v>Vargas</v>
      </c>
      <c r="D2040" s="127" t="str">
        <f>cuadrocompleto[[#This Row],[Apellido Materno]]</f>
        <v>Catalán </v>
      </c>
      <c r="E2040" s="127" t="str">
        <f>cuadrocompleto[[#This Row],[Nombres]]</f>
        <v>Felipe Andrés </v>
      </c>
      <c r="F2040" s="127">
        <f>cuadrocompleto[[#This Row],[Año Títulación]]</f>
        <v>1999</v>
      </c>
      <c r="G2040" s="127" t="str">
        <f>cuadrocompleto[[#This Row],[Universidad]]</f>
        <v>Universidad de Talca</v>
      </c>
      <c r="H2040" s="127" t="str">
        <f>cuadrocompleto[[#This Row],[Año inscripción CONAF]]</f>
        <v>-</v>
      </c>
    </row>
    <row r="2041" spans="1:8" x14ac:dyDescent="0.25">
      <c r="A2041" s="127" t="str">
        <f>cuadrocompleto[[#This Row],[Letra]]</f>
        <v>V</v>
      </c>
      <c r="B2041" s="127" t="str">
        <f>cuadrocompleto[[#This Row],[Profesión]]</f>
        <v>Ingeniero Forestal</v>
      </c>
      <c r="C2041" s="127" t="str">
        <f>cuadrocompleto[[#This Row],[Apellido Paterno]]</f>
        <v>Vargas</v>
      </c>
      <c r="D2041" s="127" t="str">
        <f>cuadrocompleto[[#This Row],[Apellido Materno]]</f>
        <v>Cuadra </v>
      </c>
      <c r="E2041" s="127" t="str">
        <f>cuadrocompleto[[#This Row],[Nombres]]</f>
        <v>Alberto Orlando </v>
      </c>
      <c r="F2041" s="127">
        <f>cuadrocompleto[[#This Row],[Año Títulación]]</f>
        <v>1997</v>
      </c>
      <c r="G2041" s="127" t="str">
        <f>cuadrocompleto[[#This Row],[Universidad]]</f>
        <v>Universidad de Concepción</v>
      </c>
      <c r="H2041" s="127" t="str">
        <f>cuadrocompleto[[#This Row],[Año inscripción CONAF]]</f>
        <v>-</v>
      </c>
    </row>
    <row r="2042" spans="1:8" x14ac:dyDescent="0.25">
      <c r="A2042" s="127" t="str">
        <f>cuadrocompleto[[#This Row],[Letra]]</f>
        <v>V</v>
      </c>
      <c r="B2042" s="127" t="str">
        <f>cuadrocompleto[[#This Row],[Profesión]]</f>
        <v>Ingeniero Forestal</v>
      </c>
      <c r="C2042" s="127" t="str">
        <f>cuadrocompleto[[#This Row],[Apellido Paterno]]</f>
        <v>Vargas</v>
      </c>
      <c r="D2042" s="127" t="str">
        <f>cuadrocompleto[[#This Row],[Apellido Materno]]</f>
        <v>Gaete</v>
      </c>
      <c r="E2042" s="127" t="str">
        <f>cuadrocompleto[[#This Row],[Nombres]]</f>
        <v>Rodrigo Ignacio</v>
      </c>
      <c r="F2042" s="127">
        <f>cuadrocompleto[[#This Row],[Año Títulación]]</f>
        <v>2005</v>
      </c>
      <c r="G2042" s="127" t="str">
        <f>cuadrocompleto[[#This Row],[Universidad]]</f>
        <v>Universidad Austral de Chile</v>
      </c>
      <c r="H2042" s="127" t="str">
        <f>cuadrocompleto[[#This Row],[Año inscripción CONAF]]</f>
        <v>-</v>
      </c>
    </row>
    <row r="2043" spans="1:8" x14ac:dyDescent="0.25">
      <c r="A2043" s="127" t="str">
        <f>cuadrocompleto[[#This Row],[Letra]]</f>
        <v>V</v>
      </c>
      <c r="B2043" s="127" t="str">
        <f>cuadrocompleto[[#This Row],[Profesión]]</f>
        <v>Ingeniero Forestal</v>
      </c>
      <c r="C2043" s="127" t="str">
        <f>cuadrocompleto[[#This Row],[Apellido Paterno]]</f>
        <v>Vargas</v>
      </c>
      <c r="D2043" s="127" t="str">
        <f>cuadrocompleto[[#This Row],[Apellido Materno]]</f>
        <v>González</v>
      </c>
      <c r="E2043" s="127" t="str">
        <f>cuadrocompleto[[#This Row],[Nombres]]</f>
        <v>Rebeca de las Mercedes</v>
      </c>
      <c r="F2043" s="127">
        <f>cuadrocompleto[[#This Row],[Año Títulación]]</f>
        <v>1995</v>
      </c>
      <c r="G2043" s="127" t="str">
        <f>cuadrocompleto[[#This Row],[Universidad]]</f>
        <v>Universidad de Talca</v>
      </c>
      <c r="H2043" s="127">
        <f>cuadrocompleto[[#This Row],[Año inscripción CONAF]]</f>
        <v>2015</v>
      </c>
    </row>
    <row r="2044" spans="1:8" x14ac:dyDescent="0.25">
      <c r="A2044" s="127" t="str">
        <f>cuadrocompleto[[#This Row],[Letra]]</f>
        <v>V</v>
      </c>
      <c r="B2044" s="127" t="str">
        <f>cuadrocompleto[[#This Row],[Profesión]]</f>
        <v>Ingeniero Forestal</v>
      </c>
      <c r="C2044" s="127" t="str">
        <f>cuadrocompleto[[#This Row],[Apellido Paterno]]</f>
        <v>Vargas</v>
      </c>
      <c r="D2044" s="127" t="str">
        <f>cuadrocompleto[[#This Row],[Apellido Materno]]</f>
        <v>Muñoz</v>
      </c>
      <c r="E2044" s="127" t="str">
        <f>cuadrocompleto[[#This Row],[Nombres]]</f>
        <v>Vasco Hernán</v>
      </c>
      <c r="F2044" s="127">
        <f>cuadrocompleto[[#This Row],[Año Títulación]]</f>
        <v>2005</v>
      </c>
      <c r="G2044" s="127" t="str">
        <f>cuadrocompleto[[#This Row],[Universidad]]</f>
        <v>Universidad de La Frontera</v>
      </c>
      <c r="H2044" s="127" t="str">
        <f>cuadrocompleto[[#This Row],[Año inscripción CONAF]]</f>
        <v>-</v>
      </c>
    </row>
    <row r="2045" spans="1:8" x14ac:dyDescent="0.25">
      <c r="A2045" s="127" t="str">
        <f>cuadrocompleto[[#This Row],[Letra]]</f>
        <v>V</v>
      </c>
      <c r="B2045" s="127" t="str">
        <f>cuadrocompleto[[#This Row],[Profesión]]</f>
        <v>Ingeniero Forestal</v>
      </c>
      <c r="C2045" s="127" t="str">
        <f>cuadrocompleto[[#This Row],[Apellido Paterno]]</f>
        <v>Vargas</v>
      </c>
      <c r="D2045" s="127" t="str">
        <f>cuadrocompleto[[#This Row],[Apellido Materno]]</f>
        <v>Ortega</v>
      </c>
      <c r="E2045" s="127" t="str">
        <f>cuadrocompleto[[#This Row],[Nombres]]</f>
        <v>María Trinidad</v>
      </c>
      <c r="F2045" s="127">
        <f>cuadrocompleto[[#This Row],[Año Títulación]]</f>
        <v>2011</v>
      </c>
      <c r="G2045" s="127" t="str">
        <f>cuadrocompleto[[#This Row],[Universidad]]</f>
        <v>Universidad Católica del Maule</v>
      </c>
      <c r="H2045" s="127">
        <f>cuadrocompleto[[#This Row],[Año inscripción CONAF]]</f>
        <v>2015</v>
      </c>
    </row>
    <row r="2046" spans="1:8" x14ac:dyDescent="0.25">
      <c r="A2046" s="127" t="str">
        <f>cuadrocompleto[[#This Row],[Letra]]</f>
        <v>V</v>
      </c>
      <c r="B2046" s="127" t="str">
        <f>cuadrocompleto[[#This Row],[Profesión]]</f>
        <v>Ingeniero Forestal</v>
      </c>
      <c r="C2046" s="127" t="str">
        <f>cuadrocompleto[[#This Row],[Apellido Paterno]]</f>
        <v>Vargas</v>
      </c>
      <c r="D2046" s="127" t="str">
        <f>cuadrocompleto[[#This Row],[Apellido Materno]]</f>
        <v>Picón</v>
      </c>
      <c r="E2046" s="127" t="str">
        <f>cuadrocompleto[[#This Row],[Nombres]]</f>
        <v>Ricardo</v>
      </c>
      <c r="F2046" s="127">
        <f>cuadrocompleto[[#This Row],[Año Títulación]]</f>
        <v>1977</v>
      </c>
      <c r="G2046" s="127" t="str">
        <f>cuadrocompleto[[#This Row],[Universidad]]</f>
        <v>Universidad de Chile</v>
      </c>
      <c r="H2046" s="127" t="str">
        <f>cuadrocompleto[[#This Row],[Año inscripción CONAF]]</f>
        <v>-</v>
      </c>
    </row>
    <row r="2047" spans="1:8" x14ac:dyDescent="0.25">
      <c r="A2047" s="127" t="str">
        <f>cuadrocompleto[[#This Row],[Letra]]</f>
        <v>V</v>
      </c>
      <c r="B2047" s="127" t="str">
        <f>cuadrocompleto[[#This Row],[Profesión]]</f>
        <v>Ingeniero Forestal</v>
      </c>
      <c r="C2047" s="127" t="str">
        <f>cuadrocompleto[[#This Row],[Apellido Paterno]]</f>
        <v>Vargas</v>
      </c>
      <c r="D2047" s="127" t="str">
        <f>cuadrocompleto[[#This Row],[Apellido Materno]]</f>
        <v>Provoste</v>
      </c>
      <c r="E2047" s="127" t="str">
        <f>cuadrocompleto[[#This Row],[Nombres]]</f>
        <v>Francisco Arturo</v>
      </c>
      <c r="F2047" s="127">
        <f>cuadrocompleto[[#This Row],[Año Títulación]]</f>
        <v>2001</v>
      </c>
      <c r="G2047" s="127" t="str">
        <f>cuadrocompleto[[#This Row],[Universidad]]</f>
        <v>Universidad Austral de Chile</v>
      </c>
      <c r="H2047" s="127">
        <f>cuadrocompleto[[#This Row],[Año inscripción CONAF]]</f>
        <v>2019</v>
      </c>
    </row>
    <row r="2048" spans="1:8" x14ac:dyDescent="0.25">
      <c r="A2048" s="127" t="str">
        <f>cuadrocompleto[[#This Row],[Letra]]</f>
        <v>V</v>
      </c>
      <c r="B2048" s="127" t="str">
        <f>cuadrocompleto[[#This Row],[Profesión]]</f>
        <v>Ingeniero Forestal</v>
      </c>
      <c r="C2048" s="127" t="str">
        <f>cuadrocompleto[[#This Row],[Apellido Paterno]]</f>
        <v>Vargas</v>
      </c>
      <c r="D2048" s="127" t="str">
        <f>cuadrocompleto[[#This Row],[Apellido Materno]]</f>
        <v>Rojas</v>
      </c>
      <c r="E2048" s="127" t="str">
        <f>cuadrocompleto[[#This Row],[Nombres]]</f>
        <v>Víctor Manuel</v>
      </c>
      <c r="F2048" s="127">
        <f>cuadrocompleto[[#This Row],[Año Títulación]]</f>
        <v>1988</v>
      </c>
      <c r="G2048" s="127" t="str">
        <f>cuadrocompleto[[#This Row],[Universidad]]</f>
        <v>Universidad de Talca</v>
      </c>
      <c r="H2048" s="127">
        <f>cuadrocompleto[[#This Row],[Año inscripción CONAF]]</f>
        <v>2017</v>
      </c>
    </row>
    <row r="2049" spans="1:8" x14ac:dyDescent="0.25">
      <c r="A2049" s="127" t="str">
        <f>cuadrocompleto[[#This Row],[Letra]]</f>
        <v>V</v>
      </c>
      <c r="B2049" s="127" t="str">
        <f>cuadrocompleto[[#This Row],[Profesión]]</f>
        <v>Ingeniero Forestal</v>
      </c>
      <c r="C2049" s="127" t="str">
        <f>cuadrocompleto[[#This Row],[Apellido Paterno]]</f>
        <v>Vargas</v>
      </c>
      <c r="D2049" s="127" t="str">
        <f>cuadrocompleto[[#This Row],[Apellido Materno]]</f>
        <v>Valdés</v>
      </c>
      <c r="E2049" s="127" t="str">
        <f>cuadrocompleto[[#This Row],[Nombres]]</f>
        <v>Juan Pablo</v>
      </c>
      <c r="F2049" s="127">
        <f>cuadrocompleto[[#This Row],[Año Títulación]]</f>
        <v>1997</v>
      </c>
      <c r="G2049" s="127" t="str">
        <f>cuadrocompleto[[#This Row],[Universidad]]</f>
        <v>Universidad de Concepción</v>
      </c>
      <c r="H2049" s="127" t="str">
        <f>cuadrocompleto[[#This Row],[Año inscripción CONAF]]</f>
        <v>-</v>
      </c>
    </row>
    <row r="2050" spans="1:8" x14ac:dyDescent="0.25">
      <c r="A2050" s="127" t="str">
        <f>cuadrocompleto[[#This Row],[Letra]]</f>
        <v>V</v>
      </c>
      <c r="B2050" s="127" t="str">
        <f>cuadrocompleto[[#This Row],[Profesión]]</f>
        <v>Ingeniero Forestal</v>
      </c>
      <c r="C2050" s="127" t="str">
        <f>cuadrocompleto[[#This Row],[Apellido Paterno]]</f>
        <v xml:space="preserve">Vargas </v>
      </c>
      <c r="D2050" s="127" t="str">
        <f>cuadrocompleto[[#This Row],[Apellido Materno]]</f>
        <v>Verdugo</v>
      </c>
      <c r="E2050" s="127" t="str">
        <f>cuadrocompleto[[#This Row],[Nombres]]</f>
        <v>Pamela Alejandra</v>
      </c>
      <c r="F2050" s="127">
        <f>cuadrocompleto[[#This Row],[Año Títulación]]</f>
        <v>2007</v>
      </c>
      <c r="G2050" s="127" t="str">
        <f>cuadrocompleto[[#This Row],[Universidad]]</f>
        <v>Universidad Austral de Chile</v>
      </c>
      <c r="H2050" s="127">
        <f>cuadrocompleto[[#This Row],[Año inscripción CONAF]]</f>
        <v>2015</v>
      </c>
    </row>
    <row r="2051" spans="1:8" x14ac:dyDescent="0.25">
      <c r="A2051" s="127" t="str">
        <f>cuadrocompleto[[#This Row],[Letra]]</f>
        <v>V</v>
      </c>
      <c r="B2051" s="127" t="str">
        <f>cuadrocompleto[[#This Row],[Profesión]]</f>
        <v>Ingeniero Forestal</v>
      </c>
      <c r="C2051" s="127" t="str">
        <f>cuadrocompleto[[#This Row],[Apellido Paterno]]</f>
        <v>Vargas</v>
      </c>
      <c r="D2051" s="127" t="str">
        <f>cuadrocompleto[[#This Row],[Apellido Materno]]</f>
        <v>Vidal</v>
      </c>
      <c r="E2051" s="127" t="str">
        <f>cuadrocompleto[[#This Row],[Nombres]]</f>
        <v>Victor Manuel</v>
      </c>
      <c r="F2051" s="127">
        <f>cuadrocompleto[[#This Row],[Año Títulación]]</f>
        <v>2004</v>
      </c>
      <c r="G2051" s="127" t="str">
        <f>cuadrocompleto[[#This Row],[Universidad]]</f>
        <v>Universidad Austral de Chile</v>
      </c>
      <c r="H2051" s="127">
        <f>cuadrocompleto[[#This Row],[Año inscripción CONAF]]</f>
        <v>2004</v>
      </c>
    </row>
    <row r="2052" spans="1:8" x14ac:dyDescent="0.25">
      <c r="A2052" s="127" t="str">
        <f>cuadrocompleto[[#This Row],[Letra]]</f>
        <v>V</v>
      </c>
      <c r="B2052" s="127" t="str">
        <f>cuadrocompleto[[#This Row],[Profesión]]</f>
        <v>Ingeniero Forestal</v>
      </c>
      <c r="C2052" s="127" t="str">
        <f>cuadrocompleto[[#This Row],[Apellido Paterno]]</f>
        <v>Vásquez</v>
      </c>
      <c r="D2052" s="127" t="str">
        <f>cuadrocompleto[[#This Row],[Apellido Materno]]</f>
        <v>Campos</v>
      </c>
      <c r="E2052" s="127" t="str">
        <f>cuadrocompleto[[#This Row],[Nombres]]</f>
        <v>Rodrigo Fernando </v>
      </c>
      <c r="F2052" s="127">
        <f>cuadrocompleto[[#This Row],[Año Títulación]]</f>
        <v>1992</v>
      </c>
      <c r="G2052" s="127" t="str">
        <f>cuadrocompleto[[#This Row],[Universidad]]</f>
        <v>Universidad de Talca</v>
      </c>
      <c r="H2052" s="127">
        <f>cuadrocompleto[[#This Row],[Año inscripción CONAF]]</f>
        <v>2015</v>
      </c>
    </row>
    <row r="2053" spans="1:8" x14ac:dyDescent="0.25">
      <c r="A2053" s="127" t="str">
        <f>cuadrocompleto[[#This Row],[Letra]]</f>
        <v>V</v>
      </c>
      <c r="B2053" s="127" t="str">
        <f>cuadrocompleto[[#This Row],[Profesión]]</f>
        <v>Ingeniero Forestal</v>
      </c>
      <c r="C2053" s="127" t="str">
        <f>cuadrocompleto[[#This Row],[Apellido Paterno]]</f>
        <v>Vásquez</v>
      </c>
      <c r="D2053" s="127" t="str">
        <f>cuadrocompleto[[#This Row],[Apellido Materno]]</f>
        <v>Cárdenas</v>
      </c>
      <c r="E2053" s="127" t="str">
        <f>cuadrocompleto[[#This Row],[Nombres]]</f>
        <v>Raúl Ignacio</v>
      </c>
      <c r="F2053" s="127">
        <f>cuadrocompleto[[#This Row],[Año Títulación]]</f>
        <v>2023</v>
      </c>
      <c r="G2053" s="127" t="str">
        <f>cuadrocompleto[[#This Row],[Universidad]]</f>
        <v>Universidad Austral de Chile</v>
      </c>
      <c r="H2053" s="127">
        <f>cuadrocompleto[[#This Row],[Año inscripción CONAF]]</f>
        <v>2023</v>
      </c>
    </row>
    <row r="2054" spans="1:8" x14ac:dyDescent="0.25">
      <c r="A2054" s="127" t="str">
        <f>cuadrocompleto[[#This Row],[Letra]]</f>
        <v>V</v>
      </c>
      <c r="B2054" s="127" t="str">
        <f>cuadrocompleto[[#This Row],[Profesión]]</f>
        <v>Ingeniero Forestal</v>
      </c>
      <c r="C2054" s="127" t="str">
        <f>cuadrocompleto[[#This Row],[Apellido Paterno]]</f>
        <v>Vásquez</v>
      </c>
      <c r="D2054" s="127" t="str">
        <f>cuadrocompleto[[#This Row],[Apellido Materno]]</f>
        <v>Castro</v>
      </c>
      <c r="E2054" s="127" t="str">
        <f>cuadrocompleto[[#This Row],[Nombres]]</f>
        <v>María Lorena</v>
      </c>
      <c r="F2054" s="127">
        <f>cuadrocompleto[[#This Row],[Año Títulación]]</f>
        <v>2001</v>
      </c>
      <c r="G2054" s="127" t="str">
        <f>cuadrocompleto[[#This Row],[Universidad]]</f>
        <v>Universidad de Talca</v>
      </c>
      <c r="H2054" s="127" t="str">
        <f>cuadrocompleto[[#This Row],[Año inscripción CONAF]]</f>
        <v>-</v>
      </c>
    </row>
    <row r="2055" spans="1:8" x14ac:dyDescent="0.25">
      <c r="A2055" s="127" t="str">
        <f>cuadrocompleto[[#This Row],[Letra]]</f>
        <v>V</v>
      </c>
      <c r="B2055" s="127" t="str">
        <f>cuadrocompleto[[#This Row],[Profesión]]</f>
        <v>Ingeniero Forestal</v>
      </c>
      <c r="C2055" s="127" t="str">
        <f>cuadrocompleto[[#This Row],[Apellido Paterno]]</f>
        <v>Vásquez</v>
      </c>
      <c r="D2055" s="127" t="str">
        <f>cuadrocompleto[[#This Row],[Apellido Materno]]</f>
        <v>Ferrada</v>
      </c>
      <c r="E2055" s="127" t="str">
        <f>cuadrocompleto[[#This Row],[Nombres]]</f>
        <v>Claudia Alejandra</v>
      </c>
      <c r="F2055" s="127">
        <f>cuadrocompleto[[#This Row],[Año Títulación]]</f>
        <v>2008</v>
      </c>
      <c r="G2055" s="127" t="str">
        <f>cuadrocompleto[[#This Row],[Universidad]]</f>
        <v>Universidad de La Frontera</v>
      </c>
      <c r="H2055" s="127">
        <f>cuadrocompleto[[#This Row],[Año inscripción CONAF]]</f>
        <v>2015</v>
      </c>
    </row>
    <row r="2056" spans="1:8" x14ac:dyDescent="0.25">
      <c r="A2056" s="127" t="str">
        <f>cuadrocompleto[[#This Row],[Letra]]</f>
        <v>V</v>
      </c>
      <c r="B2056" s="127" t="str">
        <f>cuadrocompleto[[#This Row],[Profesión]]</f>
        <v>Ingeniero Forestal</v>
      </c>
      <c r="C2056" s="127" t="str">
        <f>cuadrocompleto[[#This Row],[Apellido Paterno]]</f>
        <v>Vásquez</v>
      </c>
      <c r="D2056" s="127" t="str">
        <f>cuadrocompleto[[#This Row],[Apellido Materno]]</f>
        <v>Flores</v>
      </c>
      <c r="E2056" s="127" t="str">
        <f>cuadrocompleto[[#This Row],[Nombres]]</f>
        <v>Onaldo Patricio</v>
      </c>
      <c r="F2056" s="127">
        <f>cuadrocompleto[[#This Row],[Año Títulación]]</f>
        <v>2002</v>
      </c>
      <c r="G2056" s="127" t="str">
        <f>cuadrocompleto[[#This Row],[Universidad]]</f>
        <v>Universidad Católica de Temuco</v>
      </c>
      <c r="H2056" s="127" t="str">
        <f>cuadrocompleto[[#This Row],[Año inscripción CONAF]]</f>
        <v>-</v>
      </c>
    </row>
    <row r="2057" spans="1:8" x14ac:dyDescent="0.25">
      <c r="A2057" s="127" t="str">
        <f>cuadrocompleto[[#This Row],[Letra]]</f>
        <v>V</v>
      </c>
      <c r="B2057" s="127" t="str">
        <f>cuadrocompleto[[#This Row],[Profesión]]</f>
        <v>Ingeniero Forestal</v>
      </c>
      <c r="C2057" s="127" t="str">
        <f>cuadrocompleto[[#This Row],[Apellido Paterno]]</f>
        <v>Vásquez</v>
      </c>
      <c r="D2057" s="127" t="str">
        <f>cuadrocompleto[[#This Row],[Apellido Materno]]</f>
        <v>Grandón</v>
      </c>
      <c r="E2057" s="127" t="str">
        <f>cuadrocompleto[[#This Row],[Nombres]]</f>
        <v>Angelica Hilda Rossana</v>
      </c>
      <c r="F2057" s="127">
        <f>cuadrocompleto[[#This Row],[Año Títulación]]</f>
        <v>2003</v>
      </c>
      <c r="G2057" s="127" t="str">
        <f>cuadrocompleto[[#This Row],[Universidad]]</f>
        <v>Universidad de La Frontera</v>
      </c>
      <c r="H2057" s="127" t="str">
        <f>cuadrocompleto[[#This Row],[Año inscripción CONAF]]</f>
        <v>-</v>
      </c>
    </row>
    <row r="2058" spans="1:8" x14ac:dyDescent="0.25">
      <c r="A2058" s="127" t="str">
        <f>cuadrocompleto[[#This Row],[Letra]]</f>
        <v>V</v>
      </c>
      <c r="B2058" s="127" t="str">
        <f>cuadrocompleto[[#This Row],[Profesión]]</f>
        <v>Ingeniero Forestal</v>
      </c>
      <c r="C2058" s="127" t="str">
        <f>cuadrocompleto[[#This Row],[Apellido Paterno]]</f>
        <v>Vásquez</v>
      </c>
      <c r="D2058" s="127" t="str">
        <f>cuadrocompleto[[#This Row],[Apellido Materno]]</f>
        <v>Grandón</v>
      </c>
      <c r="E2058" s="127" t="str">
        <f>cuadrocompleto[[#This Row],[Nombres]]</f>
        <v>Flaminio Rafael</v>
      </c>
      <c r="F2058" s="127">
        <f>cuadrocompleto[[#This Row],[Año Títulación]]</f>
        <v>1984</v>
      </c>
      <c r="G2058" s="127" t="str">
        <f>cuadrocompleto[[#This Row],[Universidad]]</f>
        <v>Universidad Austral de Chile</v>
      </c>
      <c r="H2058" s="127" t="str">
        <f>cuadrocompleto[[#This Row],[Año inscripción CONAF]]</f>
        <v>-</v>
      </c>
    </row>
    <row r="2059" spans="1:8" x14ac:dyDescent="0.25">
      <c r="A2059" s="127" t="str">
        <f>cuadrocompleto[[#This Row],[Letra]]</f>
        <v>V</v>
      </c>
      <c r="B2059" s="127" t="str">
        <f>cuadrocompleto[[#This Row],[Profesión]]</f>
        <v>Ingeniero Forestal</v>
      </c>
      <c r="C2059" s="127" t="str">
        <f>cuadrocompleto[[#This Row],[Apellido Paterno]]</f>
        <v>Vásquez</v>
      </c>
      <c r="D2059" s="127" t="str">
        <f>cuadrocompleto[[#This Row],[Apellido Materno]]</f>
        <v>Ossa</v>
      </c>
      <c r="E2059" s="127" t="str">
        <f>cuadrocompleto[[#This Row],[Nombres]]</f>
        <v>Pía Andrea</v>
      </c>
      <c r="F2059" s="127">
        <f>cuadrocompleto[[#This Row],[Año Títulación]]</f>
        <v>2011</v>
      </c>
      <c r="G2059" s="127" t="str">
        <f>cuadrocompleto[[#This Row],[Universidad]]</f>
        <v>Universidad de Chile</v>
      </c>
      <c r="H2059" s="127">
        <f>cuadrocompleto[[#This Row],[Año inscripción CONAF]]</f>
        <v>2015</v>
      </c>
    </row>
    <row r="2060" spans="1:8" x14ac:dyDescent="0.25">
      <c r="A2060" s="127" t="str">
        <f>cuadrocompleto[[#This Row],[Letra]]</f>
        <v>V</v>
      </c>
      <c r="B2060" s="127" t="str">
        <f>cuadrocompleto[[#This Row],[Profesión]]</f>
        <v>Ingeniero Forestal</v>
      </c>
      <c r="C2060" s="127" t="str">
        <f>cuadrocompleto[[#This Row],[Apellido Paterno]]</f>
        <v>Vásquez</v>
      </c>
      <c r="D2060" s="127" t="str">
        <f>cuadrocompleto[[#This Row],[Apellido Materno]]</f>
        <v>Pineda</v>
      </c>
      <c r="E2060" s="127" t="str">
        <f>cuadrocompleto[[#This Row],[Nombres]]</f>
        <v>René Edgardo</v>
      </c>
      <c r="F2060" s="127">
        <f>cuadrocompleto[[#This Row],[Año Títulación]]</f>
        <v>1994</v>
      </c>
      <c r="G2060" s="127" t="str">
        <f>cuadrocompleto[[#This Row],[Universidad]]</f>
        <v>Universidad Austral de Chile</v>
      </c>
      <c r="H2060" s="127">
        <f>cuadrocompleto[[#This Row],[Año inscripción CONAF]]</f>
        <v>2022</v>
      </c>
    </row>
    <row r="2061" spans="1:8" x14ac:dyDescent="0.25">
      <c r="A2061" s="127" t="str">
        <f>cuadrocompleto[[#This Row],[Letra]]</f>
        <v>V</v>
      </c>
      <c r="B2061" s="127" t="str">
        <f>cuadrocompleto[[#This Row],[Profesión]]</f>
        <v>Ingeniero Forestal</v>
      </c>
      <c r="C2061" s="127" t="str">
        <f>cuadrocompleto[[#This Row],[Apellido Paterno]]</f>
        <v>Vásquez</v>
      </c>
      <c r="D2061" s="127" t="str">
        <f>cuadrocompleto[[#This Row],[Apellido Materno]]</f>
        <v>Sánchez</v>
      </c>
      <c r="E2061" s="127" t="str">
        <f>cuadrocompleto[[#This Row],[Nombres]]</f>
        <v>Rosa Alba</v>
      </c>
      <c r="F2061" s="127">
        <f>cuadrocompleto[[#This Row],[Año Títulación]]</f>
        <v>2013</v>
      </c>
      <c r="G2061" s="127" t="str">
        <f>cuadrocompleto[[#This Row],[Universidad]]</f>
        <v>Universidad Arturo Prat</v>
      </c>
      <c r="H2061" s="127">
        <f>cuadrocompleto[[#This Row],[Año inscripción CONAF]]</f>
        <v>2026</v>
      </c>
    </row>
    <row r="2062" spans="1:8" x14ac:dyDescent="0.25">
      <c r="A2062" s="127" t="str">
        <f>cuadrocompleto[[#This Row],[Letra]]</f>
        <v>V</v>
      </c>
      <c r="B2062" s="127" t="str">
        <f>cuadrocompleto[[#This Row],[Profesión]]</f>
        <v>Ingeniero Forestal</v>
      </c>
      <c r="C2062" s="127" t="str">
        <f>cuadrocompleto[[#This Row],[Apellido Paterno]]</f>
        <v>Vásquez</v>
      </c>
      <c r="D2062" s="127" t="str">
        <f>cuadrocompleto[[#This Row],[Apellido Materno]]</f>
        <v>Silva</v>
      </c>
      <c r="E2062" s="127" t="str">
        <f>cuadrocompleto[[#This Row],[Nombres]]</f>
        <v>Tatiana Angélica</v>
      </c>
      <c r="F2062" s="127">
        <f>cuadrocompleto[[#This Row],[Año Títulación]]</f>
        <v>2005</v>
      </c>
      <c r="G2062" s="127" t="str">
        <f>cuadrocompleto[[#This Row],[Universidad]]</f>
        <v>Universidad de Chile</v>
      </c>
      <c r="H2062" s="127">
        <f>cuadrocompleto[[#This Row],[Año inscripción CONAF]]</f>
        <v>2015</v>
      </c>
    </row>
    <row r="2063" spans="1:8" x14ac:dyDescent="0.25">
      <c r="A2063" s="127" t="str">
        <f>cuadrocompleto[[#This Row],[Letra]]</f>
        <v>V</v>
      </c>
      <c r="B2063" s="127" t="str">
        <f>cuadrocompleto[[#This Row],[Profesión]]</f>
        <v>Ingeniero Forestal</v>
      </c>
      <c r="C2063" s="127" t="str">
        <f>cuadrocompleto[[#This Row],[Apellido Paterno]]</f>
        <v>Vásquez</v>
      </c>
      <c r="D2063" s="127" t="str">
        <f>cuadrocompleto[[#This Row],[Apellido Materno]]</f>
        <v>Vásquez</v>
      </c>
      <c r="E2063" s="127" t="str">
        <f>cuadrocompleto[[#This Row],[Nombres]]</f>
        <v>Fermín Alejandro</v>
      </c>
      <c r="F2063" s="127">
        <f>cuadrocompleto[[#This Row],[Año Títulación]]</f>
        <v>2005</v>
      </c>
      <c r="G2063" s="127" t="str">
        <f>cuadrocompleto[[#This Row],[Universidad]]</f>
        <v>Universidad de La Frontera</v>
      </c>
      <c r="H2063" s="127">
        <f>cuadrocompleto[[#This Row],[Año inscripción CONAF]]</f>
        <v>2015</v>
      </c>
    </row>
    <row r="2064" spans="1:8" x14ac:dyDescent="0.25">
      <c r="A2064" s="127" t="str">
        <f>cuadrocompleto[[#This Row],[Letra]]</f>
        <v>V</v>
      </c>
      <c r="B2064" s="127" t="str">
        <f>cuadrocompleto[[#This Row],[Profesión]]</f>
        <v>Ingeniero Forestal</v>
      </c>
      <c r="C2064" s="127" t="str">
        <f>cuadrocompleto[[#This Row],[Apellido Paterno]]</f>
        <v>Vega</v>
      </c>
      <c r="D2064" s="127" t="str">
        <f>cuadrocompleto[[#This Row],[Apellido Materno]]</f>
        <v>Arriagada</v>
      </c>
      <c r="E2064" s="127" t="str">
        <f>cuadrocompleto[[#This Row],[Nombres]]</f>
        <v>Alexis Enrique</v>
      </c>
      <c r="F2064" s="127">
        <f>cuadrocompleto[[#This Row],[Año Títulación]]</f>
        <v>2012</v>
      </c>
      <c r="G2064" s="127" t="str">
        <f>cuadrocompleto[[#This Row],[Universidad]]</f>
        <v>Universidad Católica del Maule</v>
      </c>
      <c r="H2064" s="127">
        <f>cuadrocompleto[[#This Row],[Año inscripción CONAF]]</f>
        <v>2017</v>
      </c>
    </row>
    <row r="2065" spans="1:8" x14ac:dyDescent="0.25">
      <c r="A2065" s="127" t="str">
        <f>cuadrocompleto[[#This Row],[Letra]]</f>
        <v>V</v>
      </c>
      <c r="B2065" s="127" t="str">
        <f>cuadrocompleto[[#This Row],[Profesión]]</f>
        <v>Ingeniero Forestal</v>
      </c>
      <c r="C2065" s="127" t="str">
        <f>cuadrocompleto[[#This Row],[Apellido Paterno]]</f>
        <v>Vega</v>
      </c>
      <c r="D2065" s="127" t="str">
        <f>cuadrocompleto[[#This Row],[Apellido Materno]]</f>
        <v>Castro</v>
      </c>
      <c r="E2065" s="127" t="str">
        <f>cuadrocompleto[[#This Row],[Nombres]]</f>
        <v>María Carolina</v>
      </c>
      <c r="F2065" s="127">
        <f>cuadrocompleto[[#This Row],[Año Títulación]]</f>
        <v>2005</v>
      </c>
      <c r="G2065" s="127" t="str">
        <f>cuadrocompleto[[#This Row],[Universidad]]</f>
        <v>Universidad de Concepción</v>
      </c>
      <c r="H2065" s="127" t="str">
        <f>cuadrocompleto[[#This Row],[Año inscripción CONAF]]</f>
        <v>-</v>
      </c>
    </row>
    <row r="2066" spans="1:8" x14ac:dyDescent="0.25">
      <c r="A2066" s="127" t="str">
        <f>cuadrocompleto[[#This Row],[Letra]]</f>
        <v>V</v>
      </c>
      <c r="B2066" s="127" t="str">
        <f>cuadrocompleto[[#This Row],[Profesión]]</f>
        <v>Ingeniero Forestal</v>
      </c>
      <c r="C2066" s="127" t="str">
        <f>cuadrocompleto[[#This Row],[Apellido Paterno]]</f>
        <v>Vega</v>
      </c>
      <c r="D2066" s="127" t="str">
        <f>cuadrocompleto[[#This Row],[Apellido Materno]]</f>
        <v>Oliva</v>
      </c>
      <c r="E2066" s="127" t="str">
        <f>cuadrocompleto[[#This Row],[Nombres]]</f>
        <v>Martín Ignacio</v>
      </c>
      <c r="F2066" s="127">
        <f>cuadrocompleto[[#This Row],[Año Títulación]]</f>
        <v>2024</v>
      </c>
      <c r="G2066" s="127" t="str">
        <f>cuadrocompleto[[#This Row],[Universidad]]</f>
        <v>Universidad de Chile</v>
      </c>
      <c r="H2066" s="127">
        <f>cuadrocompleto[[#This Row],[Año inscripción CONAF]]</f>
        <v>2025</v>
      </c>
    </row>
    <row r="2067" spans="1:8" x14ac:dyDescent="0.25">
      <c r="A2067" s="127" t="str">
        <f>cuadrocompleto[[#This Row],[Letra]]</f>
        <v>V</v>
      </c>
      <c r="B2067" s="127" t="str">
        <f>cuadrocompleto[[#This Row],[Profesión]]</f>
        <v>Ingeniero Forestal</v>
      </c>
      <c r="C2067" s="127" t="str">
        <f>cuadrocompleto[[#This Row],[Apellido Paterno]]</f>
        <v>Vega</v>
      </c>
      <c r="D2067" s="127" t="str">
        <f>cuadrocompleto[[#This Row],[Apellido Materno]]</f>
        <v>Orellana </v>
      </c>
      <c r="E2067" s="127" t="str">
        <f>cuadrocompleto[[#This Row],[Nombres]]</f>
        <v>Carolina Yolanda </v>
      </c>
      <c r="F2067" s="127">
        <f>cuadrocompleto[[#This Row],[Año Títulación]]</f>
        <v>1999</v>
      </c>
      <c r="G2067" s="127" t="str">
        <f>cuadrocompleto[[#This Row],[Universidad]]</f>
        <v>Universidad de Concepción</v>
      </c>
      <c r="H2067" s="127" t="str">
        <f>cuadrocompleto[[#This Row],[Año inscripción CONAF]]</f>
        <v>-</v>
      </c>
    </row>
    <row r="2068" spans="1:8" x14ac:dyDescent="0.25">
      <c r="A2068" s="127" t="str">
        <f>cuadrocompleto[[#This Row],[Letra]]</f>
        <v>V</v>
      </c>
      <c r="B2068" s="127" t="str">
        <f>cuadrocompleto[[#This Row],[Profesión]]</f>
        <v>Ingeniero Forestal</v>
      </c>
      <c r="C2068" s="127" t="str">
        <f>cuadrocompleto[[#This Row],[Apellido Paterno]]</f>
        <v>Vega</v>
      </c>
      <c r="D2068" s="127" t="str">
        <f>cuadrocompleto[[#This Row],[Apellido Materno]]</f>
        <v>Rodriguez </v>
      </c>
      <c r="E2068" s="127" t="str">
        <f>cuadrocompleto[[#This Row],[Nombres]]</f>
        <v>María Consuelo </v>
      </c>
      <c r="F2068" s="127">
        <f>cuadrocompleto[[#This Row],[Año Títulación]]</f>
        <v>2001</v>
      </c>
      <c r="G2068" s="127" t="str">
        <f>cuadrocompleto[[#This Row],[Universidad]]</f>
        <v>Universidad de Chile</v>
      </c>
      <c r="H2068" s="127" t="str">
        <f>cuadrocompleto[[#This Row],[Año inscripción CONAF]]</f>
        <v>-</v>
      </c>
    </row>
    <row r="2069" spans="1:8" x14ac:dyDescent="0.25">
      <c r="A2069" s="127" t="str">
        <f>cuadrocompleto[[#This Row],[Letra]]</f>
        <v>V</v>
      </c>
      <c r="B2069" s="127" t="str">
        <f>cuadrocompleto[[#This Row],[Profesión]]</f>
        <v>Ingeniero Forestal</v>
      </c>
      <c r="C2069" s="127" t="str">
        <f>cuadrocompleto[[#This Row],[Apellido Paterno]]</f>
        <v>Vega</v>
      </c>
      <c r="D2069" s="127" t="str">
        <f>cuadrocompleto[[#This Row],[Apellido Materno]]</f>
        <v>Salgado </v>
      </c>
      <c r="E2069" s="127" t="str">
        <f>cuadrocompleto[[#This Row],[Nombres]]</f>
        <v>Amada de los Ángeles </v>
      </c>
      <c r="F2069" s="127">
        <f>cuadrocompleto[[#This Row],[Año Títulación]]</f>
        <v>2002</v>
      </c>
      <c r="G2069" s="127" t="str">
        <f>cuadrocompleto[[#This Row],[Universidad]]</f>
        <v>Universidad de Concepción</v>
      </c>
      <c r="H2069" s="127" t="str">
        <f>cuadrocompleto[[#This Row],[Año inscripción CONAF]]</f>
        <v>-</v>
      </c>
    </row>
    <row r="2070" spans="1:8" x14ac:dyDescent="0.25">
      <c r="A2070" s="127" t="str">
        <f>cuadrocompleto[[#This Row],[Letra]]</f>
        <v>V</v>
      </c>
      <c r="B2070" s="127" t="str">
        <f>cuadrocompleto[[#This Row],[Profesión]]</f>
        <v>Ingeniero Forestal</v>
      </c>
      <c r="C2070" s="127" t="str">
        <f>cuadrocompleto[[#This Row],[Apellido Paterno]]</f>
        <v>Vega</v>
      </c>
      <c r="D2070" s="127" t="str">
        <f>cuadrocompleto[[#This Row],[Apellido Materno]]</f>
        <v>Torres</v>
      </c>
      <c r="E2070" s="127" t="str">
        <f>cuadrocompleto[[#This Row],[Nombres]]</f>
        <v>Leonardo Patricio</v>
      </c>
      <c r="F2070" s="127">
        <f>cuadrocompleto[[#This Row],[Año Títulación]]</f>
        <v>2008</v>
      </c>
      <c r="G2070" s="127" t="str">
        <f>cuadrocompleto[[#This Row],[Universidad]]</f>
        <v>Universidad de Talca</v>
      </c>
      <c r="H2070" s="127" t="str">
        <f>cuadrocompleto[[#This Row],[Año inscripción CONAF]]</f>
        <v>-</v>
      </c>
    </row>
    <row r="2071" spans="1:8" x14ac:dyDescent="0.25">
      <c r="A2071" s="127" t="str">
        <f>cuadrocompleto[[#This Row],[Letra]]</f>
        <v>V</v>
      </c>
      <c r="B2071" s="127" t="str">
        <f>cuadrocompleto[[#This Row],[Profesión]]</f>
        <v>Ingeniero Forestal</v>
      </c>
      <c r="C2071" s="127" t="str">
        <f>cuadrocompleto[[#This Row],[Apellido Paterno]]</f>
        <v>Vega</v>
      </c>
      <c r="D2071" s="127" t="str">
        <f>cuadrocompleto[[#This Row],[Apellido Materno]]</f>
        <v>Tripailaf</v>
      </c>
      <c r="E2071" s="127" t="str">
        <f>cuadrocompleto[[#This Row],[Nombres]]</f>
        <v>Rodrigo Alejandro</v>
      </c>
      <c r="F2071" s="127">
        <f>cuadrocompleto[[#This Row],[Año Títulación]]</f>
        <v>2006</v>
      </c>
      <c r="G2071" s="127" t="str">
        <f>cuadrocompleto[[#This Row],[Universidad]]</f>
        <v>Pontificia Universidad Católica de Chile</v>
      </c>
      <c r="H2071" s="127" t="str">
        <f>cuadrocompleto[[#This Row],[Año inscripción CONAF]]</f>
        <v>-</v>
      </c>
    </row>
    <row r="2072" spans="1:8" x14ac:dyDescent="0.25">
      <c r="A2072" s="127" t="str">
        <f>cuadrocompleto[[#This Row],[Letra]]</f>
        <v>V</v>
      </c>
      <c r="B2072" s="127" t="str">
        <f>cuadrocompleto[[#This Row],[Profesión]]</f>
        <v>Ingeniero Forestal</v>
      </c>
      <c r="C2072" s="127" t="str">
        <f>cuadrocompleto[[#This Row],[Apellido Paterno]]</f>
        <v>Vega</v>
      </c>
      <c r="D2072" s="127" t="str">
        <f>cuadrocompleto[[#This Row],[Apellido Materno]]</f>
        <v>Yáñez</v>
      </c>
      <c r="E2072" s="127" t="str">
        <f>cuadrocompleto[[#This Row],[Nombres]]</f>
        <v>Giovanni Fabián</v>
      </c>
      <c r="F2072" s="127">
        <f>cuadrocompleto[[#This Row],[Año Títulación]]</f>
        <v>2007</v>
      </c>
      <c r="G2072" s="127" t="str">
        <f>cuadrocompleto[[#This Row],[Universidad]]</f>
        <v>Universidad de Talca</v>
      </c>
      <c r="H2072" s="127" t="str">
        <f>cuadrocompleto[[#This Row],[Año inscripción CONAF]]</f>
        <v>-</v>
      </c>
    </row>
    <row r="2073" spans="1:8" x14ac:dyDescent="0.25">
      <c r="A2073" s="127" t="str">
        <f>cuadrocompleto[[#This Row],[Letra]]</f>
        <v>V</v>
      </c>
      <c r="B2073" s="127" t="str">
        <f>cuadrocompleto[[#This Row],[Profesión]]</f>
        <v>Ingeniero Forestal</v>
      </c>
      <c r="C2073" s="127" t="str">
        <f>cuadrocompleto[[#This Row],[Apellido Paterno]]</f>
        <v>Vejar</v>
      </c>
      <c r="D2073" s="127" t="str">
        <f>cuadrocompleto[[#This Row],[Apellido Materno]]</f>
        <v>Fuentes </v>
      </c>
      <c r="E2073" s="127" t="str">
        <f>cuadrocompleto[[#This Row],[Nombres]]</f>
        <v>Luciano </v>
      </c>
      <c r="F2073" s="127">
        <f>cuadrocompleto[[#This Row],[Año Títulación]]</f>
        <v>2000</v>
      </c>
      <c r="G2073" s="127" t="str">
        <f>cuadrocompleto[[#This Row],[Universidad]]</f>
        <v>Universidad de Concepción</v>
      </c>
      <c r="H2073" s="127" t="str">
        <f>cuadrocompleto[[#This Row],[Año inscripción CONAF]]</f>
        <v>-</v>
      </c>
    </row>
    <row r="2074" spans="1:8" x14ac:dyDescent="0.25">
      <c r="A2074" s="127" t="str">
        <f>cuadrocompleto[[#This Row],[Letra]]</f>
        <v>V</v>
      </c>
      <c r="B2074" s="127" t="str">
        <f>cuadrocompleto[[#This Row],[Profesión]]</f>
        <v>Ingeniero Forestal</v>
      </c>
      <c r="C2074" s="127" t="str">
        <f>cuadrocompleto[[#This Row],[Apellido Paterno]]</f>
        <v>Vejar</v>
      </c>
      <c r="D2074" s="127" t="str">
        <f>cuadrocompleto[[#This Row],[Apellido Materno]]</f>
        <v>Ortiz </v>
      </c>
      <c r="E2074" s="127" t="str">
        <f>cuadrocompleto[[#This Row],[Nombres]]</f>
        <v>Julián Enrique </v>
      </c>
      <c r="F2074" s="127">
        <f>cuadrocompleto[[#This Row],[Año Títulación]]</f>
        <v>2001</v>
      </c>
      <c r="G2074" s="127" t="str">
        <f>cuadrocompleto[[#This Row],[Universidad]]</f>
        <v>Universidad de Concepción</v>
      </c>
      <c r="H2074" s="127" t="str">
        <f>cuadrocompleto[[#This Row],[Año inscripción CONAF]]</f>
        <v>-</v>
      </c>
    </row>
    <row r="2075" spans="1:8" x14ac:dyDescent="0.25">
      <c r="A2075" s="127" t="str">
        <f>cuadrocompleto[[#This Row],[Letra]]</f>
        <v>V</v>
      </c>
      <c r="B2075" s="127" t="str">
        <f>cuadrocompleto[[#This Row],[Profesión]]</f>
        <v>Ingeniero Forestal</v>
      </c>
      <c r="C2075" s="127" t="str">
        <f>cuadrocompleto[[#This Row],[Apellido Paterno]]</f>
        <v>Vejar </v>
      </c>
      <c r="D2075" s="127" t="str">
        <f>cuadrocompleto[[#This Row],[Apellido Materno]]</f>
        <v xml:space="preserve">Carvajal </v>
      </c>
      <c r="E2075" s="127" t="str">
        <f>cuadrocompleto[[#This Row],[Nombres]]</f>
        <v>Mauricio Alejandro </v>
      </c>
      <c r="F2075" s="127">
        <f>cuadrocompleto[[#This Row],[Año Títulación]]</f>
        <v>1999</v>
      </c>
      <c r="G2075" s="127" t="str">
        <f>cuadrocompleto[[#This Row],[Universidad]]</f>
        <v>Universidad de Concepción</v>
      </c>
      <c r="H2075" s="127" t="str">
        <f>cuadrocompleto[[#This Row],[Año inscripción CONAF]]</f>
        <v>-</v>
      </c>
    </row>
    <row r="2076" spans="1:8" x14ac:dyDescent="0.25">
      <c r="A2076" s="127" t="str">
        <f>cuadrocompleto[[#This Row],[Letra]]</f>
        <v>V</v>
      </c>
      <c r="B2076" s="127" t="str">
        <f>cuadrocompleto[[#This Row],[Profesión]]</f>
        <v>Ingeniero Forestal</v>
      </c>
      <c r="C2076" s="127" t="str">
        <f>cuadrocompleto[[#This Row],[Apellido Paterno]]</f>
        <v>Velasco</v>
      </c>
      <c r="D2076" s="127" t="str">
        <f>cuadrocompleto[[#This Row],[Apellido Materno]]</f>
        <v>González</v>
      </c>
      <c r="E2076" s="127" t="str">
        <f>cuadrocompleto[[#This Row],[Nombres]]</f>
        <v>Cristian Alexis</v>
      </c>
      <c r="F2076" s="127">
        <f>cuadrocompleto[[#This Row],[Año Títulación]]</f>
        <v>2013</v>
      </c>
      <c r="G2076" s="127" t="str">
        <f>cuadrocompleto[[#This Row],[Universidad]]</f>
        <v>Universidad Austral de Chile</v>
      </c>
      <c r="H2076" s="127">
        <f>cuadrocompleto[[#This Row],[Año inscripción CONAF]]</f>
        <v>2015</v>
      </c>
    </row>
    <row r="2077" spans="1:8" x14ac:dyDescent="0.25">
      <c r="A2077" s="127" t="str">
        <f>cuadrocompleto[[#This Row],[Letra]]</f>
        <v>V</v>
      </c>
      <c r="B2077" s="127" t="str">
        <f>cuadrocompleto[[#This Row],[Profesión]]</f>
        <v>Ingeniero Forestal</v>
      </c>
      <c r="C2077" s="127" t="str">
        <f>cuadrocompleto[[#This Row],[Apellido Paterno]]</f>
        <v>Velásquez</v>
      </c>
      <c r="D2077" s="127" t="str">
        <f>cuadrocompleto[[#This Row],[Apellido Materno]]</f>
        <v>Álvarez</v>
      </c>
      <c r="E2077" s="127" t="str">
        <f>cuadrocompleto[[#This Row],[Nombres]]</f>
        <v>Gonzalo Patricio</v>
      </c>
      <c r="F2077" s="127">
        <f>cuadrocompleto[[#This Row],[Año Títulación]]</f>
        <v>2006</v>
      </c>
      <c r="G2077" s="127" t="str">
        <f>cuadrocompleto[[#This Row],[Universidad]]</f>
        <v>Universidad Austral de Chile</v>
      </c>
      <c r="H2077" s="127" t="str">
        <f>cuadrocompleto[[#This Row],[Año inscripción CONAF]]</f>
        <v>-</v>
      </c>
    </row>
    <row r="2078" spans="1:8" x14ac:dyDescent="0.25">
      <c r="A2078" s="127" t="str">
        <f>cuadrocompleto[[#This Row],[Letra]]</f>
        <v>V</v>
      </c>
      <c r="B2078" s="127" t="str">
        <f>cuadrocompleto[[#This Row],[Profesión]]</f>
        <v>Ingeniero Forestal</v>
      </c>
      <c r="C2078" s="127" t="str">
        <f>cuadrocompleto[[#This Row],[Apellido Paterno]]</f>
        <v>Velásquez</v>
      </c>
      <c r="D2078" s="127" t="str">
        <f>cuadrocompleto[[#This Row],[Apellido Materno]]</f>
        <v>Bustamante</v>
      </c>
      <c r="E2078" s="127" t="str">
        <f>cuadrocompleto[[#This Row],[Nombres]]</f>
        <v>Matías Nicolás</v>
      </c>
      <c r="F2078" s="127">
        <f>cuadrocompleto[[#This Row],[Año Títulación]]</f>
        <v>2022</v>
      </c>
      <c r="G2078" s="127" t="str">
        <f>cuadrocompleto[[#This Row],[Universidad]]</f>
        <v>Pontificia Universidad Católica de Chile</v>
      </c>
      <c r="H2078" s="127">
        <f>cuadrocompleto[[#This Row],[Año inscripción CONAF]]</f>
        <v>2025</v>
      </c>
    </row>
    <row r="2079" spans="1:8" x14ac:dyDescent="0.25">
      <c r="A2079" s="127" t="str">
        <f>cuadrocompleto[[#This Row],[Letra]]</f>
        <v>V</v>
      </c>
      <c r="B2079" s="127" t="str">
        <f>cuadrocompleto[[#This Row],[Profesión]]</f>
        <v>Ingeniero Forestal</v>
      </c>
      <c r="C2079" s="127" t="str">
        <f>cuadrocompleto[[#This Row],[Apellido Paterno]]</f>
        <v>Veloso</v>
      </c>
      <c r="D2079" s="127" t="str">
        <f>cuadrocompleto[[#This Row],[Apellido Materno]]</f>
        <v>Contreras</v>
      </c>
      <c r="E2079" s="127" t="str">
        <f>cuadrocompleto[[#This Row],[Nombres]]</f>
        <v>Fernando Rodrigo</v>
      </c>
      <c r="F2079" s="127">
        <f>cuadrocompleto[[#This Row],[Año Títulación]]</f>
        <v>2004</v>
      </c>
      <c r="G2079" s="127" t="str">
        <f>cuadrocompleto[[#This Row],[Universidad]]</f>
        <v>Universidad de Concepción</v>
      </c>
      <c r="H2079" s="127" t="str">
        <f>cuadrocompleto[[#This Row],[Año inscripción CONAF]]</f>
        <v>-</v>
      </c>
    </row>
    <row r="2080" spans="1:8" x14ac:dyDescent="0.25">
      <c r="A2080" s="127" t="str">
        <f>cuadrocompleto[[#This Row],[Letra]]</f>
        <v>V</v>
      </c>
      <c r="B2080" s="127" t="str">
        <f>cuadrocompleto[[#This Row],[Profesión]]</f>
        <v>Ingeniero Forestal</v>
      </c>
      <c r="C2080" s="127" t="str">
        <f>cuadrocompleto[[#This Row],[Apellido Paterno]]</f>
        <v>Veloso</v>
      </c>
      <c r="D2080" s="127" t="str">
        <f>cuadrocompleto[[#This Row],[Apellido Materno]]</f>
        <v>Jaramillo</v>
      </c>
      <c r="E2080" s="127" t="str">
        <f>cuadrocompleto[[#This Row],[Nombres]]</f>
        <v>Javiera Abril</v>
      </c>
      <c r="F2080" s="127">
        <f>cuadrocompleto[[#This Row],[Año Títulación]]</f>
        <v>2023</v>
      </c>
      <c r="G2080" s="127" t="str">
        <f>cuadrocompleto[[#This Row],[Universidad]]</f>
        <v>Universidad Austral de Chile</v>
      </c>
      <c r="H2080" s="127">
        <f>cuadrocompleto[[#This Row],[Año inscripción CONAF]]</f>
        <v>2023</v>
      </c>
    </row>
    <row r="2081" spans="1:8" x14ac:dyDescent="0.25">
      <c r="A2081" s="127" t="str">
        <f>cuadrocompleto[[#This Row],[Letra]]</f>
        <v>V</v>
      </c>
      <c r="B2081" s="127" t="str">
        <f>cuadrocompleto[[#This Row],[Profesión]]</f>
        <v>Ingeniero Forestal</v>
      </c>
      <c r="C2081" s="127" t="str">
        <f>cuadrocompleto[[#This Row],[Apellido Paterno]]</f>
        <v>Veloso</v>
      </c>
      <c r="D2081" s="127" t="str">
        <f>cuadrocompleto[[#This Row],[Apellido Materno]]</f>
        <v>Sánchez</v>
      </c>
      <c r="E2081" s="127" t="str">
        <f>cuadrocompleto[[#This Row],[Nombres]]</f>
        <v>Andrés Cristóbal</v>
      </c>
      <c r="F2081" s="127">
        <f>cuadrocompleto[[#This Row],[Año Títulación]]</f>
        <v>2017</v>
      </c>
      <c r="G2081" s="127" t="str">
        <f>cuadrocompleto[[#This Row],[Universidad]]</f>
        <v>Universidad de Chile</v>
      </c>
      <c r="H2081" s="127">
        <f>cuadrocompleto[[#This Row],[Año inscripción CONAF]]</f>
        <v>2021</v>
      </c>
    </row>
    <row r="2082" spans="1:8" x14ac:dyDescent="0.25">
      <c r="A2082" s="127" t="str">
        <f>cuadrocompleto[[#This Row],[Letra]]</f>
        <v>V</v>
      </c>
      <c r="B2082" s="127" t="str">
        <f>cuadrocompleto[[#This Row],[Profesión]]</f>
        <v>Ingeniero Forestal</v>
      </c>
      <c r="C2082" s="127" t="str">
        <f>cuadrocompleto[[#This Row],[Apellido Paterno]]</f>
        <v>Venegas</v>
      </c>
      <c r="D2082" s="127" t="str">
        <f>cuadrocompleto[[#This Row],[Apellido Materno]]</f>
        <v>Castro</v>
      </c>
      <c r="E2082" s="127" t="str">
        <f>cuadrocompleto[[#This Row],[Nombres]]</f>
        <v xml:space="preserve">Ana María </v>
      </c>
      <c r="F2082" s="127">
        <f>cuadrocompleto[[#This Row],[Año Títulación]]</f>
        <v>2009</v>
      </c>
      <c r="G2082" s="127" t="str">
        <f>cuadrocompleto[[#This Row],[Universidad]]</f>
        <v>Universidad de Chile</v>
      </c>
      <c r="H2082" s="127">
        <f>cuadrocompleto[[#This Row],[Año inscripción CONAF]]</f>
        <v>2025</v>
      </c>
    </row>
    <row r="2083" spans="1:8" x14ac:dyDescent="0.25">
      <c r="A2083" s="127" t="str">
        <f>cuadrocompleto[[#This Row],[Letra]]</f>
        <v>V</v>
      </c>
      <c r="B2083" s="127" t="str">
        <f>cuadrocompleto[[#This Row],[Profesión]]</f>
        <v>Ingeniero Forestal</v>
      </c>
      <c r="C2083" s="127" t="str">
        <f>cuadrocompleto[[#This Row],[Apellido Paterno]]</f>
        <v>Venegas</v>
      </c>
      <c r="D2083" s="127" t="str">
        <f>cuadrocompleto[[#This Row],[Apellido Materno]]</f>
        <v>González</v>
      </c>
      <c r="E2083" s="127" t="str">
        <f>cuadrocompleto[[#This Row],[Nombres]]</f>
        <v>Alejandro Danilo</v>
      </c>
      <c r="F2083" s="127">
        <f>cuadrocompleto[[#This Row],[Año Títulación]]</f>
        <v>2010</v>
      </c>
      <c r="G2083" s="127" t="str">
        <f>cuadrocompleto[[#This Row],[Universidad]]</f>
        <v>Universidad de Chile</v>
      </c>
      <c r="H2083" s="127" t="str">
        <f>cuadrocompleto[[#This Row],[Año inscripción CONAF]]</f>
        <v>-</v>
      </c>
    </row>
    <row r="2084" spans="1:8" x14ac:dyDescent="0.25">
      <c r="A2084" s="127" t="str">
        <f>cuadrocompleto[[#This Row],[Letra]]</f>
        <v>V</v>
      </c>
      <c r="B2084" s="127" t="str">
        <f>cuadrocompleto[[#This Row],[Profesión]]</f>
        <v>Ingeniero Forestal</v>
      </c>
      <c r="C2084" s="127" t="str">
        <f>cuadrocompleto[[#This Row],[Apellido Paterno]]</f>
        <v>Venegas</v>
      </c>
      <c r="D2084" s="127" t="str">
        <f>cuadrocompleto[[#This Row],[Apellido Materno]]</f>
        <v>Toledo</v>
      </c>
      <c r="E2084" s="127" t="str">
        <f>cuadrocompleto[[#This Row],[Nombres]]</f>
        <v>Andrea Carolina</v>
      </c>
      <c r="F2084" s="127">
        <f>cuadrocompleto[[#This Row],[Año Títulación]]</f>
        <v>2007</v>
      </c>
      <c r="G2084" s="127" t="str">
        <f>cuadrocompleto[[#This Row],[Universidad]]</f>
        <v>Universidad Católica del Maule</v>
      </c>
      <c r="H2084" s="127" t="str">
        <f>cuadrocompleto[[#This Row],[Año inscripción CONAF]]</f>
        <v>-</v>
      </c>
    </row>
    <row r="2085" spans="1:8" x14ac:dyDescent="0.25">
      <c r="A2085" s="127" t="str">
        <f>cuadrocompleto[[#This Row],[Letra]]</f>
        <v>V</v>
      </c>
      <c r="B2085" s="127" t="str">
        <f>cuadrocompleto[[#This Row],[Profesión]]</f>
        <v>Ingeniero Forestal</v>
      </c>
      <c r="C2085" s="127" t="str">
        <f>cuadrocompleto[[#This Row],[Apellido Paterno]]</f>
        <v>Venegas</v>
      </c>
      <c r="D2085" s="127" t="str">
        <f>cuadrocompleto[[#This Row],[Apellido Materno]]</f>
        <v>Varnet</v>
      </c>
      <c r="E2085" s="127" t="str">
        <f>cuadrocompleto[[#This Row],[Nombres]]</f>
        <v>Claudio César</v>
      </c>
      <c r="F2085" s="127">
        <f>cuadrocompleto[[#This Row],[Año Títulación]]</f>
        <v>2002</v>
      </c>
      <c r="G2085" s="127" t="str">
        <f>cuadrocompleto[[#This Row],[Universidad]]</f>
        <v>Universidad Católica de Temuco</v>
      </c>
      <c r="H2085" s="127">
        <f>cuadrocompleto[[#This Row],[Año inscripción CONAF]]</f>
        <v>2021</v>
      </c>
    </row>
    <row r="2086" spans="1:8" x14ac:dyDescent="0.25">
      <c r="A2086" s="127" t="str">
        <f>cuadrocompleto[[#This Row],[Letra]]</f>
        <v>V</v>
      </c>
      <c r="B2086" s="127" t="str">
        <f>cuadrocompleto[[#This Row],[Profesión]]</f>
        <v>Ingeniero Forestal</v>
      </c>
      <c r="C2086" s="127" t="str">
        <f>cuadrocompleto[[#This Row],[Apellido Paterno]]</f>
        <v>Vera</v>
      </c>
      <c r="D2086" s="127" t="str">
        <f>cuadrocompleto[[#This Row],[Apellido Materno]]</f>
        <v>Astorga</v>
      </c>
      <c r="E2086" s="127" t="str">
        <f>cuadrocompleto[[#This Row],[Nombres]]</f>
        <v>Paula Andrea</v>
      </c>
      <c r="F2086" s="127">
        <f>cuadrocompleto[[#This Row],[Año Títulación]]</f>
        <v>2007</v>
      </c>
      <c r="G2086" s="127" t="str">
        <f>cuadrocompleto[[#This Row],[Universidad]]</f>
        <v>Universidad de Concepción</v>
      </c>
      <c r="H2086" s="127" t="str">
        <f>cuadrocompleto[[#This Row],[Año inscripción CONAF]]</f>
        <v>-</v>
      </c>
    </row>
    <row r="2087" spans="1:8" x14ac:dyDescent="0.25">
      <c r="A2087" s="127" t="str">
        <f>cuadrocompleto[[#This Row],[Letra]]</f>
        <v>V</v>
      </c>
      <c r="B2087" s="127" t="str">
        <f>cuadrocompleto[[#This Row],[Profesión]]</f>
        <v>Ingeniero Forestal</v>
      </c>
      <c r="C2087" s="127" t="str">
        <f>cuadrocompleto[[#This Row],[Apellido Paterno]]</f>
        <v>Vera</v>
      </c>
      <c r="D2087" s="127" t="str">
        <f>cuadrocompleto[[#This Row],[Apellido Materno]]</f>
        <v>Manríquez</v>
      </c>
      <c r="E2087" s="127" t="str">
        <f>cuadrocompleto[[#This Row],[Nombres]]</f>
        <v>Erik Eneas</v>
      </c>
      <c r="F2087" s="127">
        <f>cuadrocompleto[[#This Row],[Año Títulación]]</f>
        <v>2002</v>
      </c>
      <c r="G2087" s="127" t="str">
        <f>cuadrocompleto[[#This Row],[Universidad]]</f>
        <v>Universidad de Talca</v>
      </c>
      <c r="H2087" s="127">
        <f>cuadrocompleto[[#This Row],[Año inscripción CONAF]]</f>
        <v>2015</v>
      </c>
    </row>
    <row r="2088" spans="1:8" x14ac:dyDescent="0.25">
      <c r="A2088" s="127" t="str">
        <f>cuadrocompleto[[#This Row],[Letra]]</f>
        <v>V</v>
      </c>
      <c r="B2088" s="127" t="str">
        <f>cuadrocompleto[[#This Row],[Profesión]]</f>
        <v>Ingeniero Forestal</v>
      </c>
      <c r="C2088" s="127" t="str">
        <f>cuadrocompleto[[#This Row],[Apellido Paterno]]</f>
        <v>Vera</v>
      </c>
      <c r="D2088" s="127" t="str">
        <f>cuadrocompleto[[#This Row],[Apellido Materno]]</f>
        <v>Molina</v>
      </c>
      <c r="E2088" s="127" t="str">
        <f>cuadrocompleto[[#This Row],[Nombres]]</f>
        <v>Felipe Andrés</v>
      </c>
      <c r="F2088" s="127">
        <f>cuadrocompleto[[#This Row],[Año Títulación]]</f>
        <v>2016</v>
      </c>
      <c r="G2088" s="127" t="str">
        <f>cuadrocompleto[[#This Row],[Universidad]]</f>
        <v>Universidad Austral de Chile</v>
      </c>
      <c r="H2088" s="127">
        <f>cuadrocompleto[[#This Row],[Año inscripción CONAF]]</f>
        <v>2017</v>
      </c>
    </row>
    <row r="2089" spans="1:8" x14ac:dyDescent="0.25">
      <c r="A2089" s="127" t="str">
        <f>cuadrocompleto[[#This Row],[Letra]]</f>
        <v>V</v>
      </c>
      <c r="B2089" s="127" t="str">
        <f>cuadrocompleto[[#This Row],[Profesión]]</f>
        <v>Ingeniero Forestal</v>
      </c>
      <c r="C2089" s="127" t="str">
        <f>cuadrocompleto[[#This Row],[Apellido Paterno]]</f>
        <v>Vera</v>
      </c>
      <c r="D2089" s="127" t="str">
        <f>cuadrocompleto[[#This Row],[Apellido Materno]]</f>
        <v>Muñoz</v>
      </c>
      <c r="E2089" s="127" t="str">
        <f>cuadrocompleto[[#This Row],[Nombres]]</f>
        <v>Katherine Salem</v>
      </c>
      <c r="F2089" s="127">
        <f>cuadrocompleto[[#This Row],[Año Títulación]]</f>
        <v>2018</v>
      </c>
      <c r="G2089" s="127" t="str">
        <f>cuadrocompleto[[#This Row],[Universidad]]</f>
        <v>Universidad de Chile</v>
      </c>
      <c r="H2089" s="127">
        <f>cuadrocompleto[[#This Row],[Año inscripción CONAF]]</f>
        <v>2024</v>
      </c>
    </row>
    <row r="2090" spans="1:8" x14ac:dyDescent="0.25">
      <c r="A2090" s="127" t="str">
        <f>cuadrocompleto[[#This Row],[Letra]]</f>
        <v>V</v>
      </c>
      <c r="B2090" s="127" t="str">
        <f>cuadrocompleto[[#This Row],[Profesión]]</f>
        <v>Ingeniero Forestal</v>
      </c>
      <c r="C2090" s="127" t="str">
        <f>cuadrocompleto[[#This Row],[Apellido Paterno]]</f>
        <v>Vera</v>
      </c>
      <c r="D2090" s="127" t="str">
        <f>cuadrocompleto[[#This Row],[Apellido Materno]]</f>
        <v>Sáez</v>
      </c>
      <c r="E2090" s="127" t="str">
        <f>cuadrocompleto[[#This Row],[Nombres]]</f>
        <v>Cristian Marcial</v>
      </c>
      <c r="F2090" s="127">
        <f>cuadrocompleto[[#This Row],[Año Títulación]]</f>
        <v>2005</v>
      </c>
      <c r="G2090" s="127" t="str">
        <f>cuadrocompleto[[#This Row],[Universidad]]</f>
        <v>Universidad Austral de Chile</v>
      </c>
      <c r="H2090" s="127">
        <f>cuadrocompleto[[#This Row],[Año inscripción CONAF]]</f>
        <v>2015</v>
      </c>
    </row>
    <row r="2091" spans="1:8" x14ac:dyDescent="0.25">
      <c r="A2091" s="127" t="str">
        <f>cuadrocompleto[[#This Row],[Letra]]</f>
        <v>V</v>
      </c>
      <c r="B2091" s="127" t="str">
        <f>cuadrocompleto[[#This Row],[Profesión]]</f>
        <v>Ingeniero Forestal</v>
      </c>
      <c r="C2091" s="127" t="str">
        <f>cuadrocompleto[[#This Row],[Apellido Paterno]]</f>
        <v>Vera</v>
      </c>
      <c r="D2091" s="127" t="str">
        <f>cuadrocompleto[[#This Row],[Apellido Materno]]</f>
        <v>Troncoso</v>
      </c>
      <c r="E2091" s="127" t="str">
        <f>cuadrocompleto[[#This Row],[Nombres]]</f>
        <v>Carlos Daniel</v>
      </c>
      <c r="F2091" s="127">
        <f>cuadrocompleto[[#This Row],[Año Títulación]]</f>
        <v>2005</v>
      </c>
      <c r="G2091" s="127" t="str">
        <f>cuadrocompleto[[#This Row],[Universidad]]</f>
        <v>Universidad de Concepción</v>
      </c>
      <c r="H2091" s="127" t="str">
        <f>cuadrocompleto[[#This Row],[Año inscripción CONAF]]</f>
        <v>-</v>
      </c>
    </row>
    <row r="2092" spans="1:8" x14ac:dyDescent="0.25">
      <c r="A2092" s="127" t="str">
        <f>cuadrocompleto[[#This Row],[Letra]]</f>
        <v>V</v>
      </c>
      <c r="B2092" s="127" t="str">
        <f>cuadrocompleto[[#This Row],[Profesión]]</f>
        <v>Ingeniero Forestal</v>
      </c>
      <c r="C2092" s="127" t="str">
        <f>cuadrocompleto[[#This Row],[Apellido Paterno]]</f>
        <v>Verdejo</v>
      </c>
      <c r="D2092" s="127" t="str">
        <f>cuadrocompleto[[#This Row],[Apellido Materno]]</f>
        <v>Fuentes</v>
      </c>
      <c r="E2092" s="127" t="str">
        <f>cuadrocompleto[[#This Row],[Nombres]]</f>
        <v>Anabella Viviana </v>
      </c>
      <c r="F2092" s="127">
        <f>cuadrocompleto[[#This Row],[Año Títulación]]</f>
        <v>2000</v>
      </c>
      <c r="G2092" s="127" t="str">
        <f>cuadrocompleto[[#This Row],[Universidad]]</f>
        <v>Universidad Austral de Chile</v>
      </c>
      <c r="H2092" s="127" t="str">
        <f>cuadrocompleto[[#This Row],[Año inscripción CONAF]]</f>
        <v>-</v>
      </c>
    </row>
    <row r="2093" spans="1:8" x14ac:dyDescent="0.25">
      <c r="A2093" s="127" t="str">
        <f>cuadrocompleto[[#This Row],[Letra]]</f>
        <v>V</v>
      </c>
      <c r="B2093" s="127" t="str">
        <f>cuadrocompleto[[#This Row],[Profesión]]</f>
        <v>Ingeniero Forestal</v>
      </c>
      <c r="C2093" s="127" t="str">
        <f>cuadrocompleto[[#This Row],[Apellido Paterno]]</f>
        <v>Verdugo</v>
      </c>
      <c r="D2093" s="127" t="str">
        <f>cuadrocompleto[[#This Row],[Apellido Materno]]</f>
        <v>Gatica</v>
      </c>
      <c r="E2093" s="127" t="str">
        <f>cuadrocompleto[[#This Row],[Nombres]]</f>
        <v>Heddy Del Carmen</v>
      </c>
      <c r="F2093" s="127">
        <f>cuadrocompleto[[#This Row],[Año Títulación]]</f>
        <v>2006</v>
      </c>
      <c r="G2093" s="127" t="str">
        <f>cuadrocompleto[[#This Row],[Universidad]]</f>
        <v>Universidad de Talca</v>
      </c>
      <c r="H2093" s="127">
        <f>cuadrocompleto[[#This Row],[Año inscripción CONAF]]</f>
        <v>2016</v>
      </c>
    </row>
    <row r="2094" spans="1:8" x14ac:dyDescent="0.25">
      <c r="A2094" s="127" t="str">
        <f>cuadrocompleto[[#This Row],[Letra]]</f>
        <v>V</v>
      </c>
      <c r="B2094" s="127" t="str">
        <f>cuadrocompleto[[#This Row],[Profesión]]</f>
        <v>Ingeniero Forestal</v>
      </c>
      <c r="C2094" s="127" t="str">
        <f>cuadrocompleto[[#This Row],[Apellido Paterno]]</f>
        <v>Verdugo</v>
      </c>
      <c r="D2094" s="127" t="str">
        <f>cuadrocompleto[[#This Row],[Apellido Materno]]</f>
        <v>Rivera</v>
      </c>
      <c r="E2094" s="127" t="str">
        <f>cuadrocompleto[[#This Row],[Nombres]]</f>
        <v>Cristian Marcelo</v>
      </c>
      <c r="F2094" s="127">
        <f>cuadrocompleto[[#This Row],[Año Títulación]]</f>
        <v>2013</v>
      </c>
      <c r="G2094" s="127" t="str">
        <f>cuadrocompleto[[#This Row],[Universidad]]</f>
        <v>Universidad Arturo Prat</v>
      </c>
      <c r="H2094" s="127" t="str">
        <f>cuadrocompleto[[#This Row],[Año inscripción CONAF]]</f>
        <v>-</v>
      </c>
    </row>
    <row r="2095" spans="1:8" x14ac:dyDescent="0.25">
      <c r="A2095" s="127" t="str">
        <f>cuadrocompleto[[#This Row],[Letra]]</f>
        <v>V</v>
      </c>
      <c r="B2095" s="127" t="str">
        <f>cuadrocompleto[[#This Row],[Profesión]]</f>
        <v>Ingeniero Forestal</v>
      </c>
      <c r="C2095" s="127" t="str">
        <f>cuadrocompleto[[#This Row],[Apellido Paterno]]</f>
        <v>Vergara</v>
      </c>
      <c r="D2095" s="127" t="str">
        <f>cuadrocompleto[[#This Row],[Apellido Materno]]</f>
        <v>Aqueveque</v>
      </c>
      <c r="E2095" s="127" t="str">
        <f>cuadrocompleto[[#This Row],[Nombres]]</f>
        <v>Carlos Hernán</v>
      </c>
      <c r="F2095" s="127">
        <f>cuadrocompleto[[#This Row],[Año Títulación]]</f>
        <v>2008</v>
      </c>
      <c r="G2095" s="127" t="str">
        <f>cuadrocompleto[[#This Row],[Universidad]]</f>
        <v>Universidad de Chile</v>
      </c>
      <c r="H2095" s="127">
        <f>cuadrocompleto[[#This Row],[Año inscripción CONAF]]</f>
        <v>2021</v>
      </c>
    </row>
    <row r="2096" spans="1:8" x14ac:dyDescent="0.25">
      <c r="A2096" s="127" t="str">
        <f>cuadrocompleto[[#This Row],[Letra]]</f>
        <v>V</v>
      </c>
      <c r="B2096" s="127" t="str">
        <f>cuadrocompleto[[#This Row],[Profesión]]</f>
        <v>Ingeniero Forestal</v>
      </c>
      <c r="C2096" s="127" t="str">
        <f>cuadrocompleto[[#This Row],[Apellido Paterno]]</f>
        <v>Vergara</v>
      </c>
      <c r="D2096" s="127" t="str">
        <f>cuadrocompleto[[#This Row],[Apellido Materno]]</f>
        <v>Barahona </v>
      </c>
      <c r="E2096" s="127" t="str">
        <f>cuadrocompleto[[#This Row],[Nombres]]</f>
        <v>Carlos Cristián </v>
      </c>
      <c r="F2096" s="127">
        <f>cuadrocompleto[[#This Row],[Año Títulación]]</f>
        <v>1996</v>
      </c>
      <c r="G2096" s="127" t="str">
        <f>cuadrocompleto[[#This Row],[Universidad]]</f>
        <v>Universidad de Chile</v>
      </c>
      <c r="H2096" s="127" t="str">
        <f>cuadrocompleto[[#This Row],[Año inscripción CONAF]]</f>
        <v>-</v>
      </c>
    </row>
    <row r="2097" spans="1:8" x14ac:dyDescent="0.25">
      <c r="A2097" s="127" t="str">
        <f>cuadrocompleto[[#This Row],[Letra]]</f>
        <v>V</v>
      </c>
      <c r="B2097" s="127" t="str">
        <f>cuadrocompleto[[#This Row],[Profesión]]</f>
        <v>Ingeniero Forestal</v>
      </c>
      <c r="C2097" s="127" t="str">
        <f>cuadrocompleto[[#This Row],[Apellido Paterno]]</f>
        <v>Vergara</v>
      </c>
      <c r="D2097" s="127" t="str">
        <f>cuadrocompleto[[#This Row],[Apellido Materno]]</f>
        <v>Berríos</v>
      </c>
      <c r="E2097" s="127" t="str">
        <f>cuadrocompleto[[#This Row],[Nombres]]</f>
        <v>Raul Andrés</v>
      </c>
      <c r="F2097" s="127">
        <f>cuadrocompleto[[#This Row],[Año Títulación]]</f>
        <v>2000</v>
      </c>
      <c r="G2097" s="127" t="str">
        <f>cuadrocompleto[[#This Row],[Universidad]]</f>
        <v>Universidad de Talca</v>
      </c>
      <c r="H2097" s="127" t="str">
        <f>cuadrocompleto[[#This Row],[Año inscripción CONAF]]</f>
        <v>-</v>
      </c>
    </row>
    <row r="2098" spans="1:8" x14ac:dyDescent="0.25">
      <c r="A2098" s="127" t="str">
        <f>cuadrocompleto[[#This Row],[Letra]]</f>
        <v>V</v>
      </c>
      <c r="B2098" s="127" t="str">
        <f>cuadrocompleto[[#This Row],[Profesión]]</f>
        <v>Ingeniero Forestal</v>
      </c>
      <c r="C2098" s="127" t="str">
        <f>cuadrocompleto[[#This Row],[Apellido Paterno]]</f>
        <v>Vergara</v>
      </c>
      <c r="D2098" s="127" t="str">
        <f>cuadrocompleto[[#This Row],[Apellido Materno]]</f>
        <v>Bollmann</v>
      </c>
      <c r="E2098" s="127" t="str">
        <f>cuadrocompleto[[#This Row],[Nombres]]</f>
        <v>Mauricio Gerardo</v>
      </c>
      <c r="F2098" s="127">
        <f>cuadrocompleto[[#This Row],[Año Títulación]]</f>
        <v>2006</v>
      </c>
      <c r="G2098" s="127" t="str">
        <f>cuadrocompleto[[#This Row],[Universidad]]</f>
        <v>Universidad Austral de Chile</v>
      </c>
      <c r="H2098" s="127" t="str">
        <f>cuadrocompleto[[#This Row],[Año inscripción CONAF]]</f>
        <v>-</v>
      </c>
    </row>
    <row r="2099" spans="1:8" x14ac:dyDescent="0.25">
      <c r="A2099" s="127" t="str">
        <f>cuadrocompleto[[#This Row],[Letra]]</f>
        <v>V</v>
      </c>
      <c r="B2099" s="127" t="str">
        <f>cuadrocompleto[[#This Row],[Profesión]]</f>
        <v>Ingeniero Forestal</v>
      </c>
      <c r="C2099" s="127" t="str">
        <f>cuadrocompleto[[#This Row],[Apellido Paterno]]</f>
        <v>Vergara</v>
      </c>
      <c r="D2099" s="127" t="str">
        <f>cuadrocompleto[[#This Row],[Apellido Materno]]</f>
        <v>Castillo</v>
      </c>
      <c r="E2099" s="127" t="str">
        <f>cuadrocompleto[[#This Row],[Nombres]]</f>
        <v>Ángela Pilar</v>
      </c>
      <c r="F2099" s="127">
        <f>cuadrocompleto[[#This Row],[Año Títulación]]</f>
        <v>2009</v>
      </c>
      <c r="G2099" s="127" t="str">
        <f>cuadrocompleto[[#This Row],[Universidad]]</f>
        <v>Universidad de La Frontera</v>
      </c>
      <c r="H2099" s="127">
        <f>cuadrocompleto[[#This Row],[Año inscripción CONAF]]</f>
        <v>2018</v>
      </c>
    </row>
    <row r="2100" spans="1:8" x14ac:dyDescent="0.25">
      <c r="A2100" s="127" t="str">
        <f>cuadrocompleto[[#This Row],[Letra]]</f>
        <v>V</v>
      </c>
      <c r="B2100" s="127" t="str">
        <f>cuadrocompleto[[#This Row],[Profesión]]</f>
        <v>Ingeniero Forestal</v>
      </c>
      <c r="C2100" s="127" t="str">
        <f>cuadrocompleto[[#This Row],[Apellido Paterno]]</f>
        <v>Vergara</v>
      </c>
      <c r="D2100" s="127" t="str">
        <f>cuadrocompleto[[#This Row],[Apellido Materno]]</f>
        <v>Castro</v>
      </c>
      <c r="E2100" s="127" t="str">
        <f>cuadrocompleto[[#This Row],[Nombres]]</f>
        <v>Sergio Rodrigo </v>
      </c>
      <c r="F2100" s="127">
        <f>cuadrocompleto[[#This Row],[Año Títulación]]</f>
        <v>2017</v>
      </c>
      <c r="G2100" s="127" t="str">
        <f>cuadrocompleto[[#This Row],[Universidad]]</f>
        <v>Universidad de Talca</v>
      </c>
      <c r="H2100" s="127">
        <f>cuadrocompleto[[#This Row],[Año inscripción CONAF]]</f>
        <v>2025</v>
      </c>
    </row>
    <row r="2101" spans="1:8" x14ac:dyDescent="0.25">
      <c r="A2101" s="127" t="str">
        <f>cuadrocompleto[[#This Row],[Letra]]</f>
        <v>V</v>
      </c>
      <c r="B2101" s="127" t="str">
        <f>cuadrocompleto[[#This Row],[Profesión]]</f>
        <v>Ingeniero Forestal</v>
      </c>
      <c r="C2101" s="127" t="str">
        <f>cuadrocompleto[[#This Row],[Apellido Paterno]]</f>
        <v>Vergara</v>
      </c>
      <c r="D2101" s="127" t="str">
        <f>cuadrocompleto[[#This Row],[Apellido Materno]]</f>
        <v>Cifuentes </v>
      </c>
      <c r="E2101" s="127" t="str">
        <f>cuadrocompleto[[#This Row],[Nombres]]</f>
        <v>Rodrigo Ernesto </v>
      </c>
      <c r="F2101" s="127">
        <f>cuadrocompleto[[#This Row],[Año Títulación]]</f>
        <v>2001</v>
      </c>
      <c r="G2101" s="127" t="str">
        <f>cuadrocompleto[[#This Row],[Universidad]]</f>
        <v>Universidad Austral de Chile</v>
      </c>
      <c r="H2101" s="127" t="str">
        <f>cuadrocompleto[[#This Row],[Año inscripción CONAF]]</f>
        <v>-</v>
      </c>
    </row>
    <row r="2102" spans="1:8" x14ac:dyDescent="0.25">
      <c r="A2102" s="127" t="str">
        <f>cuadrocompleto[[#This Row],[Letra]]</f>
        <v>V</v>
      </c>
      <c r="B2102" s="127" t="str">
        <f>cuadrocompleto[[#This Row],[Profesión]]</f>
        <v>Ingeniero Forestal</v>
      </c>
      <c r="C2102" s="127" t="str">
        <f>cuadrocompleto[[#This Row],[Apellido Paterno]]</f>
        <v>Vergara</v>
      </c>
      <c r="D2102" s="127" t="str">
        <f>cuadrocompleto[[#This Row],[Apellido Materno]]</f>
        <v>Estrada</v>
      </c>
      <c r="E2102" s="127" t="str">
        <f>cuadrocompleto[[#This Row],[Nombres]]</f>
        <v>Javiera Pilar</v>
      </c>
      <c r="F2102" s="127">
        <f>cuadrocompleto[[#This Row],[Año Títulación]]</f>
        <v>2020</v>
      </c>
      <c r="G2102" s="127" t="str">
        <f>cuadrocompleto[[#This Row],[Universidad]]</f>
        <v>Universidad de Chile</v>
      </c>
      <c r="H2102" s="127">
        <f>cuadrocompleto[[#This Row],[Año inscripción CONAF]]</f>
        <v>2021</v>
      </c>
    </row>
    <row r="2103" spans="1:8" x14ac:dyDescent="0.25">
      <c r="A2103" s="127" t="str">
        <f>cuadrocompleto[[#This Row],[Letra]]</f>
        <v>V</v>
      </c>
      <c r="B2103" s="127" t="str">
        <f>cuadrocompleto[[#This Row],[Profesión]]</f>
        <v>Ingeniero Forestal</v>
      </c>
      <c r="C2103" s="127" t="str">
        <f>cuadrocompleto[[#This Row],[Apellido Paterno]]</f>
        <v>Vergara</v>
      </c>
      <c r="D2103" s="127" t="str">
        <f>cuadrocompleto[[#This Row],[Apellido Materno]]</f>
        <v>Guzmán</v>
      </c>
      <c r="E2103" s="127" t="str">
        <f>cuadrocompleto[[#This Row],[Nombres]]</f>
        <v>Christian Francisco</v>
      </c>
      <c r="F2103" s="127">
        <f>cuadrocompleto[[#This Row],[Año Títulación]]</f>
        <v>2024</v>
      </c>
      <c r="G2103" s="127" t="str">
        <f>cuadrocompleto[[#This Row],[Universidad]]</f>
        <v>Pontificia Universidad Católica de Chile</v>
      </c>
      <c r="H2103" s="127">
        <f>cuadrocompleto[[#This Row],[Año inscripción CONAF]]</f>
        <v>2026</v>
      </c>
    </row>
    <row r="2104" spans="1:8" x14ac:dyDescent="0.25">
      <c r="A2104" s="127" t="str">
        <f>cuadrocompleto[[#This Row],[Letra]]</f>
        <v>V</v>
      </c>
      <c r="B2104" s="127" t="str">
        <f>cuadrocompleto[[#This Row],[Profesión]]</f>
        <v>Ingeniero Forestal</v>
      </c>
      <c r="C2104" s="127" t="str">
        <f>cuadrocompleto[[#This Row],[Apellido Paterno]]</f>
        <v>Vergara</v>
      </c>
      <c r="D2104" s="127" t="str">
        <f>cuadrocompleto[[#This Row],[Apellido Materno]]</f>
        <v>Jaque</v>
      </c>
      <c r="E2104" s="127" t="str">
        <f>cuadrocompleto[[#This Row],[Nombres]]</f>
        <v>Carolina Andrea</v>
      </c>
      <c r="F2104" s="127">
        <f>cuadrocompleto[[#This Row],[Año Títulación]]</f>
        <v>2007</v>
      </c>
      <c r="G2104" s="127" t="str">
        <f>cuadrocompleto[[#This Row],[Universidad]]</f>
        <v>Universidad Católica del Maule</v>
      </c>
      <c r="H2104" s="127">
        <f>cuadrocompleto[[#This Row],[Año inscripción CONAF]]</f>
        <v>2017</v>
      </c>
    </row>
    <row r="2105" spans="1:8" x14ac:dyDescent="0.25">
      <c r="A2105" s="127" t="str">
        <f>cuadrocompleto[[#This Row],[Letra]]</f>
        <v>V</v>
      </c>
      <c r="B2105" s="127" t="str">
        <f>cuadrocompleto[[#This Row],[Profesión]]</f>
        <v>Ingeniero Forestal</v>
      </c>
      <c r="C2105" s="127" t="str">
        <f>cuadrocompleto[[#This Row],[Apellido Paterno]]</f>
        <v>Vergara</v>
      </c>
      <c r="D2105" s="127" t="str">
        <f>cuadrocompleto[[#This Row],[Apellido Materno]]</f>
        <v>Oyarce</v>
      </c>
      <c r="E2105" s="127" t="str">
        <f>cuadrocompleto[[#This Row],[Nombres]]</f>
        <v>Patricio Alexis</v>
      </c>
      <c r="F2105" s="127">
        <f>cuadrocompleto[[#This Row],[Año Títulación]]</f>
        <v>2004</v>
      </c>
      <c r="G2105" s="127" t="str">
        <f>cuadrocompleto[[#This Row],[Universidad]]</f>
        <v>Universidad de Talca</v>
      </c>
      <c r="H2105" s="127" t="str">
        <f>cuadrocompleto[[#This Row],[Año inscripción CONAF]]</f>
        <v>-</v>
      </c>
    </row>
    <row r="2106" spans="1:8" x14ac:dyDescent="0.25">
      <c r="A2106" s="127" t="str">
        <f>cuadrocompleto[[#This Row],[Letra]]</f>
        <v>V</v>
      </c>
      <c r="B2106" s="127" t="str">
        <f>cuadrocompleto[[#This Row],[Profesión]]</f>
        <v>Ingeniero Forestal</v>
      </c>
      <c r="C2106" s="127" t="str">
        <f>cuadrocompleto[[#This Row],[Apellido Paterno]]</f>
        <v>Vergara</v>
      </c>
      <c r="D2106" s="127" t="str">
        <f>cuadrocompleto[[#This Row],[Apellido Materno]]</f>
        <v>Recabal</v>
      </c>
      <c r="E2106" s="127" t="str">
        <f>cuadrocompleto[[#This Row],[Nombres]]</f>
        <v>Karina Alejandra</v>
      </c>
      <c r="F2106" s="127">
        <f>cuadrocompleto[[#This Row],[Año Títulación]]</f>
        <v>2004</v>
      </c>
      <c r="G2106" s="127" t="str">
        <f>cuadrocompleto[[#This Row],[Universidad]]</f>
        <v>Universidad de Chile</v>
      </c>
      <c r="H2106" s="127" t="str">
        <f>cuadrocompleto[[#This Row],[Año inscripción CONAF]]</f>
        <v>-</v>
      </c>
    </row>
    <row r="2107" spans="1:8" x14ac:dyDescent="0.25">
      <c r="A2107" s="127" t="str">
        <f>cuadrocompleto[[#This Row],[Letra]]</f>
        <v>V</v>
      </c>
      <c r="B2107" s="127" t="str">
        <f>cuadrocompleto[[#This Row],[Profesión]]</f>
        <v>Ingeniero Forestal</v>
      </c>
      <c r="C2107" s="127" t="str">
        <f>cuadrocompleto[[#This Row],[Apellido Paterno]]</f>
        <v>Vergara</v>
      </c>
      <c r="D2107" s="127" t="str">
        <f>cuadrocompleto[[#This Row],[Apellido Materno]]</f>
        <v>Reyes</v>
      </c>
      <c r="E2107" s="127" t="str">
        <f>cuadrocompleto[[#This Row],[Nombres]]</f>
        <v>Ricardo Alfonso</v>
      </c>
      <c r="F2107" s="127">
        <f>cuadrocompleto[[#This Row],[Año Títulación]]</f>
        <v>1983</v>
      </c>
      <c r="G2107" s="127" t="str">
        <f>cuadrocompleto[[#This Row],[Universidad]]</f>
        <v>Universidad Austral de Chile</v>
      </c>
      <c r="H2107" s="127">
        <f>cuadrocompleto[[#This Row],[Año inscripción CONAF]]</f>
        <v>2015</v>
      </c>
    </row>
    <row r="2108" spans="1:8" x14ac:dyDescent="0.25">
      <c r="A2108" s="127" t="str">
        <f>cuadrocompleto[[#This Row],[Letra]]</f>
        <v>V</v>
      </c>
      <c r="B2108" s="127" t="str">
        <f>cuadrocompleto[[#This Row],[Profesión]]</f>
        <v>Ingeniero Forestal</v>
      </c>
      <c r="C2108" s="127" t="str">
        <f>cuadrocompleto[[#This Row],[Apellido Paterno]]</f>
        <v>Vergara</v>
      </c>
      <c r="D2108" s="127" t="str">
        <f>cuadrocompleto[[#This Row],[Apellido Materno]]</f>
        <v>Riveros</v>
      </c>
      <c r="E2108" s="127" t="str">
        <f>cuadrocompleto[[#This Row],[Nombres]]</f>
        <v>Mario Alejandro</v>
      </c>
      <c r="F2108" s="127">
        <f>cuadrocompleto[[#This Row],[Año Títulación]]</f>
        <v>2000</v>
      </c>
      <c r="G2108" s="127" t="str">
        <f>cuadrocompleto[[#This Row],[Universidad]]</f>
        <v>Universidad de Talca</v>
      </c>
      <c r="H2108" s="127" t="str">
        <f>cuadrocompleto[[#This Row],[Año inscripción CONAF]]</f>
        <v>-</v>
      </c>
    </row>
    <row r="2109" spans="1:8" x14ac:dyDescent="0.25">
      <c r="A2109" s="127" t="str">
        <f>cuadrocompleto[[#This Row],[Letra]]</f>
        <v>V</v>
      </c>
      <c r="B2109" s="127" t="str">
        <f>cuadrocompleto[[#This Row],[Profesión]]</f>
        <v>Ingeniero Forestal</v>
      </c>
      <c r="C2109" s="127" t="str">
        <f>cuadrocompleto[[#This Row],[Apellido Paterno]]</f>
        <v>Vergara</v>
      </c>
      <c r="D2109" s="127" t="str">
        <f>cuadrocompleto[[#This Row],[Apellido Materno]]</f>
        <v>Rodríguez </v>
      </c>
      <c r="E2109" s="127" t="str">
        <f>cuadrocompleto[[#This Row],[Nombres]]</f>
        <v>Nelson Gonzalo </v>
      </c>
      <c r="F2109" s="127">
        <f>cuadrocompleto[[#This Row],[Año Títulación]]</f>
        <v>1982</v>
      </c>
      <c r="G2109" s="127" t="str">
        <f>cuadrocompleto[[#This Row],[Universidad]]</f>
        <v>Universidad de Chile</v>
      </c>
      <c r="H2109" s="127" t="str">
        <f>cuadrocompleto[[#This Row],[Año inscripción CONAF]]</f>
        <v>-</v>
      </c>
    </row>
    <row r="2110" spans="1:8" x14ac:dyDescent="0.25">
      <c r="A2110" s="127" t="str">
        <f>cuadrocompleto[[#This Row],[Letra]]</f>
        <v>V</v>
      </c>
      <c r="B2110" s="127" t="str">
        <f>cuadrocompleto[[#This Row],[Profesión]]</f>
        <v>Ingeniero Forestal</v>
      </c>
      <c r="C2110" s="127" t="str">
        <f>cuadrocompleto[[#This Row],[Apellido Paterno]]</f>
        <v>Vial</v>
      </c>
      <c r="D2110" s="127" t="str">
        <f>cuadrocompleto[[#This Row],[Apellido Materno]]</f>
        <v>Ruiz-Tagle</v>
      </c>
      <c r="E2110" s="127" t="str">
        <f>cuadrocompleto[[#This Row],[Nombres]]</f>
        <v>Carlos Eduardo</v>
      </c>
      <c r="F2110" s="127">
        <f>cuadrocompleto[[#This Row],[Año Títulación]]</f>
        <v>1979</v>
      </c>
      <c r="G2110" s="127" t="str">
        <f>cuadrocompleto[[#This Row],[Universidad]]</f>
        <v>Universidad de Chile</v>
      </c>
      <c r="H2110" s="127" t="str">
        <f>cuadrocompleto[[#This Row],[Año inscripción CONAF]]</f>
        <v>-</v>
      </c>
    </row>
    <row r="2111" spans="1:8" x14ac:dyDescent="0.25">
      <c r="A2111" s="127" t="str">
        <f>cuadrocompleto[[#This Row],[Letra]]</f>
        <v>V</v>
      </c>
      <c r="B2111" s="127" t="str">
        <f>cuadrocompleto[[#This Row],[Profesión]]</f>
        <v>Ingeniero Forestal</v>
      </c>
      <c r="C2111" s="127" t="str">
        <f>cuadrocompleto[[#This Row],[Apellido Paterno]]</f>
        <v>Vidal</v>
      </c>
      <c r="D2111" s="127" t="str">
        <f>cuadrocompleto[[#This Row],[Apellido Materno]]</f>
        <v>Rodríguez</v>
      </c>
      <c r="E2111" s="127" t="str">
        <f>cuadrocompleto[[#This Row],[Nombres]]</f>
        <v>Luis Gonzalo</v>
      </c>
      <c r="F2111" s="127">
        <f>cuadrocompleto[[#This Row],[Año Títulación]]</f>
        <v>2004</v>
      </c>
      <c r="G2111" s="127" t="str">
        <f>cuadrocompleto[[#This Row],[Universidad]]</f>
        <v>Universidad de Concepción</v>
      </c>
      <c r="H2111" s="127">
        <f>cuadrocompleto[[#This Row],[Año inscripción CONAF]]</f>
        <v>2018</v>
      </c>
    </row>
    <row r="2112" spans="1:8" x14ac:dyDescent="0.25">
      <c r="A2112" s="127" t="str">
        <f>cuadrocompleto[[#This Row],[Letra]]</f>
        <v>V</v>
      </c>
      <c r="B2112" s="127" t="str">
        <f>cuadrocompleto[[#This Row],[Profesión]]</f>
        <v>Ingeniero Forestal</v>
      </c>
      <c r="C2112" s="127" t="str">
        <f>cuadrocompleto[[#This Row],[Apellido Paterno]]</f>
        <v>Vidal</v>
      </c>
      <c r="D2112" s="127" t="str">
        <f>cuadrocompleto[[#This Row],[Apellido Materno]]</f>
        <v>Serón</v>
      </c>
      <c r="E2112" s="127" t="str">
        <f>cuadrocompleto[[#This Row],[Nombres]]</f>
        <v>Manuel Orlando</v>
      </c>
      <c r="F2112" s="127">
        <f>cuadrocompleto[[#This Row],[Año Títulación]]</f>
        <v>1996</v>
      </c>
      <c r="G2112" s="127" t="str">
        <f>cuadrocompleto[[#This Row],[Universidad]]</f>
        <v>Universidad Austral de Chile</v>
      </c>
      <c r="H2112" s="127">
        <f>cuadrocompleto[[#This Row],[Año inscripción CONAF]]</f>
        <v>2015</v>
      </c>
    </row>
    <row r="2113" spans="1:8" x14ac:dyDescent="0.25">
      <c r="A2113" s="127" t="str">
        <f>cuadrocompleto[[#This Row],[Letra]]</f>
        <v>V</v>
      </c>
      <c r="B2113" s="127" t="str">
        <f>cuadrocompleto[[#This Row],[Profesión]]</f>
        <v>Ingeniero Forestal</v>
      </c>
      <c r="C2113" s="127" t="str">
        <f>cuadrocompleto[[#This Row],[Apellido Paterno]]</f>
        <v>Vidal</v>
      </c>
      <c r="D2113" s="127" t="str">
        <f>cuadrocompleto[[#This Row],[Apellido Materno]]</f>
        <v>Teylorl</v>
      </c>
      <c r="E2113" s="127" t="str">
        <f>cuadrocompleto[[#This Row],[Nombres]]</f>
        <v>Marianne Savka</v>
      </c>
      <c r="F2113" s="127">
        <f>cuadrocompleto[[#This Row],[Año Títulación]]</f>
        <v>2023</v>
      </c>
      <c r="G2113" s="127" t="str">
        <f>cuadrocompleto[[#This Row],[Universidad]]</f>
        <v>Universidad Austral de Chile</v>
      </c>
      <c r="H2113" s="127">
        <f>cuadrocompleto[[#This Row],[Año inscripción CONAF]]</f>
        <v>2023</v>
      </c>
    </row>
    <row r="2114" spans="1:8" x14ac:dyDescent="0.25">
      <c r="A2114" s="127" t="str">
        <f>cuadrocompleto[[#This Row],[Letra]]</f>
        <v>V</v>
      </c>
      <c r="B2114" s="127" t="str">
        <f>cuadrocompleto[[#This Row],[Profesión]]</f>
        <v>Ingeniero Forestal</v>
      </c>
      <c r="C2114" s="127" t="str">
        <f>cuadrocompleto[[#This Row],[Apellido Paterno]]</f>
        <v>Vidal</v>
      </c>
      <c r="D2114" s="127" t="str">
        <f>cuadrocompleto[[#This Row],[Apellido Materno]]</f>
        <v>Velásquez</v>
      </c>
      <c r="E2114" s="127" t="str">
        <f>cuadrocompleto[[#This Row],[Nombres]]</f>
        <v>Claudio Homero</v>
      </c>
      <c r="F2114" s="127">
        <f>cuadrocompleto[[#This Row],[Año Títulación]]</f>
        <v>2010</v>
      </c>
      <c r="G2114" s="127" t="str">
        <f>cuadrocompleto[[#This Row],[Universidad]]</f>
        <v>Universidad Arturo Prat</v>
      </c>
      <c r="H2114" s="127">
        <f>cuadrocompleto[[#This Row],[Año inscripción CONAF]]</f>
        <v>2015</v>
      </c>
    </row>
    <row r="2115" spans="1:8" x14ac:dyDescent="0.25">
      <c r="A2115" s="127" t="str">
        <f>cuadrocompleto[[#This Row],[Letra]]</f>
        <v>V</v>
      </c>
      <c r="B2115" s="127" t="str">
        <f>cuadrocompleto[[#This Row],[Profesión]]</f>
        <v>Ingeniero Forestal</v>
      </c>
      <c r="C2115" s="127" t="str">
        <f>cuadrocompleto[[#This Row],[Apellido Paterno]]</f>
        <v>Videla</v>
      </c>
      <c r="D2115" s="127" t="str">
        <f>cuadrocompleto[[#This Row],[Apellido Materno]]</f>
        <v>Cortés</v>
      </c>
      <c r="E2115" s="127" t="str">
        <f>cuadrocompleto[[#This Row],[Nombres]]</f>
        <v>Evelyn Elizabeth</v>
      </c>
      <c r="F2115" s="127">
        <f>cuadrocompleto[[#This Row],[Año Títulación]]</f>
        <v>2014</v>
      </c>
      <c r="G2115" s="127" t="str">
        <f>cuadrocompleto[[#This Row],[Universidad]]</f>
        <v>Universidad de Chile</v>
      </c>
      <c r="H2115" s="127">
        <f>cuadrocompleto[[#This Row],[Año inscripción CONAF]]</f>
        <v>2016</v>
      </c>
    </row>
    <row r="2116" spans="1:8" x14ac:dyDescent="0.25">
      <c r="A2116" s="127" t="str">
        <f>cuadrocompleto[[#This Row],[Letra]]</f>
        <v>V</v>
      </c>
      <c r="B2116" s="127" t="str">
        <f>cuadrocompleto[[#This Row],[Profesión]]</f>
        <v>Ingeniero Forestal</v>
      </c>
      <c r="C2116" s="127" t="str">
        <f>cuadrocompleto[[#This Row],[Apellido Paterno]]</f>
        <v>Viel</v>
      </c>
      <c r="D2116" s="127" t="str">
        <f>cuadrocompleto[[#This Row],[Apellido Materno]]</f>
        <v>Landeros</v>
      </c>
      <c r="E2116" s="127" t="str">
        <f>cuadrocompleto[[#This Row],[Nombres]]</f>
        <v>Roberto Andrés</v>
      </c>
      <c r="F2116" s="127">
        <f>cuadrocompleto[[#This Row],[Año Títulación]]</f>
        <v>1997</v>
      </c>
      <c r="G2116" s="127" t="str">
        <f>cuadrocompleto[[#This Row],[Universidad]]</f>
        <v>Universidad de Concepción</v>
      </c>
      <c r="H2116" s="127" t="str">
        <f>cuadrocompleto[[#This Row],[Año inscripción CONAF]]</f>
        <v>-</v>
      </c>
    </row>
    <row r="2117" spans="1:8" x14ac:dyDescent="0.25">
      <c r="A2117" s="127" t="str">
        <f>cuadrocompleto[[#This Row],[Letra]]</f>
        <v>V</v>
      </c>
      <c r="B2117" s="127" t="str">
        <f>cuadrocompleto[[#This Row],[Profesión]]</f>
        <v>Ingeniero Forestal</v>
      </c>
      <c r="C2117" s="127" t="str">
        <f>cuadrocompleto[[#This Row],[Apellido Paterno]]</f>
        <v>Vigoroux</v>
      </c>
      <c r="D2117" s="127" t="str">
        <f>cuadrocompleto[[#This Row],[Apellido Materno]]</f>
        <v>Suárez</v>
      </c>
      <c r="E2117" s="127" t="str">
        <f>cuadrocompleto[[#This Row],[Nombres]]</f>
        <v>Leonel Jesús</v>
      </c>
      <c r="F2117" s="127">
        <f>cuadrocompleto[[#This Row],[Año Títulación]]</f>
        <v>2019</v>
      </c>
      <c r="G2117" s="127" t="str">
        <f>cuadrocompleto[[#This Row],[Universidad]]</f>
        <v>Universidad de Chile</v>
      </c>
      <c r="H2117" s="127">
        <f>cuadrocompleto[[#This Row],[Año inscripción CONAF]]</f>
        <v>2024</v>
      </c>
    </row>
    <row r="2118" spans="1:8" x14ac:dyDescent="0.25">
      <c r="A2118" s="127" t="str">
        <f>cuadrocompleto[[#This Row],[Letra]]</f>
        <v>V</v>
      </c>
      <c r="B2118" s="127" t="str">
        <f>cuadrocompleto[[#This Row],[Profesión]]</f>
        <v>Ingeniero Forestal</v>
      </c>
      <c r="C2118" s="127" t="str">
        <f>cuadrocompleto[[#This Row],[Apellido Paterno]]</f>
        <v>Vilaboa</v>
      </c>
      <c r="D2118" s="127" t="str">
        <f>cuadrocompleto[[#This Row],[Apellido Materno]]</f>
        <v>Baeza</v>
      </c>
      <c r="E2118" s="127" t="str">
        <f>cuadrocompleto[[#This Row],[Nombres]]</f>
        <v>Andrés Hernán</v>
      </c>
      <c r="F2118" s="127">
        <f>cuadrocompleto[[#This Row],[Año Títulación]]</f>
        <v>2010</v>
      </c>
      <c r="G2118" s="127" t="str">
        <f>cuadrocompleto[[#This Row],[Universidad]]</f>
        <v>Universidad Católica de Temuco</v>
      </c>
      <c r="H2118" s="127">
        <f>cuadrocompleto[[#This Row],[Año inscripción CONAF]]</f>
        <v>2020</v>
      </c>
    </row>
    <row r="2119" spans="1:8" x14ac:dyDescent="0.25">
      <c r="A2119" s="127" t="str">
        <f>cuadrocompleto[[#This Row],[Letra]]</f>
        <v>V</v>
      </c>
      <c r="B2119" s="127" t="str">
        <f>cuadrocompleto[[#This Row],[Profesión]]</f>
        <v>Ingeniero Forestal</v>
      </c>
      <c r="C2119" s="127" t="str">
        <f>cuadrocompleto[[#This Row],[Apellido Paterno]]</f>
        <v>Vildósola</v>
      </c>
      <c r="D2119" s="127" t="str">
        <f>cuadrocompleto[[#This Row],[Apellido Materno]]</f>
        <v>Yáñez</v>
      </c>
      <c r="E2119" s="127" t="str">
        <f>cuadrocompleto[[#This Row],[Nombres]]</f>
        <v>Luis Alberto</v>
      </c>
      <c r="F2119" s="127">
        <f>cuadrocompleto[[#This Row],[Año Títulación]]</f>
        <v>1977</v>
      </c>
      <c r="G2119" s="127" t="str">
        <f>cuadrocompleto[[#This Row],[Universidad]]</f>
        <v>Universidad Austral de Chile</v>
      </c>
      <c r="H2119" s="127" t="str">
        <f>cuadrocompleto[[#This Row],[Año inscripción CONAF]]</f>
        <v>-</v>
      </c>
    </row>
    <row r="2120" spans="1:8" x14ac:dyDescent="0.25">
      <c r="A2120" s="127" t="str">
        <f>cuadrocompleto[[#This Row],[Letra]]</f>
        <v>V</v>
      </c>
      <c r="B2120" s="127" t="str">
        <f>cuadrocompleto[[#This Row],[Profesión]]</f>
        <v>Ingeniero Forestal</v>
      </c>
      <c r="C2120" s="127" t="str">
        <f>cuadrocompleto[[#This Row],[Apellido Paterno]]</f>
        <v>Vildósola</v>
      </c>
      <c r="D2120" s="127" t="str">
        <f>cuadrocompleto[[#This Row],[Apellido Materno]]</f>
        <v>Yáñez</v>
      </c>
      <c r="E2120" s="127" t="str">
        <f>cuadrocompleto[[#This Row],[Nombres]]</f>
        <v>Mario Fernando</v>
      </c>
      <c r="F2120" s="127">
        <f>cuadrocompleto[[#This Row],[Año Títulación]]</f>
        <v>1981</v>
      </c>
      <c r="G2120" s="127" t="str">
        <f>cuadrocompleto[[#This Row],[Universidad]]</f>
        <v>Universidad Austral de Chile</v>
      </c>
      <c r="H2120" s="127">
        <f>cuadrocompleto[[#This Row],[Año inscripción CONAF]]</f>
        <v>2015</v>
      </c>
    </row>
    <row r="2121" spans="1:8" x14ac:dyDescent="0.25">
      <c r="A2121" s="127" t="str">
        <f>cuadrocompleto[[#This Row],[Letra]]</f>
        <v>V</v>
      </c>
      <c r="B2121" s="127" t="str">
        <f>cuadrocompleto[[#This Row],[Profesión]]</f>
        <v>Ingeniero Forestal</v>
      </c>
      <c r="C2121" s="127" t="str">
        <f>cuadrocompleto[[#This Row],[Apellido Paterno]]</f>
        <v>Vilicic</v>
      </c>
      <c r="D2121" s="127" t="str">
        <f>cuadrocompleto[[#This Row],[Apellido Materno]]</f>
        <v>Peña</v>
      </c>
      <c r="E2121" s="127" t="str">
        <f>cuadrocompleto[[#This Row],[Nombres]]</f>
        <v>Sergio Alejandro</v>
      </c>
      <c r="F2121" s="127">
        <f>cuadrocompleto[[#This Row],[Año Títulación]]</f>
        <v>1992</v>
      </c>
      <c r="G2121" s="127" t="str">
        <f>cuadrocompleto[[#This Row],[Universidad]]</f>
        <v>Universidad Austral de Chile</v>
      </c>
      <c r="H2121" s="127">
        <f>cuadrocompleto[[#This Row],[Año inscripción CONAF]]</f>
        <v>2021</v>
      </c>
    </row>
    <row r="2122" spans="1:8" x14ac:dyDescent="0.25">
      <c r="A2122" s="127" t="str">
        <f>cuadrocompleto[[#This Row],[Letra]]</f>
        <v>V</v>
      </c>
      <c r="B2122" s="127" t="str">
        <f>cuadrocompleto[[#This Row],[Profesión]]</f>
        <v>Ingeniero Forestal</v>
      </c>
      <c r="C2122" s="127" t="str">
        <f>cuadrocompleto[[#This Row],[Apellido Paterno]]</f>
        <v>Villa</v>
      </c>
      <c r="D2122" s="127" t="str">
        <f>cuadrocompleto[[#This Row],[Apellido Materno]]</f>
        <v>Millar</v>
      </c>
      <c r="E2122" s="127" t="str">
        <f>cuadrocompleto[[#This Row],[Nombres]]</f>
        <v>Patricio Antonio</v>
      </c>
      <c r="F2122" s="127">
        <f>cuadrocompleto[[#This Row],[Año Títulación]]</f>
        <v>1995</v>
      </c>
      <c r="G2122" s="127" t="str">
        <f>cuadrocompleto[[#This Row],[Universidad]]</f>
        <v>Universidad de Concepción</v>
      </c>
      <c r="H2122" s="127" t="str">
        <f>cuadrocompleto[[#This Row],[Año inscripción CONAF]]</f>
        <v>-</v>
      </c>
    </row>
    <row r="2123" spans="1:8" x14ac:dyDescent="0.25">
      <c r="A2123" s="127" t="str">
        <f>cuadrocompleto[[#This Row],[Letra]]</f>
        <v>V</v>
      </c>
      <c r="B2123" s="127" t="str">
        <f>cuadrocompleto[[#This Row],[Profesión]]</f>
        <v>Ingeniero Forestal</v>
      </c>
      <c r="C2123" s="127" t="str">
        <f>cuadrocompleto[[#This Row],[Apellido Paterno]]</f>
        <v>Villa</v>
      </c>
      <c r="D2123" s="127" t="str">
        <f>cuadrocompleto[[#This Row],[Apellido Materno]]</f>
        <v>Muñoz</v>
      </c>
      <c r="E2123" s="127" t="str">
        <f>cuadrocompleto[[#This Row],[Nombres]]</f>
        <v>Paulina Alejandra</v>
      </c>
      <c r="F2123" s="127">
        <f>cuadrocompleto[[#This Row],[Año Títulación]]</f>
        <v>2009</v>
      </c>
      <c r="G2123" s="127" t="str">
        <f>cuadrocompleto[[#This Row],[Universidad]]</f>
        <v>Universidad Católica del Maule</v>
      </c>
      <c r="H2123" s="127" t="str">
        <f>cuadrocompleto[[#This Row],[Año inscripción CONAF]]</f>
        <v>-</v>
      </c>
    </row>
    <row r="2124" spans="1:8" x14ac:dyDescent="0.25">
      <c r="A2124" s="127" t="str">
        <f>cuadrocompleto[[#This Row],[Letra]]</f>
        <v>V</v>
      </c>
      <c r="B2124" s="127" t="str">
        <f>cuadrocompleto[[#This Row],[Profesión]]</f>
        <v>Ingeniero Forestal</v>
      </c>
      <c r="C2124" s="127" t="str">
        <f>cuadrocompleto[[#This Row],[Apellido Paterno]]</f>
        <v>Villablanca</v>
      </c>
      <c r="D2124" s="127" t="str">
        <f>cuadrocompleto[[#This Row],[Apellido Materno]]</f>
        <v>Cruces</v>
      </c>
      <c r="E2124" s="127" t="str">
        <f>cuadrocompleto[[#This Row],[Nombres]]</f>
        <v>Christian Eduardo</v>
      </c>
      <c r="F2124" s="127">
        <f>cuadrocompleto[[#This Row],[Año Títulación]]</f>
        <v>2011</v>
      </c>
      <c r="G2124" s="127" t="str">
        <f>cuadrocompleto[[#This Row],[Universidad]]</f>
        <v>Universidad de Chile</v>
      </c>
      <c r="H2124" s="127">
        <f>cuadrocompleto[[#This Row],[Año inscripción CONAF]]</f>
        <v>2026</v>
      </c>
    </row>
    <row r="2125" spans="1:8" x14ac:dyDescent="0.25">
      <c r="A2125" s="127" t="str">
        <f>cuadrocompleto[[#This Row],[Letra]]</f>
        <v>V</v>
      </c>
      <c r="B2125" s="127" t="str">
        <f>cuadrocompleto[[#This Row],[Profesión]]</f>
        <v>Ingeniero Forestal</v>
      </c>
      <c r="C2125" s="127" t="str">
        <f>cuadrocompleto[[#This Row],[Apellido Paterno]]</f>
        <v>Villablanca</v>
      </c>
      <c r="D2125" s="127" t="str">
        <f>cuadrocompleto[[#This Row],[Apellido Materno]]</f>
        <v>Olivera</v>
      </c>
      <c r="E2125" s="127" t="str">
        <f>cuadrocompleto[[#This Row],[Nombres]]</f>
        <v>Héctor Elicendo</v>
      </c>
      <c r="F2125" s="127">
        <f>cuadrocompleto[[#This Row],[Año Títulación]]</f>
        <v>2010</v>
      </c>
      <c r="G2125" s="127" t="str">
        <f>cuadrocompleto[[#This Row],[Universidad]]</f>
        <v>Universidad Católica de Temuco</v>
      </c>
      <c r="H2125" s="127">
        <f>cuadrocompleto[[#This Row],[Año inscripción CONAF]]</f>
        <v>2015</v>
      </c>
    </row>
    <row r="2126" spans="1:8" x14ac:dyDescent="0.25">
      <c r="A2126" s="127" t="str">
        <f>cuadrocompleto[[#This Row],[Letra]]</f>
        <v>V</v>
      </c>
      <c r="B2126" s="127" t="str">
        <f>cuadrocompleto[[#This Row],[Profesión]]</f>
        <v>Ingeniero Forestal</v>
      </c>
      <c r="C2126" s="127" t="str">
        <f>cuadrocompleto[[#This Row],[Apellido Paterno]]</f>
        <v>Villablanca</v>
      </c>
      <c r="D2126" s="127" t="str">
        <f>cuadrocompleto[[#This Row],[Apellido Materno]]</f>
        <v>Pizarro</v>
      </c>
      <c r="E2126" s="127" t="str">
        <f>cuadrocompleto[[#This Row],[Nombres]]</f>
        <v>Valentina Andrea</v>
      </c>
      <c r="F2126" s="127">
        <f>cuadrocompleto[[#This Row],[Año Títulación]]</f>
        <v>2022</v>
      </c>
      <c r="G2126" s="127" t="str">
        <f>cuadrocompleto[[#This Row],[Universidad]]</f>
        <v>Universidad de Chile</v>
      </c>
      <c r="H2126" s="127">
        <f>cuadrocompleto[[#This Row],[Año inscripción CONAF]]</f>
        <v>2025</v>
      </c>
    </row>
    <row r="2127" spans="1:8" x14ac:dyDescent="0.25">
      <c r="A2127" s="127" t="str">
        <f>cuadrocompleto[[#This Row],[Letra]]</f>
        <v>V</v>
      </c>
      <c r="B2127" s="127" t="str">
        <f>cuadrocompleto[[#This Row],[Profesión]]</f>
        <v>Ingeniero Forestal</v>
      </c>
      <c r="C2127" s="127" t="str">
        <f>cuadrocompleto[[#This Row],[Apellido Paterno]]</f>
        <v>Villagrán</v>
      </c>
      <c r="D2127" s="127" t="str">
        <f>cuadrocompleto[[#This Row],[Apellido Materno]]</f>
        <v>Aguayo</v>
      </c>
      <c r="E2127" s="127" t="str">
        <f>cuadrocompleto[[#This Row],[Nombres]]</f>
        <v>Álvaro Humberto</v>
      </c>
      <c r="F2127" s="127">
        <f>cuadrocompleto[[#This Row],[Año Títulación]]</f>
        <v>2004</v>
      </c>
      <c r="G2127" s="127" t="str">
        <f>cuadrocompleto[[#This Row],[Universidad]]</f>
        <v>Universidad de Concepción</v>
      </c>
      <c r="H2127" s="127">
        <f>cuadrocompleto[[#This Row],[Año inscripción CONAF]]</f>
        <v>2017</v>
      </c>
    </row>
    <row r="2128" spans="1:8" x14ac:dyDescent="0.25">
      <c r="A2128" s="127" t="str">
        <f>cuadrocompleto[[#This Row],[Letra]]</f>
        <v>V</v>
      </c>
      <c r="B2128" s="127" t="str">
        <f>cuadrocompleto[[#This Row],[Profesión]]</f>
        <v>Ingeniero Forestal</v>
      </c>
      <c r="C2128" s="127" t="str">
        <f>cuadrocompleto[[#This Row],[Apellido Paterno]]</f>
        <v>Villalobos</v>
      </c>
      <c r="D2128" s="127" t="str">
        <f>cuadrocompleto[[#This Row],[Apellido Materno]]</f>
        <v>Albornoz</v>
      </c>
      <c r="E2128" s="127" t="str">
        <f>cuadrocompleto[[#This Row],[Nombres]]</f>
        <v>Omar Andrés</v>
      </c>
      <c r="F2128" s="127">
        <f>cuadrocompleto[[#This Row],[Año Títulación]]</f>
        <v>2009</v>
      </c>
      <c r="G2128" s="127" t="str">
        <f>cuadrocompleto[[#This Row],[Universidad]]</f>
        <v>Universidad de Talca</v>
      </c>
      <c r="H2128" s="127">
        <f>cuadrocompleto[[#This Row],[Año inscripción CONAF]]</f>
        <v>2018</v>
      </c>
    </row>
    <row r="2129" spans="1:8" x14ac:dyDescent="0.25">
      <c r="A2129" s="127" t="str">
        <f>cuadrocompleto[[#This Row],[Letra]]</f>
        <v>V</v>
      </c>
      <c r="B2129" s="127" t="str">
        <f>cuadrocompleto[[#This Row],[Profesión]]</f>
        <v>Ingeniero Forestal</v>
      </c>
      <c r="C2129" s="127" t="str">
        <f>cuadrocompleto[[#This Row],[Apellido Paterno]]</f>
        <v>Villalobos</v>
      </c>
      <c r="D2129" s="127" t="str">
        <f>cuadrocompleto[[#This Row],[Apellido Materno]]</f>
        <v>Illanes</v>
      </c>
      <c r="E2129" s="127" t="str">
        <f>cuadrocompleto[[#This Row],[Nombres]]</f>
        <v>Miguel Angel</v>
      </c>
      <c r="F2129" s="127">
        <f>cuadrocompleto[[#This Row],[Año Títulación]]</f>
        <v>2007</v>
      </c>
      <c r="G2129" s="127" t="str">
        <f>cuadrocompleto[[#This Row],[Universidad]]</f>
        <v>Universidad de Concepción</v>
      </c>
      <c r="H2129" s="127" t="str">
        <f>cuadrocompleto[[#This Row],[Año inscripción CONAF]]</f>
        <v>-</v>
      </c>
    </row>
    <row r="2130" spans="1:8" x14ac:dyDescent="0.25">
      <c r="A2130" s="127" t="str">
        <f>cuadrocompleto[[#This Row],[Letra]]</f>
        <v>V</v>
      </c>
      <c r="B2130" s="127" t="str">
        <f>cuadrocompleto[[#This Row],[Profesión]]</f>
        <v>Ingeniero Forestal</v>
      </c>
      <c r="C2130" s="127" t="str">
        <f>cuadrocompleto[[#This Row],[Apellido Paterno]]</f>
        <v>Villalobos</v>
      </c>
      <c r="D2130" s="127" t="str">
        <f>cuadrocompleto[[#This Row],[Apellido Materno]]</f>
        <v>Leal</v>
      </c>
      <c r="E2130" s="127" t="str">
        <f>cuadrocompleto[[#This Row],[Nombres]]</f>
        <v>Manuel Jesús</v>
      </c>
      <c r="F2130" s="127">
        <f>cuadrocompleto[[#This Row],[Año Títulación]]</f>
        <v>2017</v>
      </c>
      <c r="G2130" s="127" t="str">
        <f>cuadrocompleto[[#This Row],[Universidad]]</f>
        <v>Universidad de Talca</v>
      </c>
      <c r="H2130" s="127">
        <f>cuadrocompleto[[#This Row],[Año inscripción CONAF]]</f>
        <v>2020</v>
      </c>
    </row>
    <row r="2131" spans="1:8" x14ac:dyDescent="0.25">
      <c r="A2131" s="127" t="str">
        <f>cuadrocompleto[[#This Row],[Letra]]</f>
        <v>V</v>
      </c>
      <c r="B2131" s="127" t="str">
        <f>cuadrocompleto[[#This Row],[Profesión]]</f>
        <v>Ingeniero Forestal</v>
      </c>
      <c r="C2131" s="127" t="str">
        <f>cuadrocompleto[[#This Row],[Apellido Paterno]]</f>
        <v>Villalobos</v>
      </c>
      <c r="D2131" s="127" t="str">
        <f>cuadrocompleto[[#This Row],[Apellido Materno]]</f>
        <v>Pizarro</v>
      </c>
      <c r="E2131" s="127" t="str">
        <f>cuadrocompleto[[#This Row],[Nombres]]</f>
        <v>Matías Ignacio</v>
      </c>
      <c r="F2131" s="127">
        <f>cuadrocompleto[[#This Row],[Año Títulación]]</f>
        <v>2022</v>
      </c>
      <c r="G2131" s="127" t="str">
        <f>cuadrocompleto[[#This Row],[Universidad]]</f>
        <v>Universidad de Chile</v>
      </c>
      <c r="H2131" s="127">
        <f>cuadrocompleto[[#This Row],[Año inscripción CONAF]]</f>
        <v>2025</v>
      </c>
    </row>
    <row r="2132" spans="1:8" x14ac:dyDescent="0.25">
      <c r="A2132" s="127" t="str">
        <f>cuadrocompleto[[#This Row],[Letra]]</f>
        <v>V</v>
      </c>
      <c r="B2132" s="127" t="str">
        <f>cuadrocompleto[[#This Row],[Profesión]]</f>
        <v>Ingeniero Forestal</v>
      </c>
      <c r="C2132" s="127" t="str">
        <f>cuadrocompleto[[#This Row],[Apellido Paterno]]</f>
        <v>Villalobos</v>
      </c>
      <c r="D2132" s="127" t="str">
        <f>cuadrocompleto[[#This Row],[Apellido Materno]]</f>
        <v>Vásquez</v>
      </c>
      <c r="E2132" s="127" t="str">
        <f>cuadrocompleto[[#This Row],[Nombres]]</f>
        <v>Loreto Magdalena</v>
      </c>
      <c r="F2132" s="127">
        <f>cuadrocompleto[[#This Row],[Año Títulación]]</f>
        <v>2009</v>
      </c>
      <c r="G2132" s="127" t="str">
        <f>cuadrocompleto[[#This Row],[Universidad]]</f>
        <v>Universidad Católica del Maule</v>
      </c>
      <c r="H2132" s="127" t="str">
        <f>cuadrocompleto[[#This Row],[Año inscripción CONAF]]</f>
        <v>-</v>
      </c>
    </row>
    <row r="2133" spans="1:8" x14ac:dyDescent="0.25">
      <c r="A2133" s="127" t="str">
        <f>cuadrocompleto[[#This Row],[Letra]]</f>
        <v>V</v>
      </c>
      <c r="B2133" s="127" t="str">
        <f>cuadrocompleto[[#This Row],[Profesión]]</f>
        <v>Ingeniero Forestal</v>
      </c>
      <c r="C2133" s="127" t="str">
        <f>cuadrocompleto[[#This Row],[Apellido Paterno]]</f>
        <v>Villalobos</v>
      </c>
      <c r="D2133" s="127" t="str">
        <f>cuadrocompleto[[#This Row],[Apellido Materno]]</f>
        <v>Villalobos</v>
      </c>
      <c r="E2133" s="127" t="str">
        <f>cuadrocompleto[[#This Row],[Nombres]]</f>
        <v>Pablo Andrés</v>
      </c>
      <c r="F2133" s="127">
        <f>cuadrocompleto[[#This Row],[Año Títulación]]</f>
        <v>2007</v>
      </c>
      <c r="G2133" s="127" t="str">
        <f>cuadrocompleto[[#This Row],[Universidad]]</f>
        <v>Universidad de La Frontera</v>
      </c>
      <c r="H2133" s="127" t="str">
        <f>cuadrocompleto[[#This Row],[Año inscripción CONAF]]</f>
        <v>-</v>
      </c>
    </row>
    <row r="2134" spans="1:8" x14ac:dyDescent="0.25">
      <c r="A2134" s="127" t="str">
        <f>cuadrocompleto[[#This Row],[Letra]]</f>
        <v>V</v>
      </c>
      <c r="B2134" s="127" t="str">
        <f>cuadrocompleto[[#This Row],[Profesión]]</f>
        <v>Ingeniero Forestal</v>
      </c>
      <c r="C2134" s="127" t="str">
        <f>cuadrocompleto[[#This Row],[Apellido Paterno]]</f>
        <v>Villaman</v>
      </c>
      <c r="D2134" s="127" t="str">
        <f>cuadrocompleto[[#This Row],[Apellido Materno]]</f>
        <v>Sánchez</v>
      </c>
      <c r="E2134" s="127" t="str">
        <f>cuadrocompleto[[#This Row],[Nombres]]</f>
        <v>Cristian Andrés</v>
      </c>
      <c r="F2134" s="127">
        <f>cuadrocompleto[[#This Row],[Año Títulación]]</f>
        <v>2007</v>
      </c>
      <c r="G2134" s="127" t="str">
        <f>cuadrocompleto[[#This Row],[Universidad]]</f>
        <v>Universidad de Talca</v>
      </c>
      <c r="H2134" s="127" t="str">
        <f>cuadrocompleto[[#This Row],[Año inscripción CONAF]]</f>
        <v>-</v>
      </c>
    </row>
    <row r="2135" spans="1:8" x14ac:dyDescent="0.25">
      <c r="A2135" s="127" t="str">
        <f>cuadrocompleto[[#This Row],[Letra]]</f>
        <v>V</v>
      </c>
      <c r="B2135" s="127" t="str">
        <f>cuadrocompleto[[#This Row],[Profesión]]</f>
        <v>Ingeniero Forestal</v>
      </c>
      <c r="C2135" s="127" t="str">
        <f>cuadrocompleto[[#This Row],[Apellido Paterno]]</f>
        <v>Villanueva</v>
      </c>
      <c r="D2135" s="127" t="str">
        <f>cuadrocompleto[[#This Row],[Apellido Materno]]</f>
        <v>Jaramillo</v>
      </c>
      <c r="E2135" s="127" t="str">
        <f>cuadrocompleto[[#This Row],[Nombres]]</f>
        <v>Gabrel Salvador</v>
      </c>
      <c r="F2135" s="127">
        <f>cuadrocompleto[[#This Row],[Año Títulación]]</f>
        <v>2002</v>
      </c>
      <c r="G2135" s="127" t="str">
        <f>cuadrocompleto[[#This Row],[Universidad]]</f>
        <v>Universidad de Talca</v>
      </c>
      <c r="H2135" s="127">
        <f>cuadrocompleto[[#This Row],[Año inscripción CONAF]]</f>
        <v>2023</v>
      </c>
    </row>
    <row r="2136" spans="1:8" x14ac:dyDescent="0.25">
      <c r="A2136" s="127" t="str">
        <f>cuadrocompleto[[#This Row],[Letra]]</f>
        <v>V</v>
      </c>
      <c r="B2136" s="127" t="str">
        <f>cuadrocompleto[[#This Row],[Profesión]]</f>
        <v>Ingeniero Forestal</v>
      </c>
      <c r="C2136" s="127" t="str">
        <f>cuadrocompleto[[#This Row],[Apellido Paterno]]</f>
        <v>Villarroel</v>
      </c>
      <c r="D2136" s="127" t="str">
        <f>cuadrocompleto[[#This Row],[Apellido Materno]]</f>
        <v>Cáceres</v>
      </c>
      <c r="E2136" s="127" t="str">
        <f>cuadrocompleto[[#This Row],[Nombres]]</f>
        <v>Susam Moriene</v>
      </c>
      <c r="F2136" s="127">
        <f>cuadrocompleto[[#This Row],[Año Títulación]]</f>
        <v>2020</v>
      </c>
      <c r="G2136" s="127" t="str">
        <f>cuadrocompleto[[#This Row],[Universidad]]</f>
        <v>Universidad de Chile</v>
      </c>
      <c r="H2136" s="127">
        <f>cuadrocompleto[[#This Row],[Año inscripción CONAF]]</f>
        <v>2020</v>
      </c>
    </row>
    <row r="2137" spans="1:8" x14ac:dyDescent="0.25">
      <c r="A2137" s="127" t="str">
        <f>cuadrocompleto[[#This Row],[Letra]]</f>
        <v>V</v>
      </c>
      <c r="B2137" s="127" t="str">
        <f>cuadrocompleto[[#This Row],[Profesión]]</f>
        <v>Ingeniero Forestal</v>
      </c>
      <c r="C2137" s="127" t="str">
        <f>cuadrocompleto[[#This Row],[Apellido Paterno]]</f>
        <v>Villarroel</v>
      </c>
      <c r="D2137" s="127" t="str">
        <f>cuadrocompleto[[#This Row],[Apellido Materno]]</f>
        <v>Córdova</v>
      </c>
      <c r="E2137" s="127" t="str">
        <f>cuadrocompleto[[#This Row],[Nombres]]</f>
        <v>Paula Alejandra</v>
      </c>
      <c r="F2137" s="127">
        <f>cuadrocompleto[[#This Row],[Año Títulación]]</f>
        <v>2004</v>
      </c>
      <c r="G2137" s="127" t="str">
        <f>cuadrocompleto[[#This Row],[Universidad]]</f>
        <v>Universidad Católica de Temuco</v>
      </c>
      <c r="H2137" s="127">
        <f>cuadrocompleto[[#This Row],[Año inscripción CONAF]]</f>
        <v>2015</v>
      </c>
    </row>
    <row r="2138" spans="1:8" x14ac:dyDescent="0.25">
      <c r="A2138" s="127" t="str">
        <f>cuadrocompleto[[#This Row],[Letra]]</f>
        <v>V</v>
      </c>
      <c r="B2138" s="127" t="str">
        <f>cuadrocompleto[[#This Row],[Profesión]]</f>
        <v>Ingeniero Forestal</v>
      </c>
      <c r="C2138" s="127" t="str">
        <f>cuadrocompleto[[#This Row],[Apellido Paterno]]</f>
        <v>Villarroel</v>
      </c>
      <c r="D2138" s="127" t="str">
        <f>cuadrocompleto[[#This Row],[Apellido Materno]]</f>
        <v>Ramírez</v>
      </c>
      <c r="E2138" s="127" t="str">
        <f>cuadrocompleto[[#This Row],[Nombres]]</f>
        <v>Jenifer del Carmen</v>
      </c>
      <c r="F2138" s="127">
        <f>cuadrocompleto[[#This Row],[Año Títulación]]</f>
        <v>2018</v>
      </c>
      <c r="G2138" s="127" t="str">
        <f>cuadrocompleto[[#This Row],[Universidad]]</f>
        <v>Universidad de Chile</v>
      </c>
      <c r="H2138" s="127">
        <f>cuadrocompleto[[#This Row],[Año inscripción CONAF]]</f>
        <v>2019</v>
      </c>
    </row>
    <row r="2139" spans="1:8" x14ac:dyDescent="0.25">
      <c r="A2139" s="127" t="str">
        <f>cuadrocompleto[[#This Row],[Letra]]</f>
        <v>V</v>
      </c>
      <c r="B2139" s="127" t="str">
        <f>cuadrocompleto[[#This Row],[Profesión]]</f>
        <v>Ingeniero Forestal</v>
      </c>
      <c r="C2139" s="127" t="str">
        <f>cuadrocompleto[[#This Row],[Apellido Paterno]]</f>
        <v>Villarroel</v>
      </c>
      <c r="D2139" s="127" t="str">
        <f>cuadrocompleto[[#This Row],[Apellido Materno]]</f>
        <v>Rojas</v>
      </c>
      <c r="E2139" s="127" t="str">
        <f>cuadrocompleto[[#This Row],[Nombres]]</f>
        <v>Catalina Susana</v>
      </c>
      <c r="F2139" s="127">
        <f>cuadrocompleto[[#This Row],[Año Títulación]]</f>
        <v>2023</v>
      </c>
      <c r="G2139" s="127" t="str">
        <f>cuadrocompleto[[#This Row],[Universidad]]</f>
        <v>Universidad de Chile</v>
      </c>
      <c r="H2139" s="127">
        <f>cuadrocompleto[[#This Row],[Año inscripción CONAF]]</f>
        <v>2024</v>
      </c>
    </row>
    <row r="2140" spans="1:8" x14ac:dyDescent="0.25">
      <c r="A2140" s="127" t="str">
        <f>cuadrocompleto[[#This Row],[Letra]]</f>
        <v>V</v>
      </c>
      <c r="B2140" s="127" t="str">
        <f>cuadrocompleto[[#This Row],[Profesión]]</f>
        <v>Ingeniero Forestal</v>
      </c>
      <c r="C2140" s="127" t="str">
        <f>cuadrocompleto[[#This Row],[Apellido Paterno]]</f>
        <v>Villegas</v>
      </c>
      <c r="D2140" s="127" t="str">
        <f>cuadrocompleto[[#This Row],[Apellido Materno]]</f>
        <v>Ávila</v>
      </c>
      <c r="E2140" s="127" t="str">
        <f>cuadrocompleto[[#This Row],[Nombres]]</f>
        <v>Patricio Andrés</v>
      </c>
      <c r="F2140" s="127">
        <f>cuadrocompleto[[#This Row],[Año Títulación]]</f>
        <v>2009</v>
      </c>
      <c r="G2140" s="127" t="str">
        <f>cuadrocompleto[[#This Row],[Universidad]]</f>
        <v>Universidad de La Frontera</v>
      </c>
      <c r="H2140" s="127" t="str">
        <f>cuadrocompleto[[#This Row],[Año inscripción CONAF]]</f>
        <v>-</v>
      </c>
    </row>
    <row r="2141" spans="1:8" x14ac:dyDescent="0.25">
      <c r="A2141" s="127" t="str">
        <f>cuadrocompleto[[#This Row],[Letra]]</f>
        <v>V</v>
      </c>
      <c r="B2141" s="127" t="str">
        <f>cuadrocompleto[[#This Row],[Profesión]]</f>
        <v>Ingeniero Forestal</v>
      </c>
      <c r="C2141" s="127" t="str">
        <f>cuadrocompleto[[#This Row],[Apellido Paterno]]</f>
        <v>Villegas</v>
      </c>
      <c r="D2141" s="127" t="str">
        <f>cuadrocompleto[[#This Row],[Apellido Materno]]</f>
        <v>Cancinos</v>
      </c>
      <c r="E2141" s="127" t="str">
        <f>cuadrocompleto[[#This Row],[Nombres]]</f>
        <v>Jean Pierre</v>
      </c>
      <c r="F2141" s="127">
        <f>cuadrocompleto[[#This Row],[Año Títulación]]</f>
        <v>2021</v>
      </c>
      <c r="G2141" s="127" t="str">
        <f>cuadrocompleto[[#This Row],[Universidad]]</f>
        <v>Universidad Católica del Maule</v>
      </c>
      <c r="H2141" s="127">
        <f>cuadrocompleto[[#This Row],[Año inscripción CONAF]]</f>
        <v>2021</v>
      </c>
    </row>
    <row r="2142" spans="1:8" x14ac:dyDescent="0.25">
      <c r="A2142" s="127" t="str">
        <f>cuadrocompleto[[#This Row],[Letra]]</f>
        <v>V</v>
      </c>
      <c r="B2142" s="127" t="str">
        <f>cuadrocompleto[[#This Row],[Profesión]]</f>
        <v>Ingeniero Forestal</v>
      </c>
      <c r="C2142" s="127" t="str">
        <f>cuadrocompleto[[#This Row],[Apellido Paterno]]</f>
        <v>Villegas</v>
      </c>
      <c r="D2142" s="127" t="str">
        <f>cuadrocompleto[[#This Row],[Apellido Materno]]</f>
        <v>Millanao</v>
      </c>
      <c r="E2142" s="127" t="str">
        <f>cuadrocompleto[[#This Row],[Nombres]]</f>
        <v>José Narciso</v>
      </c>
      <c r="F2142" s="127">
        <f>cuadrocompleto[[#This Row],[Año Títulación]]</f>
        <v>2012</v>
      </c>
      <c r="G2142" s="127" t="str">
        <f>cuadrocompleto[[#This Row],[Universidad]]</f>
        <v>Universidad de La Frontera</v>
      </c>
      <c r="H2142" s="127">
        <f>cuadrocompleto[[#This Row],[Año inscripción CONAF]]</f>
        <v>2015</v>
      </c>
    </row>
    <row r="2143" spans="1:8" x14ac:dyDescent="0.25">
      <c r="A2143" s="127" t="str">
        <f>cuadrocompleto[[#This Row],[Letra]]</f>
        <v>V</v>
      </c>
      <c r="B2143" s="127" t="str">
        <f>cuadrocompleto[[#This Row],[Profesión]]</f>
        <v>Ingeniero Forestal</v>
      </c>
      <c r="C2143" s="127" t="str">
        <f>cuadrocompleto[[#This Row],[Apellido Paterno]]</f>
        <v>Villegas</v>
      </c>
      <c r="D2143" s="127" t="str">
        <f>cuadrocompleto[[#This Row],[Apellido Materno]]</f>
        <v>Ramírez</v>
      </c>
      <c r="E2143" s="127" t="str">
        <f>cuadrocompleto[[#This Row],[Nombres]]</f>
        <v>Alejandro Javier</v>
      </c>
      <c r="F2143" s="127">
        <f>cuadrocompleto[[#This Row],[Año Títulación]]</f>
        <v>2012</v>
      </c>
      <c r="G2143" s="127" t="str">
        <f>cuadrocompleto[[#This Row],[Universidad]]</f>
        <v>Universidad Mayor</v>
      </c>
      <c r="H2143" s="127">
        <f>cuadrocompleto[[#This Row],[Año inscripción CONAF]]</f>
        <v>2018</v>
      </c>
    </row>
    <row r="2144" spans="1:8" x14ac:dyDescent="0.25">
      <c r="A2144" s="127" t="str">
        <f>cuadrocompleto[[#This Row],[Letra]]</f>
        <v>V</v>
      </c>
      <c r="B2144" s="127" t="str">
        <f>cuadrocompleto[[#This Row],[Profesión]]</f>
        <v>Ingeniero Forestal</v>
      </c>
      <c r="C2144" s="127" t="str">
        <f>cuadrocompleto[[#This Row],[Apellido Paterno]]</f>
        <v>Villouta</v>
      </c>
      <c r="D2144" s="127" t="str">
        <f>cuadrocompleto[[#This Row],[Apellido Materno]]</f>
        <v>Alvarado</v>
      </c>
      <c r="E2144" s="127" t="str">
        <f>cuadrocompleto[[#This Row],[Nombres]]</f>
        <v>Marcio Eduardo</v>
      </c>
      <c r="F2144" s="127">
        <f>cuadrocompleto[[#This Row],[Año Títulación]]</f>
        <v>2013</v>
      </c>
      <c r="G2144" s="127" t="str">
        <f>cuadrocompleto[[#This Row],[Universidad]]</f>
        <v>Universidad Católica de Temuco</v>
      </c>
      <c r="H2144" s="127">
        <f>cuadrocompleto[[#This Row],[Año inscripción CONAF]]</f>
        <v>2018</v>
      </c>
    </row>
    <row r="2145" spans="1:8" x14ac:dyDescent="0.25">
      <c r="A2145" s="127" t="str">
        <f>cuadrocompleto[[#This Row],[Letra]]</f>
        <v>V</v>
      </c>
      <c r="B2145" s="127" t="str">
        <f>cuadrocompleto[[#This Row],[Profesión]]</f>
        <v>Ingeniero Forestal</v>
      </c>
      <c r="C2145" s="127" t="str">
        <f>cuadrocompleto[[#This Row],[Apellido Paterno]]</f>
        <v>Vistoso</v>
      </c>
      <c r="D2145" s="127" t="str">
        <f>cuadrocompleto[[#This Row],[Apellido Materno]]</f>
        <v>Cantillana</v>
      </c>
      <c r="E2145" s="127" t="str">
        <f>cuadrocompleto[[#This Row],[Nombres]]</f>
        <v>José Rogelio</v>
      </c>
      <c r="F2145" s="127">
        <f>cuadrocompleto[[#This Row],[Año Títulación]]</f>
        <v>2016</v>
      </c>
      <c r="G2145" s="127" t="str">
        <f>cuadrocompleto[[#This Row],[Universidad]]</f>
        <v>Universidad Arturo Prat</v>
      </c>
      <c r="H2145" s="127">
        <f>cuadrocompleto[[#This Row],[Año inscripción CONAF]]</f>
        <v>2016</v>
      </c>
    </row>
    <row r="2146" spans="1:8" x14ac:dyDescent="0.25">
      <c r="A2146" s="127" t="str">
        <f>cuadrocompleto[[#This Row],[Letra]]</f>
        <v>V</v>
      </c>
      <c r="B2146" s="127" t="str">
        <f>cuadrocompleto[[#This Row],[Profesión]]</f>
        <v>Ingeniero Forestal</v>
      </c>
      <c r="C2146" s="127" t="str">
        <f>cuadrocompleto[[#This Row],[Apellido Paterno]]</f>
        <v>Vistoso</v>
      </c>
      <c r="D2146" s="127" t="str">
        <f>cuadrocompleto[[#This Row],[Apellido Materno]]</f>
        <v>Mansilla</v>
      </c>
      <c r="E2146" s="127" t="str">
        <f>cuadrocompleto[[#This Row],[Nombres]]</f>
        <v>Gabriela Paz</v>
      </c>
      <c r="F2146" s="127">
        <f>cuadrocompleto[[#This Row],[Año Títulación]]</f>
        <v>2021</v>
      </c>
      <c r="G2146" s="127" t="str">
        <f>cuadrocompleto[[#This Row],[Universidad]]</f>
        <v>Universidad de Chile</v>
      </c>
      <c r="H2146" s="127">
        <f>cuadrocompleto[[#This Row],[Año inscripción CONAF]]</f>
        <v>2026</v>
      </c>
    </row>
    <row r="2147" spans="1:8" x14ac:dyDescent="0.25">
      <c r="A2147" s="127" t="str">
        <f>cuadrocompleto[[#This Row],[Letra]]</f>
        <v>V</v>
      </c>
      <c r="B2147" s="127" t="str">
        <f>cuadrocompleto[[#This Row],[Profesión]]</f>
        <v>Ingeniero Forestal</v>
      </c>
      <c r="C2147" s="127" t="str">
        <f>cuadrocompleto[[#This Row],[Apellido Paterno]]</f>
        <v xml:space="preserve">Vita </v>
      </c>
      <c r="D2147" s="127" t="str">
        <f>cuadrocompleto[[#This Row],[Apellido Materno]]</f>
        <v>Alonso</v>
      </c>
      <c r="E2147" s="127" t="str">
        <f>cuadrocompleto[[#This Row],[Nombres]]</f>
        <v>Antonio Julián</v>
      </c>
      <c r="F2147" s="127">
        <f>cuadrocompleto[[#This Row],[Año Títulación]]</f>
        <v>1966</v>
      </c>
      <c r="G2147" s="127" t="str">
        <f>cuadrocompleto[[#This Row],[Universidad]]</f>
        <v>Universidad de Chile</v>
      </c>
      <c r="H2147" s="127">
        <f>cuadrocompleto[[#This Row],[Año inscripción CONAF]]</f>
        <v>2015</v>
      </c>
    </row>
    <row r="2148" spans="1:8" x14ac:dyDescent="0.25">
      <c r="A2148" s="127" t="str">
        <f>cuadrocompleto[[#This Row],[Letra]]</f>
        <v>V</v>
      </c>
      <c r="B2148" s="127" t="str">
        <f>cuadrocompleto[[#This Row],[Profesión]]</f>
        <v>Ingeniero Forestal</v>
      </c>
      <c r="C2148" s="127" t="str">
        <f>cuadrocompleto[[#This Row],[Apellido Paterno]]</f>
        <v>Von Marées</v>
      </c>
      <c r="D2148" s="127" t="str">
        <f>cuadrocompleto[[#This Row],[Apellido Materno]]</f>
        <v>Miranda</v>
      </c>
      <c r="E2148" s="127" t="str">
        <f>cuadrocompleto[[#This Row],[Nombres]]</f>
        <v>Adriana Lucrecia</v>
      </c>
      <c r="F2148" s="127">
        <f>cuadrocompleto[[#This Row],[Año Títulación]]</f>
        <v>1988</v>
      </c>
      <c r="G2148" s="127" t="str">
        <f>cuadrocompleto[[#This Row],[Universidad]]</f>
        <v>Universidad de Chile</v>
      </c>
      <c r="H2148" s="127" t="str">
        <f>cuadrocompleto[[#This Row],[Año inscripción CONAF]]</f>
        <v>-</v>
      </c>
    </row>
    <row r="2149" spans="1:8" x14ac:dyDescent="0.25">
      <c r="A2149" s="127" t="str">
        <f>cuadrocompleto[[#This Row],[Letra]]</f>
        <v>W</v>
      </c>
      <c r="B2149" s="127" t="str">
        <f>cuadrocompleto[[#This Row],[Profesión]]</f>
        <v>Ingeniero Forestal</v>
      </c>
      <c r="C2149" s="127" t="str">
        <f>cuadrocompleto[[#This Row],[Apellido Paterno]]</f>
        <v>Warnken</v>
      </c>
      <c r="D2149" s="127" t="str">
        <f>cuadrocompleto[[#This Row],[Apellido Materno]]</f>
        <v>Poblete</v>
      </c>
      <c r="E2149" s="127" t="str">
        <f>cuadrocompleto[[#This Row],[Nombres]]</f>
        <v>Mónica Beatriz</v>
      </c>
      <c r="F2149" s="127">
        <f>cuadrocompleto[[#This Row],[Año Títulación]]</f>
        <v>2003</v>
      </c>
      <c r="G2149" s="127" t="str">
        <f>cuadrocompleto[[#This Row],[Universidad]]</f>
        <v>Universidad de Concepción</v>
      </c>
      <c r="H2149" s="127" t="str">
        <f>cuadrocompleto[[#This Row],[Año inscripción CONAF]]</f>
        <v>-</v>
      </c>
    </row>
    <row r="2150" spans="1:8" x14ac:dyDescent="0.25">
      <c r="A2150" s="127" t="str">
        <f>cuadrocompleto[[#This Row],[Letra]]</f>
        <v>W</v>
      </c>
      <c r="B2150" s="127" t="str">
        <f>cuadrocompleto[[#This Row],[Profesión]]</f>
        <v>Ingeniero Forestal</v>
      </c>
      <c r="C2150" s="127" t="str">
        <f>cuadrocompleto[[#This Row],[Apellido Paterno]]</f>
        <v>Wendler</v>
      </c>
      <c r="D2150" s="127" t="str">
        <f>cuadrocompleto[[#This Row],[Apellido Materno]]</f>
        <v>Apel</v>
      </c>
      <c r="E2150" s="127" t="str">
        <f>cuadrocompleto[[#This Row],[Nombres]]</f>
        <v>Jorge Dieter</v>
      </c>
      <c r="F2150" s="127">
        <f>cuadrocompleto[[#This Row],[Año Títulación]]</f>
        <v>1982</v>
      </c>
      <c r="G2150" s="127" t="str">
        <f>cuadrocompleto[[#This Row],[Universidad]]</f>
        <v>Universidad Austral de Chile</v>
      </c>
      <c r="H2150" s="127" t="str">
        <f>cuadrocompleto[[#This Row],[Año inscripción CONAF]]</f>
        <v>-</v>
      </c>
    </row>
    <row r="2151" spans="1:8" x14ac:dyDescent="0.25">
      <c r="A2151" s="127" t="str">
        <f>cuadrocompleto[[#This Row],[Letra]]</f>
        <v>W</v>
      </c>
      <c r="B2151" s="127" t="str">
        <f>cuadrocompleto[[#This Row],[Profesión]]</f>
        <v>Ingeniero Forestal</v>
      </c>
      <c r="C2151" s="127" t="str">
        <f>cuadrocompleto[[#This Row],[Apellido Paterno]]</f>
        <v>Werner</v>
      </c>
      <c r="D2151" s="127" t="str">
        <f>cuadrocompleto[[#This Row],[Apellido Materno]]</f>
        <v>Gebauer</v>
      </c>
      <c r="E2151" s="127" t="str">
        <f>cuadrocompleto[[#This Row],[Nombres]]</f>
        <v>Jorge Pedro</v>
      </c>
      <c r="F2151" s="127">
        <f>cuadrocompleto[[#This Row],[Año Títulación]]</f>
        <v>1987</v>
      </c>
      <c r="G2151" s="127" t="str">
        <f>cuadrocompleto[[#This Row],[Universidad]]</f>
        <v>Universidad Austral de Chile</v>
      </c>
      <c r="H2151" s="127" t="str">
        <f>cuadrocompleto[[#This Row],[Año inscripción CONAF]]</f>
        <v>-</v>
      </c>
    </row>
    <row r="2152" spans="1:8" x14ac:dyDescent="0.25">
      <c r="A2152" s="127" t="str">
        <f>cuadrocompleto[[#This Row],[Letra]]</f>
        <v>W</v>
      </c>
      <c r="B2152" s="127" t="str">
        <f>cuadrocompleto[[#This Row],[Profesión]]</f>
        <v>Ingeniero Forestal</v>
      </c>
      <c r="C2152" s="127" t="str">
        <f>cuadrocompleto[[#This Row],[Apellido Paterno]]</f>
        <v>Westhoff</v>
      </c>
      <c r="D2152" s="127" t="str">
        <f>cuadrocompleto[[#This Row],[Apellido Materno]]</f>
        <v>Podestá</v>
      </c>
      <c r="E2152" s="127" t="str">
        <f>cuadrocompleto[[#This Row],[Nombres]]</f>
        <v>Rodolfo Christian</v>
      </c>
      <c r="F2152" s="127">
        <f>cuadrocompleto[[#This Row],[Año Títulación]]</f>
        <v>1993</v>
      </c>
      <c r="G2152" s="127" t="str">
        <f>cuadrocompleto[[#This Row],[Universidad]]</f>
        <v>Universidad de Talca</v>
      </c>
      <c r="H2152" s="127">
        <f>cuadrocompleto[[#This Row],[Año inscripción CONAF]]</f>
        <v>2020</v>
      </c>
    </row>
    <row r="2153" spans="1:8" x14ac:dyDescent="0.25">
      <c r="A2153" s="127" t="str">
        <f>cuadrocompleto[[#This Row],[Letra]]</f>
        <v>W</v>
      </c>
      <c r="B2153" s="127" t="str">
        <f>cuadrocompleto[[#This Row],[Profesión]]</f>
        <v>Ingeniero Forestal</v>
      </c>
      <c r="C2153" s="127" t="str">
        <f>cuadrocompleto[[#This Row],[Apellido Paterno]]</f>
        <v>Willemsen</v>
      </c>
      <c r="D2153" s="127" t="str">
        <f>cuadrocompleto[[#This Row],[Apellido Materno]]</f>
        <v>Mladinic</v>
      </c>
      <c r="E2153" s="127" t="str">
        <f>cuadrocompleto[[#This Row],[Nombres]]</f>
        <v>Hugo Cristian</v>
      </c>
      <c r="F2153" s="127">
        <f>cuadrocompleto[[#This Row],[Año Títulación]]</f>
        <v>2005</v>
      </c>
      <c r="G2153" s="127" t="str">
        <f>cuadrocompleto[[#This Row],[Universidad]]</f>
        <v>Universidad Austral de Chile</v>
      </c>
      <c r="H2153" s="127">
        <f>cuadrocompleto[[#This Row],[Año inscripción CONAF]]</f>
        <v>2015</v>
      </c>
    </row>
    <row r="2154" spans="1:8" x14ac:dyDescent="0.25">
      <c r="A2154" s="127" t="str">
        <f>cuadrocompleto[[#This Row],[Letra]]</f>
        <v>W</v>
      </c>
      <c r="B2154" s="127" t="str">
        <f>cuadrocompleto[[#This Row],[Profesión]]</f>
        <v>Ingeniero Forestal</v>
      </c>
      <c r="C2154" s="127" t="str">
        <f>cuadrocompleto[[#This Row],[Apellido Paterno]]</f>
        <v>Wilson</v>
      </c>
      <c r="D2154" s="127" t="str">
        <f>cuadrocompleto[[#This Row],[Apellido Materno]]</f>
        <v>Montecino</v>
      </c>
      <c r="E2154" s="127" t="str">
        <f>cuadrocompleto[[#This Row],[Nombres]]</f>
        <v>Felipe Edgardo</v>
      </c>
      <c r="F2154" s="127">
        <f>cuadrocompleto[[#This Row],[Año Títulación]]</f>
        <v>2010</v>
      </c>
      <c r="G2154" s="127" t="str">
        <f>cuadrocompleto[[#This Row],[Universidad]]</f>
        <v>Universidad Católica del Maule</v>
      </c>
      <c r="H2154" s="127" t="str">
        <f>cuadrocompleto[[#This Row],[Año inscripción CONAF]]</f>
        <v>-</v>
      </c>
    </row>
    <row r="2155" spans="1:8" x14ac:dyDescent="0.25">
      <c r="A2155" s="127" t="str">
        <f>cuadrocompleto[[#This Row],[Letra]]</f>
        <v>W</v>
      </c>
      <c r="B2155" s="127" t="str">
        <f>cuadrocompleto[[#This Row],[Profesión]]</f>
        <v>Ingeniero Forestal</v>
      </c>
      <c r="C2155" s="127" t="str">
        <f>cuadrocompleto[[#This Row],[Apellido Paterno]]</f>
        <v xml:space="preserve">Witte </v>
      </c>
      <c r="D2155" s="127" t="str">
        <f>cuadrocompleto[[#This Row],[Apellido Materno]]</f>
        <v>--</v>
      </c>
      <c r="E2155" s="127" t="str">
        <f>cuadrocompleto[[#This Row],[Nombres]]</f>
        <v>Jörg Friedrich</v>
      </c>
      <c r="F2155" s="127">
        <f>cuadrocompleto[[#This Row],[Año Títulación]]</f>
        <v>1991</v>
      </c>
      <c r="G2155" s="127" t="str">
        <f>cuadrocompleto[[#This Row],[Universidad]]</f>
        <v>Universidad de Chile</v>
      </c>
      <c r="H2155" s="127">
        <f>cuadrocompleto[[#This Row],[Año inscripción CONAF]]</f>
        <v>2021</v>
      </c>
    </row>
    <row r="2156" spans="1:8" x14ac:dyDescent="0.25">
      <c r="A2156" s="127" t="str">
        <f>cuadrocompleto[[#This Row],[Letra]]</f>
        <v>W</v>
      </c>
      <c r="B2156" s="127" t="str">
        <f>cuadrocompleto[[#This Row],[Profesión]]</f>
        <v>Ingeniero Forestal</v>
      </c>
      <c r="C2156" s="127" t="str">
        <f>cuadrocompleto[[#This Row],[Apellido Paterno]]</f>
        <v>Wittersheim</v>
      </c>
      <c r="D2156" s="127" t="str">
        <f>cuadrocompleto[[#This Row],[Apellido Materno]]</f>
        <v>Torres</v>
      </c>
      <c r="E2156" s="127" t="str">
        <f>cuadrocompleto[[#This Row],[Nombres]]</f>
        <v>María Teresa</v>
      </c>
      <c r="F2156" s="127">
        <f>cuadrocompleto[[#This Row],[Año Títulación]]</f>
        <v>1993</v>
      </c>
      <c r="G2156" s="127" t="str">
        <f>cuadrocompleto[[#This Row],[Universidad]]</f>
        <v>Universidad de Talca</v>
      </c>
      <c r="H2156" s="127">
        <f>cuadrocompleto[[#This Row],[Año inscripción CONAF]]</f>
        <v>2018</v>
      </c>
    </row>
    <row r="2157" spans="1:8" x14ac:dyDescent="0.25">
      <c r="A2157" s="127" t="str">
        <f>cuadrocompleto[[#This Row],[Letra]]</f>
        <v>W</v>
      </c>
      <c r="B2157" s="127" t="str">
        <f>cuadrocompleto[[#This Row],[Profesión]]</f>
        <v>Ingeniero Forestal</v>
      </c>
      <c r="C2157" s="127" t="str">
        <f>cuadrocompleto[[#This Row],[Apellido Paterno]]</f>
        <v>Wolff</v>
      </c>
      <c r="D2157" s="127" t="str">
        <f>cuadrocompleto[[#This Row],[Apellido Materno]]</f>
        <v>Pacheco</v>
      </c>
      <c r="E2157" s="127" t="str">
        <f>cuadrocompleto[[#This Row],[Nombres]]</f>
        <v>Felipe Ignacio</v>
      </c>
      <c r="F2157" s="127">
        <f>cuadrocompleto[[#This Row],[Año Títulación]]</f>
        <v>2016</v>
      </c>
      <c r="G2157" s="127" t="str">
        <f>cuadrocompleto[[#This Row],[Universidad]]</f>
        <v>Universidad de Chile</v>
      </c>
      <c r="H2157" s="127">
        <f>cuadrocompleto[[#This Row],[Año inscripción CONAF]]</f>
        <v>2018</v>
      </c>
    </row>
    <row r="2158" spans="1:8" x14ac:dyDescent="0.25">
      <c r="A2158" s="127" t="str">
        <f>cuadrocompleto[[#This Row],[Letra]]</f>
        <v>Y</v>
      </c>
      <c r="B2158" s="127" t="str">
        <f>cuadrocompleto[[#This Row],[Profesión]]</f>
        <v>Ingeniero Forestal</v>
      </c>
      <c r="C2158" s="127" t="str">
        <f>cuadrocompleto[[#This Row],[Apellido Paterno]]</f>
        <v>Yáñez</v>
      </c>
      <c r="D2158" s="127" t="str">
        <f>cuadrocompleto[[#This Row],[Apellido Materno]]</f>
        <v>Alvarado</v>
      </c>
      <c r="E2158" s="127" t="str">
        <f>cuadrocompleto[[#This Row],[Nombres]]</f>
        <v>Leonardo Sandrino</v>
      </c>
      <c r="F2158" s="127">
        <f>cuadrocompleto[[#This Row],[Año Títulación]]</f>
        <v>1991</v>
      </c>
      <c r="G2158" s="127" t="str">
        <f>cuadrocompleto[[#This Row],[Universidad]]</f>
        <v>Universidad de Chile</v>
      </c>
      <c r="H2158" s="127">
        <f>cuadrocompleto[[#This Row],[Año inscripción CONAF]]</f>
        <v>2018</v>
      </c>
    </row>
    <row r="2159" spans="1:8" x14ac:dyDescent="0.25">
      <c r="A2159" s="127" t="str">
        <f>cuadrocompleto[[#This Row],[Letra]]</f>
        <v>Y</v>
      </c>
      <c r="B2159" s="127" t="str">
        <f>cuadrocompleto[[#This Row],[Profesión]]</f>
        <v>Ingeniero Forestal</v>
      </c>
      <c r="C2159" s="127" t="str">
        <f>cuadrocompleto[[#This Row],[Apellido Paterno]]</f>
        <v>Yáñez</v>
      </c>
      <c r="D2159" s="127" t="str">
        <f>cuadrocompleto[[#This Row],[Apellido Materno]]</f>
        <v>Erices</v>
      </c>
      <c r="E2159" s="127" t="str">
        <f>cuadrocompleto[[#This Row],[Nombres]]</f>
        <v>Atilio Javier</v>
      </c>
      <c r="F2159" s="127">
        <f>cuadrocompleto[[#This Row],[Año Títulación]]</f>
        <v>2016</v>
      </c>
      <c r="G2159" s="127" t="str">
        <f>cuadrocompleto[[#This Row],[Universidad]]</f>
        <v>Universidad Arturo Prat</v>
      </c>
      <c r="H2159" s="127">
        <f>cuadrocompleto[[#This Row],[Año inscripción CONAF]]</f>
        <v>2016</v>
      </c>
    </row>
    <row r="2160" spans="1:8" x14ac:dyDescent="0.25">
      <c r="A2160" s="127" t="str">
        <f>cuadrocompleto[[#This Row],[Letra]]</f>
        <v>Y</v>
      </c>
      <c r="B2160" s="127" t="str">
        <f>cuadrocompleto[[#This Row],[Profesión]]</f>
        <v>Ingeniero Forestal</v>
      </c>
      <c r="C2160" s="127" t="str">
        <f>cuadrocompleto[[#This Row],[Apellido Paterno]]</f>
        <v>Yáñez</v>
      </c>
      <c r="D2160" s="127" t="str">
        <f>cuadrocompleto[[#This Row],[Apellido Materno]]</f>
        <v>Fuentes</v>
      </c>
      <c r="E2160" s="127" t="str">
        <f>cuadrocompleto[[#This Row],[Nombres]]</f>
        <v xml:space="preserve">John David </v>
      </c>
      <c r="F2160" s="127">
        <f>cuadrocompleto[[#This Row],[Año Títulación]]</f>
        <v>1998</v>
      </c>
      <c r="G2160" s="127" t="str">
        <f>cuadrocompleto[[#This Row],[Universidad]]</f>
        <v>Universidad de Talca</v>
      </c>
      <c r="H2160" s="127" t="str">
        <f>cuadrocompleto[[#This Row],[Año inscripción CONAF]]</f>
        <v>-</v>
      </c>
    </row>
    <row r="2161" spans="1:8" x14ac:dyDescent="0.25">
      <c r="A2161" s="127" t="str">
        <f>cuadrocompleto[[#This Row],[Letra]]</f>
        <v>Y</v>
      </c>
      <c r="B2161" s="127" t="str">
        <f>cuadrocompleto[[#This Row],[Profesión]]</f>
        <v>Ingeniero Forestal</v>
      </c>
      <c r="C2161" s="127" t="str">
        <f>cuadrocompleto[[#This Row],[Apellido Paterno]]</f>
        <v>Yáñez</v>
      </c>
      <c r="D2161" s="127" t="str">
        <f>cuadrocompleto[[#This Row],[Apellido Materno]]</f>
        <v>Leiva</v>
      </c>
      <c r="E2161" s="127" t="str">
        <f>cuadrocompleto[[#This Row],[Nombres]]</f>
        <v>Adolfo Maximiliano</v>
      </c>
      <c r="F2161" s="127">
        <f>cuadrocompleto[[#This Row],[Año Títulación]]</f>
        <v>2009</v>
      </c>
      <c r="G2161" s="127" t="str">
        <f>cuadrocompleto[[#This Row],[Universidad]]</f>
        <v>Universidad de Chile</v>
      </c>
      <c r="H2161" s="127" t="str">
        <f>cuadrocompleto[[#This Row],[Año inscripción CONAF]]</f>
        <v>-</v>
      </c>
    </row>
    <row r="2162" spans="1:8" x14ac:dyDescent="0.25">
      <c r="A2162" s="127" t="str">
        <f>cuadrocompleto[[#This Row],[Letra]]</f>
        <v>Y</v>
      </c>
      <c r="B2162" s="127" t="str">
        <f>cuadrocompleto[[#This Row],[Profesión]]</f>
        <v>Ingeniero Forestal</v>
      </c>
      <c r="C2162" s="127" t="str">
        <f>cuadrocompleto[[#This Row],[Apellido Paterno]]</f>
        <v>Yáñez</v>
      </c>
      <c r="D2162" s="127" t="str">
        <f>cuadrocompleto[[#This Row],[Apellido Materno]]</f>
        <v>Rivas</v>
      </c>
      <c r="E2162" s="127" t="str">
        <f>cuadrocompleto[[#This Row],[Nombres]]</f>
        <v>Pablo Elías</v>
      </c>
      <c r="F2162" s="127">
        <f>cuadrocompleto[[#This Row],[Año Títulación]]</f>
        <v>2008</v>
      </c>
      <c r="G2162" s="127" t="str">
        <f>cuadrocompleto[[#This Row],[Universidad]]</f>
        <v>Universidad de La Frontera</v>
      </c>
      <c r="H2162" s="127">
        <f>cuadrocompleto[[#This Row],[Año inscripción CONAF]]</f>
        <v>2021</v>
      </c>
    </row>
    <row r="2163" spans="1:8" x14ac:dyDescent="0.25">
      <c r="A2163" s="127" t="str">
        <f>cuadrocompleto[[#This Row],[Letra]]</f>
        <v>Y</v>
      </c>
      <c r="B2163" s="127" t="str">
        <f>cuadrocompleto[[#This Row],[Profesión]]</f>
        <v>Ingeniero Forestal</v>
      </c>
      <c r="C2163" s="127" t="str">
        <f>cuadrocompleto[[#This Row],[Apellido Paterno]]</f>
        <v>Yáñez</v>
      </c>
      <c r="D2163" s="127" t="str">
        <f>cuadrocompleto[[#This Row],[Apellido Materno]]</f>
        <v>Valenzuela</v>
      </c>
      <c r="E2163" s="127" t="str">
        <f>cuadrocompleto[[#This Row],[Nombres]]</f>
        <v>Lorena Eliada</v>
      </c>
      <c r="F2163" s="127">
        <f>cuadrocompleto[[#This Row],[Año Títulación]]</f>
        <v>2014</v>
      </c>
      <c r="G2163" s="127" t="str">
        <f>cuadrocompleto[[#This Row],[Universidad]]</f>
        <v>Universidad Arturo Prat</v>
      </c>
      <c r="H2163" s="127">
        <f>cuadrocompleto[[#This Row],[Año inscripción CONAF]]</f>
        <v>2018</v>
      </c>
    </row>
    <row r="2164" spans="1:8" x14ac:dyDescent="0.25">
      <c r="A2164" s="127" t="str">
        <f>cuadrocompleto[[#This Row],[Letra]]</f>
        <v>Y</v>
      </c>
      <c r="B2164" s="127" t="str">
        <f>cuadrocompleto[[#This Row],[Profesión]]</f>
        <v>Ingeniero Forestal</v>
      </c>
      <c r="C2164" s="127" t="str">
        <f>cuadrocompleto[[#This Row],[Apellido Paterno]]</f>
        <v>Yévenes</v>
      </c>
      <c r="D2164" s="127" t="str">
        <f>cuadrocompleto[[#This Row],[Apellido Materno]]</f>
        <v>Hormazábal</v>
      </c>
      <c r="E2164" s="127" t="str">
        <f>cuadrocompleto[[#This Row],[Nombres]]</f>
        <v>Paulina Alejandra</v>
      </c>
      <c r="F2164" s="127">
        <f>cuadrocompleto[[#This Row],[Año Títulación]]</f>
        <v>2012</v>
      </c>
      <c r="G2164" s="127" t="str">
        <f>cuadrocompleto[[#This Row],[Universidad]]</f>
        <v>Universidad de Chile</v>
      </c>
      <c r="H2164" s="127">
        <f>cuadrocompleto[[#This Row],[Año inscripción CONAF]]</f>
        <v>2018</v>
      </c>
    </row>
    <row r="2165" spans="1:8" x14ac:dyDescent="0.25">
      <c r="A2165" s="127" t="str">
        <f>cuadrocompleto[[#This Row],[Letra]]</f>
        <v>Y</v>
      </c>
      <c r="B2165" s="127" t="str">
        <f>cuadrocompleto[[#This Row],[Profesión]]</f>
        <v>Ingeniero Forestal</v>
      </c>
      <c r="C2165" s="127" t="str">
        <f>cuadrocompleto[[#This Row],[Apellido Paterno]]</f>
        <v>Yévenes</v>
      </c>
      <c r="D2165" s="127" t="str">
        <f>cuadrocompleto[[#This Row],[Apellido Materno]]</f>
        <v>Yévenes</v>
      </c>
      <c r="E2165" s="127" t="str">
        <f>cuadrocompleto[[#This Row],[Nombres]]</f>
        <v>Guido Alfonso</v>
      </c>
      <c r="F2165" s="127">
        <f>cuadrocompleto[[#This Row],[Año Títulación]]</f>
        <v>2006</v>
      </c>
      <c r="G2165" s="127" t="str">
        <f>cuadrocompleto[[#This Row],[Universidad]]</f>
        <v>Universidad de Concepción</v>
      </c>
      <c r="H2165" s="127" t="str">
        <f>cuadrocompleto[[#This Row],[Año inscripción CONAF]]</f>
        <v>-</v>
      </c>
    </row>
    <row r="2166" spans="1:8" x14ac:dyDescent="0.25">
      <c r="A2166" s="127" t="str">
        <f>cuadrocompleto[[#This Row],[Letra]]</f>
        <v>Y</v>
      </c>
      <c r="B2166" s="127" t="str">
        <f>cuadrocompleto[[#This Row],[Profesión]]</f>
        <v>Ingeniero Forestal</v>
      </c>
      <c r="C2166" s="127" t="str">
        <f>cuadrocompleto[[#This Row],[Apellido Paterno]]</f>
        <v>Yoma</v>
      </c>
      <c r="D2166" s="127" t="str">
        <f>cuadrocompleto[[#This Row],[Apellido Materno]]</f>
        <v>Díaz</v>
      </c>
      <c r="E2166" s="127" t="str">
        <f>cuadrocompleto[[#This Row],[Nombres]]</f>
        <v>Roberto Eduardo</v>
      </c>
      <c r="F2166" s="127">
        <f>cuadrocompleto[[#This Row],[Año Títulación]]</f>
        <v>2003</v>
      </c>
      <c r="G2166" s="127" t="str">
        <f>cuadrocompleto[[#This Row],[Universidad]]</f>
        <v>Universidad Mayor</v>
      </c>
      <c r="H2166" s="127" t="str">
        <f>cuadrocompleto[[#This Row],[Año inscripción CONAF]]</f>
        <v>-</v>
      </c>
    </row>
    <row r="2167" spans="1:8" x14ac:dyDescent="0.25">
      <c r="A2167" s="127" t="str">
        <f>cuadrocompleto[[#This Row],[Letra]]</f>
        <v>Y</v>
      </c>
      <c r="B2167" s="127" t="str">
        <f>cuadrocompleto[[#This Row],[Profesión]]</f>
        <v>Ingeniero Forestal</v>
      </c>
      <c r="C2167" s="127" t="str">
        <f>cuadrocompleto[[#This Row],[Apellido Paterno]]</f>
        <v>Yussem</v>
      </c>
      <c r="D2167" s="127" t="str">
        <f>cuadrocompleto[[#This Row],[Apellido Materno]]</f>
        <v>Díaz</v>
      </c>
      <c r="E2167" s="127" t="str">
        <f>cuadrocompleto[[#This Row],[Nombres]]</f>
        <v>Cristián Martin</v>
      </c>
      <c r="F2167" s="127">
        <f>cuadrocompleto[[#This Row],[Año Títulación]]</f>
        <v>1983</v>
      </c>
      <c r="G2167" s="127" t="str">
        <f>cuadrocompleto[[#This Row],[Universidad]]</f>
        <v>Universidad de Chile</v>
      </c>
      <c r="H2167" s="127" t="str">
        <f>cuadrocompleto[[#This Row],[Año inscripción CONAF]]</f>
        <v>-</v>
      </c>
    </row>
    <row r="2168" spans="1:8" x14ac:dyDescent="0.25">
      <c r="A2168" s="127" t="str">
        <f>cuadrocompleto[[#This Row],[Letra]]</f>
        <v>Z</v>
      </c>
      <c r="B2168" s="127" t="str">
        <f>cuadrocompleto[[#This Row],[Profesión]]</f>
        <v>Ingeniero Forestal</v>
      </c>
      <c r="C2168" s="127" t="str">
        <f>cuadrocompleto[[#This Row],[Apellido Paterno]]</f>
        <v>Zabala</v>
      </c>
      <c r="D2168" s="127" t="str">
        <f>cuadrocompleto[[#This Row],[Apellido Materno]]</f>
        <v>Zabala</v>
      </c>
      <c r="E2168" s="127" t="str">
        <f>cuadrocompleto[[#This Row],[Nombres]]</f>
        <v>Jorge Andrés</v>
      </c>
      <c r="F2168" s="127">
        <f>cuadrocompleto[[#This Row],[Año Títulación]]</f>
        <v>1992</v>
      </c>
      <c r="G2168" s="127" t="str">
        <f>cuadrocompleto[[#This Row],[Universidad]]</f>
        <v>Universidad de Talca</v>
      </c>
      <c r="H2168" s="127" t="str">
        <f>cuadrocompleto[[#This Row],[Año inscripción CONAF]]</f>
        <v>-</v>
      </c>
    </row>
    <row r="2169" spans="1:8" x14ac:dyDescent="0.25">
      <c r="A2169" s="127" t="str">
        <f>cuadrocompleto[[#This Row],[Letra]]</f>
        <v>Z</v>
      </c>
      <c r="B2169" s="127" t="str">
        <f>cuadrocompleto[[#This Row],[Profesión]]</f>
        <v>Ingeniero Forestal</v>
      </c>
      <c r="C2169" s="127" t="str">
        <f>cuadrocompleto[[#This Row],[Apellido Paterno]]</f>
        <v>Zagal</v>
      </c>
      <c r="D2169" s="127" t="str">
        <f>cuadrocompleto[[#This Row],[Apellido Materno]]</f>
        <v>Ahumada</v>
      </c>
      <c r="E2169" s="127" t="str">
        <f>cuadrocompleto[[#This Row],[Nombres]]</f>
        <v>Roberto Francisco</v>
      </c>
      <c r="F2169" s="127">
        <f>cuadrocompleto[[#This Row],[Año Títulación]]</f>
        <v>2008</v>
      </c>
      <c r="G2169" s="127" t="str">
        <f>cuadrocompleto[[#This Row],[Universidad]]</f>
        <v>Universidad de Talca</v>
      </c>
      <c r="H2169" s="127" t="str">
        <f>cuadrocompleto[[#This Row],[Año inscripción CONAF]]</f>
        <v>-</v>
      </c>
    </row>
    <row r="2170" spans="1:8" x14ac:dyDescent="0.25">
      <c r="A2170" s="127" t="str">
        <f>cuadrocompleto[[#This Row],[Letra]]</f>
        <v>Z</v>
      </c>
      <c r="B2170" s="127" t="str">
        <f>cuadrocompleto[[#This Row],[Profesión]]</f>
        <v>Ingeniero Forestal</v>
      </c>
      <c r="C2170" s="127" t="str">
        <f>cuadrocompleto[[#This Row],[Apellido Paterno]]</f>
        <v>Zamorano</v>
      </c>
      <c r="D2170" s="127" t="str">
        <f>cuadrocompleto[[#This Row],[Apellido Materno]]</f>
        <v>Cruz</v>
      </c>
      <c r="E2170" s="127" t="str">
        <f>cuadrocompleto[[#This Row],[Nombres]]</f>
        <v>Jaime Alfredo</v>
      </c>
      <c r="F2170" s="127">
        <f>cuadrocompleto[[#This Row],[Año Títulación]]</f>
        <v>2011</v>
      </c>
      <c r="G2170" s="127" t="str">
        <f>cuadrocompleto[[#This Row],[Universidad]]</f>
        <v>Universidad de Chile</v>
      </c>
      <c r="H2170" s="127">
        <f>cuadrocompleto[[#This Row],[Año inscripción CONAF]]</f>
        <v>2023</v>
      </c>
    </row>
    <row r="2171" spans="1:8" x14ac:dyDescent="0.25">
      <c r="A2171" s="127" t="str">
        <f>cuadrocompleto[[#This Row],[Letra]]</f>
        <v>Z</v>
      </c>
      <c r="B2171" s="127" t="str">
        <f>cuadrocompleto[[#This Row],[Profesión]]</f>
        <v>Ingeniero Forestal</v>
      </c>
      <c r="C2171" s="127" t="str">
        <f>cuadrocompleto[[#This Row],[Apellido Paterno]]</f>
        <v>Zamorano</v>
      </c>
      <c r="D2171" s="127" t="str">
        <f>cuadrocompleto[[#This Row],[Apellido Materno]]</f>
        <v>González</v>
      </c>
      <c r="E2171" s="127" t="str">
        <f>cuadrocompleto[[#This Row],[Nombres]]</f>
        <v>Camila del Pilar</v>
      </c>
      <c r="F2171" s="127">
        <f>cuadrocompleto[[#This Row],[Año Títulación]]</f>
        <v>2013</v>
      </c>
      <c r="G2171" s="127" t="str">
        <f>cuadrocompleto[[#This Row],[Universidad]]</f>
        <v>Universidad de Chile</v>
      </c>
      <c r="H2171" s="127">
        <f>cuadrocompleto[[#This Row],[Año inscripción CONAF]]</f>
        <v>2020</v>
      </c>
    </row>
    <row r="2172" spans="1:8" x14ac:dyDescent="0.25">
      <c r="A2172" s="127" t="str">
        <f>cuadrocompleto[[#This Row],[Letra]]</f>
        <v>Z</v>
      </c>
      <c r="B2172" s="127" t="str">
        <f>cuadrocompleto[[#This Row],[Profesión]]</f>
        <v>Ingeniero Forestal</v>
      </c>
      <c r="C2172" s="127" t="str">
        <f>cuadrocompleto[[#This Row],[Apellido Paterno]]</f>
        <v>Zamorano</v>
      </c>
      <c r="D2172" s="127" t="str">
        <f>cuadrocompleto[[#This Row],[Apellido Materno]]</f>
        <v>Muñoz</v>
      </c>
      <c r="E2172" s="127" t="str">
        <f>cuadrocompleto[[#This Row],[Nombres]]</f>
        <v>Juan Pablo</v>
      </c>
      <c r="F2172" s="127">
        <f>cuadrocompleto[[#This Row],[Año Títulación]]</f>
        <v>2000</v>
      </c>
      <c r="G2172" s="127" t="str">
        <f>cuadrocompleto[[#This Row],[Universidad]]</f>
        <v>Universidad Austral de Chile</v>
      </c>
      <c r="H2172" s="127" t="str">
        <f>cuadrocompleto[[#This Row],[Año inscripción CONAF]]</f>
        <v>-</v>
      </c>
    </row>
    <row r="2173" spans="1:8" x14ac:dyDescent="0.25">
      <c r="A2173" s="127" t="str">
        <f>cuadrocompleto[[#This Row],[Letra]]</f>
        <v>Z</v>
      </c>
      <c r="B2173" s="127" t="str">
        <f>cuadrocompleto[[#This Row],[Profesión]]</f>
        <v>Ingeniero Forestal</v>
      </c>
      <c r="C2173" s="127" t="str">
        <f>cuadrocompleto[[#This Row],[Apellido Paterno]]</f>
        <v>Zapata</v>
      </c>
      <c r="D2173" s="127" t="str">
        <f>cuadrocompleto[[#This Row],[Apellido Materno]]</f>
        <v>González</v>
      </c>
      <c r="E2173" s="127" t="str">
        <f>cuadrocompleto[[#This Row],[Nombres]]</f>
        <v>Eduardo Alberto</v>
      </c>
      <c r="F2173" s="127">
        <f>cuadrocompleto[[#This Row],[Año Títulación]]</f>
        <v>2008</v>
      </c>
      <c r="G2173" s="127" t="str">
        <f>cuadrocompleto[[#This Row],[Universidad]]</f>
        <v>Universidad de Concepción</v>
      </c>
      <c r="H2173" s="127" t="str">
        <f>cuadrocompleto[[#This Row],[Año inscripción CONAF]]</f>
        <v>-</v>
      </c>
    </row>
    <row r="2174" spans="1:8" x14ac:dyDescent="0.25">
      <c r="A2174" s="127" t="str">
        <f>cuadrocompleto[[#This Row],[Letra]]</f>
        <v>Z</v>
      </c>
      <c r="B2174" s="127" t="str">
        <f>cuadrocompleto[[#This Row],[Profesión]]</f>
        <v>Ingeniero Forestal</v>
      </c>
      <c r="C2174" s="127" t="str">
        <f>cuadrocompleto[[#This Row],[Apellido Paterno]]</f>
        <v>Zapata</v>
      </c>
      <c r="D2174" s="127" t="str">
        <f>cuadrocompleto[[#This Row],[Apellido Materno]]</f>
        <v>Herrera</v>
      </c>
      <c r="E2174" s="127" t="str">
        <f>cuadrocompleto[[#This Row],[Nombres]]</f>
        <v>Cristian Roberto</v>
      </c>
      <c r="F2174" s="127">
        <f>cuadrocompleto[[#This Row],[Año Títulación]]</f>
        <v>2000</v>
      </c>
      <c r="G2174" s="127" t="str">
        <f>cuadrocompleto[[#This Row],[Universidad]]</f>
        <v>Universidad de Concepción</v>
      </c>
      <c r="H2174" s="127">
        <f>cuadrocompleto[[#This Row],[Año inscripción CONAF]]</f>
        <v>2019</v>
      </c>
    </row>
    <row r="2175" spans="1:8" x14ac:dyDescent="0.25">
      <c r="A2175" s="127" t="str">
        <f>cuadrocompleto[[#This Row],[Letra]]</f>
        <v>Z</v>
      </c>
      <c r="B2175" s="127" t="str">
        <f>cuadrocompleto[[#This Row],[Profesión]]</f>
        <v>Ingeniero Forestal</v>
      </c>
      <c r="C2175" s="127" t="str">
        <f>cuadrocompleto[[#This Row],[Apellido Paterno]]</f>
        <v>Zapata</v>
      </c>
      <c r="D2175" s="127" t="str">
        <f>cuadrocompleto[[#This Row],[Apellido Materno]]</f>
        <v>Inostroza</v>
      </c>
      <c r="E2175" s="127" t="str">
        <f>cuadrocompleto[[#This Row],[Nombres]]</f>
        <v>Ignacio Alberto</v>
      </c>
      <c r="F2175" s="127">
        <f>cuadrocompleto[[#This Row],[Año Títulación]]</f>
        <v>2024</v>
      </c>
      <c r="G2175" s="127" t="str">
        <f>cuadrocompleto[[#This Row],[Universidad]]</f>
        <v>Universidad de Chile</v>
      </c>
      <c r="H2175" s="127">
        <f>cuadrocompleto[[#This Row],[Año inscripción CONAF]]</f>
        <v>2025</v>
      </c>
    </row>
    <row r="2176" spans="1:8" x14ac:dyDescent="0.25">
      <c r="A2176" s="127" t="str">
        <f>cuadrocompleto[[#This Row],[Letra]]</f>
        <v>Z</v>
      </c>
      <c r="B2176" s="127" t="str">
        <f>cuadrocompleto[[#This Row],[Profesión]]</f>
        <v>Ingeniero Forestal</v>
      </c>
      <c r="C2176" s="127" t="str">
        <f>cuadrocompleto[[#This Row],[Apellido Paterno]]</f>
        <v>Zavaleta</v>
      </c>
      <c r="D2176" s="127" t="str">
        <f>cuadrocompleto[[#This Row],[Apellido Materno]]</f>
        <v>Cuitiño</v>
      </c>
      <c r="E2176" s="127" t="str">
        <f>cuadrocompleto[[#This Row],[Nombres]]</f>
        <v>Jaime Mauricio</v>
      </c>
      <c r="F2176" s="127">
        <f>cuadrocompleto[[#This Row],[Año Títulación]]</f>
        <v>1985</v>
      </c>
      <c r="G2176" s="127" t="str">
        <f>cuadrocompleto[[#This Row],[Universidad]]</f>
        <v>Universidad Austral de Chile</v>
      </c>
      <c r="H2176" s="127" t="str">
        <f>cuadrocompleto[[#This Row],[Año inscripción CONAF]]</f>
        <v>-</v>
      </c>
    </row>
    <row r="2177" spans="1:8" x14ac:dyDescent="0.25">
      <c r="A2177" s="127" t="str">
        <f>cuadrocompleto[[#This Row],[Letra]]</f>
        <v>Z</v>
      </c>
      <c r="B2177" s="127" t="str">
        <f>cuadrocompleto[[#This Row],[Profesión]]</f>
        <v>Ingeniero Forestal</v>
      </c>
      <c r="C2177" s="127" t="str">
        <f>cuadrocompleto[[#This Row],[Apellido Paterno]]</f>
        <v>Zenteno</v>
      </c>
      <c r="D2177" s="127" t="str">
        <f>cuadrocompleto[[#This Row],[Apellido Materno]]</f>
        <v>Illanes </v>
      </c>
      <c r="E2177" s="127" t="str">
        <f>cuadrocompleto[[#This Row],[Nombres]]</f>
        <v>Armando Andrés </v>
      </c>
      <c r="F2177" s="127">
        <f>cuadrocompleto[[#This Row],[Año Títulación]]</f>
        <v>2000</v>
      </c>
      <c r="G2177" s="127" t="str">
        <f>cuadrocompleto[[#This Row],[Universidad]]</f>
        <v>Universidad de La Frontera</v>
      </c>
      <c r="H2177" s="127" t="str">
        <f>cuadrocompleto[[#This Row],[Año inscripción CONAF]]</f>
        <v>-</v>
      </c>
    </row>
    <row r="2178" spans="1:8" x14ac:dyDescent="0.25">
      <c r="A2178" s="127" t="str">
        <f>cuadrocompleto[[#This Row],[Letra]]</f>
        <v>Z</v>
      </c>
      <c r="B2178" s="127" t="str">
        <f>cuadrocompleto[[#This Row],[Profesión]]</f>
        <v>Ingeniero Forestal</v>
      </c>
      <c r="C2178" s="127" t="str">
        <f>cuadrocompleto[[#This Row],[Apellido Paterno]]</f>
        <v>Zerene</v>
      </c>
      <c r="D2178" s="127" t="str">
        <f>cuadrocompleto[[#This Row],[Apellido Materno]]</f>
        <v>Lagos</v>
      </c>
      <c r="E2178" s="127" t="str">
        <f>cuadrocompleto[[#This Row],[Nombres]]</f>
        <v>Nicolás Munirch</v>
      </c>
      <c r="F2178" s="127">
        <f>cuadrocompleto[[#This Row],[Año Títulación]]</f>
        <v>2020</v>
      </c>
      <c r="G2178" s="127" t="str">
        <f>cuadrocompleto[[#This Row],[Universidad]]</f>
        <v>Universidad Católica del Maule</v>
      </c>
      <c r="H2178" s="127">
        <f>cuadrocompleto[[#This Row],[Año inscripción CONAF]]</f>
        <v>2021</v>
      </c>
    </row>
    <row r="2179" spans="1:8" x14ac:dyDescent="0.25">
      <c r="A2179" s="127" t="str">
        <f>cuadrocompleto[[#This Row],[Letra]]</f>
        <v>Z</v>
      </c>
      <c r="B2179" s="127" t="str">
        <f>cuadrocompleto[[#This Row],[Profesión]]</f>
        <v>Ingeniero Forestal</v>
      </c>
      <c r="C2179" s="127" t="str">
        <f>cuadrocompleto[[#This Row],[Apellido Paterno]]</f>
        <v>Ziller</v>
      </c>
      <c r="D2179" s="127" t="str">
        <f>cuadrocompleto[[#This Row],[Apellido Materno]]</f>
        <v>Bustamante</v>
      </c>
      <c r="E2179" s="127" t="str">
        <f>cuadrocompleto[[#This Row],[Nombres]]</f>
        <v>Alex Jürgen</v>
      </c>
      <c r="F2179" s="127">
        <f>cuadrocompleto[[#This Row],[Año Títulación]]</f>
        <v>1976</v>
      </c>
      <c r="G2179" s="127" t="str">
        <f>cuadrocompleto[[#This Row],[Universidad]]</f>
        <v>Universidad Austral de Chile</v>
      </c>
      <c r="H2179" s="127" t="str">
        <f>cuadrocompleto[[#This Row],[Año inscripción CONAF]]</f>
        <v>-</v>
      </c>
    </row>
    <row r="2180" spans="1:8" x14ac:dyDescent="0.25">
      <c r="A2180" s="127" t="str">
        <f>cuadrocompleto[[#This Row],[Letra]]</f>
        <v>Z</v>
      </c>
      <c r="B2180" s="127" t="str">
        <f>cuadrocompleto[[#This Row],[Profesión]]</f>
        <v>Ingeniero Forestal</v>
      </c>
      <c r="C2180" s="127" t="str">
        <f>cuadrocompleto[[#This Row],[Apellido Paterno]]</f>
        <v>Zivkovic</v>
      </c>
      <c r="D2180" s="127" t="str">
        <f>cuadrocompleto[[#This Row],[Apellido Materno]]</f>
        <v>Domic</v>
      </c>
      <c r="E2180" s="127" t="str">
        <f>cuadrocompleto[[#This Row],[Nombres]]</f>
        <v>José Natalio</v>
      </c>
      <c r="F2180" s="127">
        <f>cuadrocompleto[[#This Row],[Año Títulación]]</f>
        <v>1987</v>
      </c>
      <c r="G2180" s="127" t="str">
        <f>cuadrocompleto[[#This Row],[Universidad]]</f>
        <v>Universidad de Concepción</v>
      </c>
      <c r="H2180" s="127">
        <f>cuadrocompleto[[#This Row],[Año inscripción CONAF]]</f>
        <v>2020</v>
      </c>
    </row>
    <row r="2181" spans="1:8" x14ac:dyDescent="0.25">
      <c r="A2181" s="127" t="str">
        <f>cuadrocompleto[[#This Row],[Letra]]</f>
        <v>Z</v>
      </c>
      <c r="B2181" s="127" t="str">
        <f>cuadrocompleto[[#This Row],[Profesión]]</f>
        <v>Ingeniero Forestal</v>
      </c>
      <c r="C2181" s="127" t="str">
        <f>cuadrocompleto[[#This Row],[Apellido Paterno]]</f>
        <v>Zorn</v>
      </c>
      <c r="D2181" s="127" t="str">
        <f>cuadrocompleto[[#This Row],[Apellido Materno]]</f>
        <v>Rodríguez</v>
      </c>
      <c r="E2181" s="127" t="str">
        <f>cuadrocompleto[[#This Row],[Nombres]]</f>
        <v>Cristian Alberto</v>
      </c>
      <c r="F2181" s="127">
        <f>cuadrocompleto[[#This Row],[Año Títulación]]</f>
        <v>2002</v>
      </c>
      <c r="G2181" s="127" t="str">
        <f>cuadrocompleto[[#This Row],[Universidad]]</f>
        <v>Universidad Austral de Chile</v>
      </c>
      <c r="H2181" s="127" t="str">
        <f>cuadrocompleto[[#This Row],[Año inscripción CONAF]]</f>
        <v>-</v>
      </c>
    </row>
    <row r="2182" spans="1:8" x14ac:dyDescent="0.25">
      <c r="A2182" s="127" t="str">
        <f>cuadrocompleto[[#This Row],[Letra]]</f>
        <v>Z</v>
      </c>
      <c r="B2182" s="127" t="str">
        <f>cuadrocompleto[[#This Row],[Profesión]]</f>
        <v>Ingeniero Forestal</v>
      </c>
      <c r="C2182" s="127" t="str">
        <f>cuadrocompleto[[#This Row],[Apellido Paterno]]</f>
        <v>Zúñiga</v>
      </c>
      <c r="D2182" s="127" t="str">
        <f>cuadrocompleto[[#This Row],[Apellido Materno]]</f>
        <v>Coñopan</v>
      </c>
      <c r="E2182" s="127" t="str">
        <f>cuadrocompleto[[#This Row],[Nombres]]</f>
        <v>Sergio Orlando</v>
      </c>
      <c r="F2182" s="127">
        <f>cuadrocompleto[[#This Row],[Año Títulación]]</f>
        <v>2010</v>
      </c>
      <c r="G2182" s="127" t="str">
        <f>cuadrocompleto[[#This Row],[Universidad]]</f>
        <v>Universidad de La Frontera</v>
      </c>
      <c r="H2182" s="127">
        <f>cuadrocompleto[[#This Row],[Año inscripción CONAF]]</f>
        <v>2016</v>
      </c>
    </row>
    <row r="2183" spans="1:8" x14ac:dyDescent="0.25">
      <c r="A2183" s="127" t="str">
        <f>cuadrocompleto[[#This Row],[Letra]]</f>
        <v>Z</v>
      </c>
      <c r="B2183" s="127" t="str">
        <f>cuadrocompleto[[#This Row],[Profesión]]</f>
        <v>Ingeniero Forestal</v>
      </c>
      <c r="C2183" s="127" t="str">
        <f>cuadrocompleto[[#This Row],[Apellido Paterno]]</f>
        <v>Zúñiga</v>
      </c>
      <c r="D2183" s="127" t="str">
        <f>cuadrocompleto[[#This Row],[Apellido Materno]]</f>
        <v>Delgado</v>
      </c>
      <c r="E2183" s="127" t="str">
        <f>cuadrocompleto[[#This Row],[Nombres]]</f>
        <v>María Graciela</v>
      </c>
      <c r="F2183" s="127">
        <f>cuadrocompleto[[#This Row],[Año Títulación]]</f>
        <v>2008</v>
      </c>
      <c r="G2183" s="127" t="str">
        <f>cuadrocompleto[[#This Row],[Universidad]]</f>
        <v>Universidad de Concepción</v>
      </c>
      <c r="H2183" s="127">
        <f>cuadrocompleto[[#This Row],[Año inscripción CONAF]]</f>
        <v>2020</v>
      </c>
    </row>
    <row r="2184" spans="1:8" x14ac:dyDescent="0.25">
      <c r="A2184" s="127" t="str">
        <f>cuadrocompleto[[#This Row],[Letra]]</f>
        <v>Z</v>
      </c>
      <c r="B2184" s="127" t="str">
        <f>cuadrocompleto[[#This Row],[Profesión]]</f>
        <v>Ingeniero Forestal</v>
      </c>
      <c r="C2184" s="127" t="str">
        <f>cuadrocompleto[[#This Row],[Apellido Paterno]]</f>
        <v>Zúñiga</v>
      </c>
      <c r="D2184" s="127" t="str">
        <f>cuadrocompleto[[#This Row],[Apellido Materno]]</f>
        <v>González</v>
      </c>
      <c r="E2184" s="127" t="str">
        <f>cuadrocompleto[[#This Row],[Nombres]]</f>
        <v>María Francisca</v>
      </c>
      <c r="F2184" s="127">
        <f>cuadrocompleto[[#This Row],[Año Títulación]]</f>
        <v>2022</v>
      </c>
      <c r="G2184" s="127" t="str">
        <f>cuadrocompleto[[#This Row],[Universidad]]</f>
        <v>Universidad Mayor</v>
      </c>
      <c r="H2184" s="127">
        <f>cuadrocompleto[[#This Row],[Año inscripción CONAF]]</f>
        <v>2023</v>
      </c>
    </row>
    <row r="2185" spans="1:8" x14ac:dyDescent="0.25">
      <c r="A2185" s="127" t="str">
        <f>cuadrocompleto[[#This Row],[Letra]]</f>
        <v>Z</v>
      </c>
      <c r="B2185" s="127" t="str">
        <f>cuadrocompleto[[#This Row],[Profesión]]</f>
        <v>Ingeniero Forestal</v>
      </c>
      <c r="C2185" s="127" t="str">
        <f>cuadrocompleto[[#This Row],[Apellido Paterno]]</f>
        <v>Zúñiga</v>
      </c>
      <c r="D2185" s="127" t="str">
        <f>cuadrocompleto[[#This Row],[Apellido Materno]]</f>
        <v>Ilabaca</v>
      </c>
      <c r="E2185" s="127" t="str">
        <f>cuadrocompleto[[#This Row],[Nombres]]</f>
        <v>Boris Elías</v>
      </c>
      <c r="F2185" s="127">
        <f>cuadrocompleto[[#This Row],[Año Títulación]]</f>
        <v>2002</v>
      </c>
      <c r="G2185" s="127" t="str">
        <f>cuadrocompleto[[#This Row],[Universidad]]</f>
        <v>Universidad de Chile</v>
      </c>
      <c r="H2185" s="127" t="str">
        <f>cuadrocompleto[[#This Row],[Año inscripción CONAF]]</f>
        <v>-</v>
      </c>
    </row>
    <row r="2186" spans="1:8" x14ac:dyDescent="0.25">
      <c r="A2186" s="127" t="str">
        <f>cuadrocompleto[[#This Row],[Letra]]</f>
        <v>Z</v>
      </c>
      <c r="B2186" s="127" t="str">
        <f>cuadrocompleto[[#This Row],[Profesión]]</f>
        <v>Ingeniero Forestal</v>
      </c>
      <c r="C2186" s="127" t="str">
        <f>cuadrocompleto[[#This Row],[Apellido Paterno]]</f>
        <v>Zúñiga</v>
      </c>
      <c r="D2186" s="127" t="str">
        <f>cuadrocompleto[[#This Row],[Apellido Materno]]</f>
        <v>Navarrete</v>
      </c>
      <c r="E2186" s="127" t="str">
        <f>cuadrocompleto[[#This Row],[Nombres]]</f>
        <v>Pablo Andrés</v>
      </c>
      <c r="F2186" s="127">
        <f>cuadrocompleto[[#This Row],[Año Títulación]]</f>
        <v>2010</v>
      </c>
      <c r="G2186" s="127" t="str">
        <f>cuadrocompleto[[#This Row],[Universidad]]</f>
        <v>Universidad de Chile</v>
      </c>
      <c r="H2186" s="127">
        <f>cuadrocompleto[[#This Row],[Año inscripción CONAF]]</f>
        <v>2018</v>
      </c>
    </row>
    <row r="2187" spans="1:8" x14ac:dyDescent="0.25">
      <c r="A2187" s="127" t="str">
        <f>cuadrocompleto[[#This Row],[Letra]]</f>
        <v>Z</v>
      </c>
      <c r="B2187" s="127" t="str">
        <f>cuadrocompleto[[#This Row],[Profesión]]</f>
        <v>Ingeniero Forestal</v>
      </c>
      <c r="C2187" s="127" t="str">
        <f>cuadrocompleto[[#This Row],[Apellido Paterno]]</f>
        <v>Zuñiga</v>
      </c>
      <c r="D2187" s="127" t="str">
        <f>cuadrocompleto[[#This Row],[Apellido Materno]]</f>
        <v>Perez de Arce</v>
      </c>
      <c r="E2187" s="127" t="str">
        <f>cuadrocompleto[[#This Row],[Nombres]]</f>
        <v>Cristobal Alejandro</v>
      </c>
      <c r="F2187" s="127">
        <f>cuadrocompleto[[#This Row],[Año Títulación]]</f>
        <v>2024</v>
      </c>
      <c r="G2187" s="127" t="str">
        <f>cuadrocompleto[[#This Row],[Universidad]]</f>
        <v>Universidad de Chile</v>
      </c>
      <c r="H2187" s="127">
        <f>cuadrocompleto[[#This Row],[Año inscripción CONAF]]</f>
        <v>2025</v>
      </c>
    </row>
    <row r="2191" spans="1:8" ht="13.5" customHeight="1" x14ac:dyDescent="0.25"/>
  </sheetData>
  <sheetProtection password="FDAF" sheet="1" objects="1" scenarios="1"/>
  <mergeCells count="1">
    <mergeCell ref="A2:H2"/>
  </mergeCell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sqref="A1:H1"/>
    </sheetView>
  </sheetViews>
  <sheetFormatPr baseColWidth="10" defaultRowHeight="15" x14ac:dyDescent="0.25"/>
  <cols>
    <col min="1" max="1" width="9.5703125" customWidth="1"/>
    <col min="2" max="2" width="49.42578125" customWidth="1"/>
    <col min="3" max="3" width="21.140625" customWidth="1"/>
    <col min="4" max="4" width="18" customWidth="1"/>
    <col min="5" max="5" width="28.5703125" customWidth="1"/>
    <col min="7" max="7" width="52.7109375" customWidth="1"/>
    <col min="8" max="8" width="26" customWidth="1"/>
  </cols>
  <sheetData>
    <row r="1" spans="1:8" ht="23.25" x14ac:dyDescent="0.35">
      <c r="A1" s="132" t="s">
        <v>7395</v>
      </c>
      <c r="B1" s="132"/>
      <c r="C1" s="132"/>
      <c r="D1" s="132"/>
      <c r="E1" s="132"/>
      <c r="F1" s="132"/>
      <c r="G1" s="132"/>
      <c r="H1" s="132"/>
    </row>
    <row r="2" spans="1:8" ht="23.25" x14ac:dyDescent="0.35">
      <c r="A2" s="36" t="s">
        <v>7392</v>
      </c>
      <c r="B2" s="130"/>
      <c r="C2" s="130"/>
      <c r="D2" s="130"/>
      <c r="E2" s="130"/>
      <c r="F2" s="130"/>
      <c r="G2" s="130"/>
      <c r="H2" s="130"/>
    </row>
    <row r="3" spans="1:8" ht="23.25" x14ac:dyDescent="0.35">
      <c r="B3" s="131"/>
      <c r="C3" s="131"/>
      <c r="D3" s="131"/>
      <c r="E3" s="131"/>
      <c r="F3" s="131"/>
      <c r="G3" s="133" t="s">
        <v>7393</v>
      </c>
    </row>
    <row r="6" spans="1:8" x14ac:dyDescent="0.25">
      <c r="A6" s="134" t="s">
        <v>2626</v>
      </c>
      <c r="B6" s="134" t="s">
        <v>2621</v>
      </c>
      <c r="C6" s="134" t="s">
        <v>2624</v>
      </c>
      <c r="D6" s="134" t="s">
        <v>2623</v>
      </c>
      <c r="E6" s="134" t="s">
        <v>2622</v>
      </c>
      <c r="F6" s="134" t="s">
        <v>2619</v>
      </c>
      <c r="G6" s="134" t="s">
        <v>2620</v>
      </c>
      <c r="H6" s="134" t="s">
        <v>2961</v>
      </c>
    </row>
    <row r="7" spans="1:8" x14ac:dyDescent="0.25">
      <c r="A7" s="72" t="s">
        <v>2470</v>
      </c>
      <c r="B7" s="73" t="s">
        <v>3572</v>
      </c>
      <c r="C7" s="74" t="s">
        <v>3697</v>
      </c>
      <c r="D7" s="74" t="s">
        <v>481</v>
      </c>
      <c r="E7" s="74" t="s">
        <v>3698</v>
      </c>
      <c r="F7" s="75" t="s">
        <v>6738</v>
      </c>
      <c r="G7" s="75" t="s">
        <v>21</v>
      </c>
      <c r="H7" s="75" t="s">
        <v>6739</v>
      </c>
    </row>
    <row r="8" spans="1:8" x14ac:dyDescent="0.25">
      <c r="A8" s="70" t="s">
        <v>2470</v>
      </c>
      <c r="B8" s="27" t="s">
        <v>3086</v>
      </c>
      <c r="C8" s="21" t="s">
        <v>5135</v>
      </c>
      <c r="D8" s="21" t="s">
        <v>2494</v>
      </c>
      <c r="E8" s="21" t="s">
        <v>6098</v>
      </c>
      <c r="F8" s="20">
        <v>2020</v>
      </c>
      <c r="G8" s="20" t="s">
        <v>1</v>
      </c>
      <c r="H8" s="20">
        <v>2022</v>
      </c>
    </row>
    <row r="9" spans="1:8" x14ac:dyDescent="0.25">
      <c r="A9" s="71" t="s">
        <v>2470</v>
      </c>
      <c r="B9" s="68" t="s">
        <v>4949</v>
      </c>
      <c r="C9" s="68" t="s">
        <v>2519</v>
      </c>
      <c r="D9" s="68" t="s">
        <v>2518</v>
      </c>
      <c r="E9" s="68" t="s">
        <v>1694</v>
      </c>
      <c r="F9" s="41">
        <v>2005</v>
      </c>
      <c r="G9" s="41" t="s">
        <v>2517</v>
      </c>
      <c r="H9" s="41" t="s">
        <v>4018</v>
      </c>
    </row>
    <row r="10" spans="1:8" x14ac:dyDescent="0.25">
      <c r="A10" s="71" t="s">
        <v>2470</v>
      </c>
      <c r="B10" s="68" t="s">
        <v>4949</v>
      </c>
      <c r="C10" s="68" t="s">
        <v>774</v>
      </c>
      <c r="D10" s="68" t="s">
        <v>464</v>
      </c>
      <c r="E10" s="68" t="s">
        <v>2513</v>
      </c>
      <c r="F10" s="41">
        <v>1982</v>
      </c>
      <c r="G10" s="41" t="s">
        <v>1</v>
      </c>
      <c r="H10" s="41" t="s">
        <v>4018</v>
      </c>
    </row>
    <row r="11" spans="1:8" x14ac:dyDescent="0.25">
      <c r="A11" s="71" t="s">
        <v>2470</v>
      </c>
      <c r="B11" s="68" t="s">
        <v>4949</v>
      </c>
      <c r="C11" s="68" t="s">
        <v>336</v>
      </c>
      <c r="D11" s="68" t="s">
        <v>385</v>
      </c>
      <c r="E11" s="68" t="s">
        <v>2498</v>
      </c>
      <c r="F11" s="41">
        <v>1997</v>
      </c>
      <c r="G11" s="41" t="s">
        <v>516</v>
      </c>
      <c r="H11" s="41" t="s">
        <v>4018</v>
      </c>
    </row>
    <row r="12" spans="1:8" x14ac:dyDescent="0.25">
      <c r="A12" s="70" t="s">
        <v>2316</v>
      </c>
      <c r="B12" s="27" t="s">
        <v>3086</v>
      </c>
      <c r="C12" s="21" t="s">
        <v>6342</v>
      </c>
      <c r="D12" s="21" t="s">
        <v>490</v>
      </c>
      <c r="E12" s="21" t="s">
        <v>1455</v>
      </c>
      <c r="F12" s="20">
        <v>2019</v>
      </c>
      <c r="G12" s="20" t="s">
        <v>1</v>
      </c>
      <c r="H12" s="20">
        <v>2023</v>
      </c>
    </row>
    <row r="13" spans="1:8" x14ac:dyDescent="0.25">
      <c r="A13" s="70" t="s">
        <v>2316</v>
      </c>
      <c r="B13" s="27" t="s">
        <v>3086</v>
      </c>
      <c r="C13" s="21" t="s">
        <v>2749</v>
      </c>
      <c r="D13" s="21" t="s">
        <v>533</v>
      </c>
      <c r="E13" s="21" t="s">
        <v>6100</v>
      </c>
      <c r="F13" s="20">
        <v>2020</v>
      </c>
      <c r="G13" s="20" t="s">
        <v>1</v>
      </c>
      <c r="H13" s="20">
        <v>2022</v>
      </c>
    </row>
    <row r="14" spans="1:8" x14ac:dyDescent="0.25">
      <c r="A14" s="71" t="s">
        <v>2316</v>
      </c>
      <c r="B14" s="68" t="s">
        <v>4949</v>
      </c>
      <c r="C14" s="68" t="s">
        <v>842</v>
      </c>
      <c r="D14" s="68" t="s">
        <v>2318</v>
      </c>
      <c r="E14" s="68" t="s">
        <v>1227</v>
      </c>
      <c r="F14" s="41">
        <v>1984</v>
      </c>
      <c r="G14" s="41" t="s">
        <v>8</v>
      </c>
      <c r="H14" s="41" t="s">
        <v>4018</v>
      </c>
    </row>
    <row r="15" spans="1:8" x14ac:dyDescent="0.25">
      <c r="A15" s="71" t="s">
        <v>2316</v>
      </c>
      <c r="B15" s="68" t="s">
        <v>4949</v>
      </c>
      <c r="C15" s="68" t="s">
        <v>2366</v>
      </c>
      <c r="D15" s="68" t="s">
        <v>2365</v>
      </c>
      <c r="E15" s="68" t="s">
        <v>2364</v>
      </c>
      <c r="F15" s="41">
        <v>1986</v>
      </c>
      <c r="G15" s="41" t="s">
        <v>2956</v>
      </c>
      <c r="H15" s="41" t="s">
        <v>4018</v>
      </c>
    </row>
    <row r="16" spans="1:8" x14ac:dyDescent="0.25">
      <c r="A16" s="71" t="s">
        <v>2316</v>
      </c>
      <c r="B16" s="68" t="s">
        <v>4949</v>
      </c>
      <c r="C16" s="68" t="s">
        <v>18</v>
      </c>
      <c r="D16" s="68" t="s">
        <v>2324</v>
      </c>
      <c r="E16" s="68" t="s">
        <v>277</v>
      </c>
      <c r="F16" s="41">
        <v>1999</v>
      </c>
      <c r="G16" s="41" t="s">
        <v>1</v>
      </c>
      <c r="H16" s="41" t="s">
        <v>4018</v>
      </c>
    </row>
    <row r="17" spans="1:8" x14ac:dyDescent="0.25">
      <c r="A17" s="70" t="s">
        <v>2086</v>
      </c>
      <c r="B17" s="27" t="s">
        <v>3572</v>
      </c>
      <c r="C17" s="21" t="s">
        <v>5653</v>
      </c>
      <c r="D17" s="21" t="s">
        <v>158</v>
      </c>
      <c r="E17" s="21" t="s">
        <v>795</v>
      </c>
      <c r="F17" s="20">
        <v>2020</v>
      </c>
      <c r="G17" s="20" t="s">
        <v>21</v>
      </c>
      <c r="H17" s="20">
        <v>2020</v>
      </c>
    </row>
    <row r="18" spans="1:8" x14ac:dyDescent="0.25">
      <c r="A18" s="70" t="s">
        <v>2086</v>
      </c>
      <c r="B18" s="27" t="s">
        <v>3086</v>
      </c>
      <c r="C18" s="21" t="s">
        <v>6174</v>
      </c>
      <c r="D18" s="21" t="s">
        <v>1015</v>
      </c>
      <c r="E18" s="21" t="s">
        <v>6175</v>
      </c>
      <c r="F18" s="20">
        <v>2021</v>
      </c>
      <c r="G18" s="20" t="s">
        <v>1</v>
      </c>
      <c r="H18" s="20">
        <v>2022</v>
      </c>
    </row>
    <row r="19" spans="1:8" x14ac:dyDescent="0.25">
      <c r="A19" s="71" t="s">
        <v>2086</v>
      </c>
      <c r="B19" s="68" t="s">
        <v>4949</v>
      </c>
      <c r="C19" s="68" t="s">
        <v>2303</v>
      </c>
      <c r="D19" s="68" t="s">
        <v>2677</v>
      </c>
      <c r="E19" s="68" t="s">
        <v>2302</v>
      </c>
      <c r="F19" s="41">
        <v>2009</v>
      </c>
      <c r="G19" s="41" t="s">
        <v>516</v>
      </c>
      <c r="H19" s="41" t="s">
        <v>4018</v>
      </c>
    </row>
    <row r="20" spans="1:8" x14ac:dyDescent="0.25">
      <c r="A20" s="71" t="s">
        <v>2086</v>
      </c>
      <c r="B20" s="68" t="s">
        <v>4949</v>
      </c>
      <c r="C20" s="68" t="s">
        <v>773</v>
      </c>
      <c r="D20" s="68" t="s">
        <v>1705</v>
      </c>
      <c r="E20" s="68" t="s">
        <v>2684</v>
      </c>
      <c r="F20" s="41">
        <v>2001</v>
      </c>
      <c r="G20" s="41" t="s">
        <v>1</v>
      </c>
      <c r="H20" s="41" t="s">
        <v>4018</v>
      </c>
    </row>
    <row r="21" spans="1:8" x14ac:dyDescent="0.25">
      <c r="A21" s="71" t="s">
        <v>2086</v>
      </c>
      <c r="B21" s="68" t="s">
        <v>4949</v>
      </c>
      <c r="C21" s="68" t="s">
        <v>2195</v>
      </c>
      <c r="D21" s="68" t="s">
        <v>2198</v>
      </c>
      <c r="E21" s="68" t="s">
        <v>2197</v>
      </c>
      <c r="F21" s="41">
        <v>2006</v>
      </c>
      <c r="G21" s="41" t="s">
        <v>205</v>
      </c>
      <c r="H21" s="41" t="s">
        <v>4018</v>
      </c>
    </row>
    <row r="22" spans="1:8" x14ac:dyDescent="0.25">
      <c r="A22" s="71" t="s">
        <v>2086</v>
      </c>
      <c r="B22" s="68" t="s">
        <v>4949</v>
      </c>
      <c r="C22" s="68" t="s">
        <v>2192</v>
      </c>
      <c r="D22" s="68" t="s">
        <v>2191</v>
      </c>
      <c r="E22" s="68" t="s">
        <v>2190</v>
      </c>
      <c r="F22" s="41">
        <v>2004</v>
      </c>
      <c r="G22" s="41" t="s">
        <v>1</v>
      </c>
      <c r="H22" s="41" t="s">
        <v>4018</v>
      </c>
    </row>
    <row r="23" spans="1:8" x14ac:dyDescent="0.25">
      <c r="A23" s="71" t="s">
        <v>2086</v>
      </c>
      <c r="B23" s="68" t="s">
        <v>4949</v>
      </c>
      <c r="C23" s="68" t="s">
        <v>2189</v>
      </c>
      <c r="D23" s="68" t="s">
        <v>5</v>
      </c>
      <c r="E23" s="68" t="s">
        <v>2188</v>
      </c>
      <c r="F23" s="41">
        <v>1996</v>
      </c>
      <c r="G23" s="41" t="s">
        <v>21</v>
      </c>
      <c r="H23" s="41" t="s">
        <v>4018</v>
      </c>
    </row>
    <row r="24" spans="1:8" x14ac:dyDescent="0.25">
      <c r="A24" s="86" t="s">
        <v>2086</v>
      </c>
      <c r="B24" s="87" t="s">
        <v>3572</v>
      </c>
      <c r="C24" s="7" t="s">
        <v>2158</v>
      </c>
      <c r="D24" s="7" t="s">
        <v>1068</v>
      </c>
      <c r="E24" s="7" t="s">
        <v>6859</v>
      </c>
      <c r="F24" s="8">
        <v>2023</v>
      </c>
      <c r="G24" s="8" t="s">
        <v>21</v>
      </c>
      <c r="H24" s="8">
        <v>2025</v>
      </c>
    </row>
    <row r="25" spans="1:8" x14ac:dyDescent="0.25">
      <c r="A25" s="71" t="s">
        <v>2086</v>
      </c>
      <c r="B25" s="68" t="s">
        <v>4949</v>
      </c>
      <c r="C25" s="68" t="s">
        <v>2158</v>
      </c>
      <c r="D25" s="68" t="s">
        <v>2040</v>
      </c>
      <c r="E25" s="68" t="s">
        <v>1849</v>
      </c>
      <c r="F25" s="41">
        <v>1994</v>
      </c>
      <c r="G25" s="41" t="s">
        <v>1</v>
      </c>
      <c r="H25" s="41" t="s">
        <v>4018</v>
      </c>
    </row>
    <row r="26" spans="1:8" x14ac:dyDescent="0.25">
      <c r="A26" s="71" t="s">
        <v>2086</v>
      </c>
      <c r="B26" s="68" t="s">
        <v>4949</v>
      </c>
      <c r="C26" s="68" t="s">
        <v>2109</v>
      </c>
      <c r="D26" s="68" t="s">
        <v>2108</v>
      </c>
      <c r="E26" s="68" t="s">
        <v>2107</v>
      </c>
      <c r="F26" s="41">
        <v>1986</v>
      </c>
      <c r="G26" s="41" t="s">
        <v>1</v>
      </c>
      <c r="H26" s="41" t="s">
        <v>4018</v>
      </c>
    </row>
    <row r="27" spans="1:8" x14ac:dyDescent="0.25">
      <c r="A27" s="71" t="s">
        <v>2086</v>
      </c>
      <c r="B27" s="68" t="s">
        <v>4949</v>
      </c>
      <c r="C27" s="68" t="s">
        <v>1015</v>
      </c>
      <c r="D27" s="68" t="s">
        <v>1313</v>
      </c>
      <c r="E27" s="68" t="s">
        <v>2095</v>
      </c>
      <c r="F27" s="41">
        <v>1976</v>
      </c>
      <c r="G27" s="41" t="s">
        <v>1</v>
      </c>
      <c r="H27" s="41" t="s">
        <v>4018</v>
      </c>
    </row>
    <row r="28" spans="1:8" x14ac:dyDescent="0.25">
      <c r="A28" s="71" t="s">
        <v>2086</v>
      </c>
      <c r="B28" s="68" t="s">
        <v>4949</v>
      </c>
      <c r="C28" s="68" t="s">
        <v>1901</v>
      </c>
      <c r="D28" s="68" t="s">
        <v>1838</v>
      </c>
      <c r="E28" s="68" t="s">
        <v>5484</v>
      </c>
      <c r="F28" s="41">
        <v>2011</v>
      </c>
      <c r="G28" s="41" t="s">
        <v>698</v>
      </c>
      <c r="H28" s="41">
        <v>2019</v>
      </c>
    </row>
    <row r="29" spans="1:8" x14ac:dyDescent="0.25">
      <c r="A29" s="102" t="s">
        <v>2009</v>
      </c>
      <c r="B29" s="103" t="s">
        <v>4949</v>
      </c>
      <c r="C29" s="103" t="s">
        <v>6920</v>
      </c>
      <c r="D29" s="103" t="s">
        <v>5011</v>
      </c>
      <c r="E29" s="103" t="s">
        <v>7366</v>
      </c>
      <c r="F29" s="96">
        <v>2026</v>
      </c>
      <c r="G29" s="96" t="s">
        <v>1</v>
      </c>
      <c r="H29" s="96">
        <v>2026</v>
      </c>
    </row>
    <row r="30" spans="1:8" x14ac:dyDescent="0.25">
      <c r="A30" s="70" t="s">
        <v>1974</v>
      </c>
      <c r="B30" s="27" t="s">
        <v>3086</v>
      </c>
      <c r="C30" s="21" t="s">
        <v>3084</v>
      </c>
      <c r="D30" s="21" t="s">
        <v>3085</v>
      </c>
      <c r="E30" s="21" t="s">
        <v>2675</v>
      </c>
      <c r="F30" s="20">
        <v>2014</v>
      </c>
      <c r="G30" s="20" t="s">
        <v>12</v>
      </c>
      <c r="H30" s="20">
        <v>2015</v>
      </c>
    </row>
    <row r="31" spans="1:8" x14ac:dyDescent="0.25">
      <c r="A31" s="102" t="s">
        <v>1974</v>
      </c>
      <c r="B31" s="103" t="s">
        <v>7293</v>
      </c>
      <c r="C31" s="103" t="s">
        <v>1705</v>
      </c>
      <c r="D31" s="103" t="s">
        <v>6594</v>
      </c>
      <c r="E31" s="103" t="s">
        <v>7294</v>
      </c>
      <c r="F31" s="96">
        <v>2025</v>
      </c>
      <c r="G31" s="96" t="s">
        <v>7295</v>
      </c>
      <c r="H31" s="96">
        <v>2026</v>
      </c>
    </row>
    <row r="32" spans="1:8" x14ac:dyDescent="0.25">
      <c r="A32" s="71" t="s">
        <v>1881</v>
      </c>
      <c r="B32" s="68" t="s">
        <v>4949</v>
      </c>
      <c r="C32" s="68" t="s">
        <v>692</v>
      </c>
      <c r="D32" s="68" t="s">
        <v>1928</v>
      </c>
      <c r="E32" s="68" t="s">
        <v>1927</v>
      </c>
      <c r="F32" s="41">
        <v>2000</v>
      </c>
      <c r="G32" s="41" t="s">
        <v>12</v>
      </c>
      <c r="H32" s="41" t="s">
        <v>4018</v>
      </c>
    </row>
    <row r="33" spans="1:8" x14ac:dyDescent="0.25">
      <c r="A33" s="71" t="s">
        <v>1881</v>
      </c>
      <c r="B33" s="68" t="s">
        <v>4949</v>
      </c>
      <c r="C33" s="68" t="s">
        <v>735</v>
      </c>
      <c r="D33" s="68" t="s">
        <v>1926</v>
      </c>
      <c r="E33" s="68" t="s">
        <v>1925</v>
      </c>
      <c r="F33" s="41">
        <v>1982</v>
      </c>
      <c r="G33" s="41" t="s">
        <v>1</v>
      </c>
      <c r="H33" s="41" t="s">
        <v>4018</v>
      </c>
    </row>
    <row r="34" spans="1:8" x14ac:dyDescent="0.25">
      <c r="A34" s="102" t="s">
        <v>1881</v>
      </c>
      <c r="B34" s="103" t="s">
        <v>4949</v>
      </c>
      <c r="C34" s="103" t="s">
        <v>1923</v>
      </c>
      <c r="D34" s="103" t="s">
        <v>712</v>
      </c>
      <c r="E34" s="103" t="s">
        <v>7040</v>
      </c>
      <c r="F34" s="96">
        <v>2010</v>
      </c>
      <c r="G34" s="41" t="s">
        <v>6013</v>
      </c>
      <c r="H34" s="96">
        <v>2025</v>
      </c>
    </row>
    <row r="35" spans="1:8" x14ac:dyDescent="0.25">
      <c r="A35" s="71" t="s">
        <v>1881</v>
      </c>
      <c r="B35" s="68" t="s">
        <v>4949</v>
      </c>
      <c r="C35" s="68" t="s">
        <v>61</v>
      </c>
      <c r="D35" s="68" t="s">
        <v>6271</v>
      </c>
      <c r="E35" s="68" t="s">
        <v>6272</v>
      </c>
      <c r="F35" s="41">
        <v>2010</v>
      </c>
      <c r="G35" s="41" t="s">
        <v>6013</v>
      </c>
      <c r="H35" s="41">
        <v>2022</v>
      </c>
    </row>
    <row r="36" spans="1:8" x14ac:dyDescent="0.25">
      <c r="A36" s="71" t="s">
        <v>1731</v>
      </c>
      <c r="B36" s="68" t="s">
        <v>4949</v>
      </c>
      <c r="C36" s="68" t="s">
        <v>6393</v>
      </c>
      <c r="D36" s="68" t="s">
        <v>6394</v>
      </c>
      <c r="E36" s="68" t="s">
        <v>6395</v>
      </c>
      <c r="F36" s="41">
        <v>2021</v>
      </c>
      <c r="G36" s="41" t="s">
        <v>2956</v>
      </c>
      <c r="H36" s="41">
        <v>2023</v>
      </c>
    </row>
    <row r="37" spans="1:8" x14ac:dyDescent="0.25">
      <c r="A37" s="71" t="s">
        <v>1731</v>
      </c>
      <c r="B37" s="68" t="s">
        <v>4949</v>
      </c>
      <c r="C37" s="68" t="s">
        <v>576</v>
      </c>
      <c r="D37" s="68" t="s">
        <v>1844</v>
      </c>
      <c r="E37" s="68" t="s">
        <v>1227</v>
      </c>
      <c r="F37" s="41">
        <v>1997</v>
      </c>
      <c r="G37" s="41" t="s">
        <v>698</v>
      </c>
      <c r="H37" s="41" t="s">
        <v>4018</v>
      </c>
    </row>
    <row r="38" spans="1:8" x14ac:dyDescent="0.25">
      <c r="A38" s="71" t="s">
        <v>1731</v>
      </c>
      <c r="B38" s="68" t="s">
        <v>4949</v>
      </c>
      <c r="C38" s="68" t="s">
        <v>1836</v>
      </c>
      <c r="D38" s="68" t="s">
        <v>1002</v>
      </c>
      <c r="E38" s="68" t="s">
        <v>1835</v>
      </c>
      <c r="F38" s="41">
        <v>2002</v>
      </c>
      <c r="G38" s="41" t="s">
        <v>2956</v>
      </c>
      <c r="H38" s="41" t="s">
        <v>4018</v>
      </c>
    </row>
    <row r="39" spans="1:8" x14ac:dyDescent="0.25">
      <c r="A39" s="102" t="s">
        <v>1731</v>
      </c>
      <c r="B39" s="103" t="s">
        <v>3086</v>
      </c>
      <c r="C39" s="103" t="s">
        <v>27</v>
      </c>
      <c r="D39" s="103" t="s">
        <v>355</v>
      </c>
      <c r="E39" s="103" t="s">
        <v>6984</v>
      </c>
      <c r="F39" s="96">
        <v>2023</v>
      </c>
      <c r="G39" s="96" t="s">
        <v>1</v>
      </c>
      <c r="H39" s="96">
        <v>2025</v>
      </c>
    </row>
    <row r="40" spans="1:8" x14ac:dyDescent="0.25">
      <c r="A40" s="70" t="s">
        <v>1669</v>
      </c>
      <c r="B40" s="27" t="s">
        <v>3086</v>
      </c>
      <c r="C40" s="21" t="s">
        <v>923</v>
      </c>
      <c r="D40" s="21" t="s">
        <v>290</v>
      </c>
      <c r="E40" s="21" t="s">
        <v>5334</v>
      </c>
      <c r="F40" s="20">
        <v>2017</v>
      </c>
      <c r="G40" s="20" t="s">
        <v>12</v>
      </c>
      <c r="H40" s="20">
        <v>2019</v>
      </c>
    </row>
    <row r="41" spans="1:8" x14ac:dyDescent="0.25">
      <c r="A41" s="70" t="s">
        <v>1669</v>
      </c>
      <c r="B41" s="27" t="s">
        <v>3086</v>
      </c>
      <c r="C41" s="21" t="s">
        <v>533</v>
      </c>
      <c r="D41" s="21" t="s">
        <v>464</v>
      </c>
      <c r="E41" s="21" t="s">
        <v>6357</v>
      </c>
      <c r="F41" s="20">
        <v>2018</v>
      </c>
      <c r="G41" s="20" t="s">
        <v>1</v>
      </c>
      <c r="H41" s="20">
        <v>2023</v>
      </c>
    </row>
    <row r="42" spans="1:8" x14ac:dyDescent="0.25">
      <c r="A42" s="70" t="s">
        <v>1669</v>
      </c>
      <c r="B42" s="27" t="s">
        <v>3086</v>
      </c>
      <c r="C42" s="21" t="s">
        <v>3549</v>
      </c>
      <c r="D42" s="21" t="s">
        <v>207</v>
      </c>
      <c r="E42" s="21" t="s">
        <v>380</v>
      </c>
      <c r="F42" s="20">
        <v>2011</v>
      </c>
      <c r="G42" s="20" t="s">
        <v>12</v>
      </c>
      <c r="H42" s="20">
        <v>2018</v>
      </c>
    </row>
    <row r="43" spans="1:8" x14ac:dyDescent="0.25">
      <c r="A43" s="71" t="s">
        <v>1669</v>
      </c>
      <c r="B43" s="68" t="s">
        <v>4949</v>
      </c>
      <c r="C43" s="68" t="s">
        <v>1690</v>
      </c>
      <c r="D43" s="68" t="s">
        <v>1689</v>
      </c>
      <c r="E43" s="68" t="s">
        <v>1688</v>
      </c>
      <c r="F43" s="41">
        <v>1969</v>
      </c>
      <c r="G43" s="41" t="s">
        <v>12</v>
      </c>
      <c r="H43" s="41" t="s">
        <v>4018</v>
      </c>
    </row>
    <row r="44" spans="1:8" x14ac:dyDescent="0.25">
      <c r="A44" s="71" t="s">
        <v>1669</v>
      </c>
      <c r="B44" s="68" t="s">
        <v>4949</v>
      </c>
      <c r="C44" s="68" t="s">
        <v>2775</v>
      </c>
      <c r="D44" s="68" t="s">
        <v>154</v>
      </c>
      <c r="E44" s="68" t="s">
        <v>2778</v>
      </c>
      <c r="F44" s="41">
        <v>2001</v>
      </c>
      <c r="G44" s="41" t="s">
        <v>2956</v>
      </c>
      <c r="H44" s="41" t="s">
        <v>4018</v>
      </c>
    </row>
    <row r="45" spans="1:8" x14ac:dyDescent="0.25">
      <c r="A45" s="71" t="s">
        <v>1441</v>
      </c>
      <c r="B45" s="68" t="s">
        <v>4949</v>
      </c>
      <c r="C45" s="68" t="s">
        <v>1528</v>
      </c>
      <c r="D45" s="68" t="s">
        <v>1528</v>
      </c>
      <c r="E45" s="68" t="s">
        <v>804</v>
      </c>
      <c r="F45" s="41">
        <v>1965</v>
      </c>
      <c r="G45" s="41" t="s">
        <v>8</v>
      </c>
      <c r="H45" s="41" t="s">
        <v>4018</v>
      </c>
    </row>
    <row r="46" spans="1:8" x14ac:dyDescent="0.25">
      <c r="A46" s="71" t="s">
        <v>1441</v>
      </c>
      <c r="B46" s="68" t="s">
        <v>4949</v>
      </c>
      <c r="C46" s="68" t="s">
        <v>251</v>
      </c>
      <c r="D46" s="68" t="s">
        <v>900</v>
      </c>
      <c r="E46" s="68" t="s">
        <v>292</v>
      </c>
      <c r="F46" s="41">
        <v>1977</v>
      </c>
      <c r="G46" s="41" t="s">
        <v>12</v>
      </c>
      <c r="H46" s="41" t="s">
        <v>4018</v>
      </c>
    </row>
    <row r="47" spans="1:8" x14ac:dyDescent="0.25">
      <c r="A47" s="71" t="s">
        <v>1441</v>
      </c>
      <c r="B47" s="68" t="s">
        <v>4949</v>
      </c>
      <c r="C47" s="68" t="s">
        <v>1504</v>
      </c>
      <c r="D47" s="68" t="s">
        <v>418</v>
      </c>
      <c r="E47" s="68" t="s">
        <v>1503</v>
      </c>
      <c r="F47" s="41">
        <v>1973</v>
      </c>
      <c r="G47" s="41" t="s">
        <v>516</v>
      </c>
      <c r="H47" s="41" t="s">
        <v>4018</v>
      </c>
    </row>
    <row r="48" spans="1:8" x14ac:dyDescent="0.25">
      <c r="A48" s="71" t="s">
        <v>1441</v>
      </c>
      <c r="B48" s="68" t="s">
        <v>4949</v>
      </c>
      <c r="C48" s="68" t="s">
        <v>683</v>
      </c>
      <c r="D48" s="68" t="s">
        <v>202</v>
      </c>
      <c r="E48" s="68" t="s">
        <v>1463</v>
      </c>
      <c r="F48" s="41">
        <v>2008</v>
      </c>
      <c r="G48" s="41" t="s">
        <v>1462</v>
      </c>
      <c r="H48" s="41" t="s">
        <v>4018</v>
      </c>
    </row>
    <row r="49" spans="1:8" x14ac:dyDescent="0.25">
      <c r="A49" s="71" t="s">
        <v>1441</v>
      </c>
      <c r="B49" s="68" t="s">
        <v>4949</v>
      </c>
      <c r="C49" s="68" t="s">
        <v>683</v>
      </c>
      <c r="D49" s="68" t="s">
        <v>147</v>
      </c>
      <c r="E49" s="68" t="s">
        <v>1458</v>
      </c>
      <c r="F49" s="41">
        <v>2006</v>
      </c>
      <c r="G49" s="41" t="s">
        <v>8</v>
      </c>
      <c r="H49" s="41" t="s">
        <v>4018</v>
      </c>
    </row>
    <row r="50" spans="1:8" x14ac:dyDescent="0.25">
      <c r="A50" s="102" t="s">
        <v>1185</v>
      </c>
      <c r="B50" s="103" t="s">
        <v>6981</v>
      </c>
      <c r="C50" s="103" t="s">
        <v>7041</v>
      </c>
      <c r="D50" s="103" t="s">
        <v>931</v>
      </c>
      <c r="E50" s="103" t="s">
        <v>7042</v>
      </c>
      <c r="F50" s="96">
        <v>2023</v>
      </c>
      <c r="G50" s="96" t="s">
        <v>1</v>
      </c>
      <c r="H50" s="96">
        <v>2025</v>
      </c>
    </row>
    <row r="51" spans="1:8" x14ac:dyDescent="0.25">
      <c r="A51" s="70" t="s">
        <v>1185</v>
      </c>
      <c r="B51" s="27" t="s">
        <v>5370</v>
      </c>
      <c r="C51" s="21" t="s">
        <v>464</v>
      </c>
      <c r="D51" s="21" t="s">
        <v>117</v>
      </c>
      <c r="E51" s="21" t="s">
        <v>5371</v>
      </c>
      <c r="F51" s="20">
        <v>2011</v>
      </c>
      <c r="G51" s="20" t="s">
        <v>5372</v>
      </c>
      <c r="H51" s="20">
        <v>2019</v>
      </c>
    </row>
    <row r="52" spans="1:8" x14ac:dyDescent="0.25">
      <c r="A52" s="70" t="s">
        <v>1185</v>
      </c>
      <c r="B52" s="27" t="s">
        <v>3086</v>
      </c>
      <c r="C52" s="21" t="s">
        <v>1427</v>
      </c>
      <c r="D52" s="21" t="s">
        <v>4332</v>
      </c>
      <c r="E52" s="21" t="s">
        <v>4333</v>
      </c>
      <c r="F52" s="20">
        <v>2014</v>
      </c>
      <c r="G52" s="20" t="s">
        <v>12</v>
      </c>
      <c r="H52" s="20">
        <v>2017</v>
      </c>
    </row>
    <row r="53" spans="1:8" x14ac:dyDescent="0.25">
      <c r="A53" s="20" t="s">
        <v>1185</v>
      </c>
      <c r="B53" s="27" t="s">
        <v>6981</v>
      </c>
      <c r="C53" s="21" t="s">
        <v>1027</v>
      </c>
      <c r="D53" s="21" t="s">
        <v>1391</v>
      </c>
      <c r="E53" s="21" t="s">
        <v>6982</v>
      </c>
      <c r="F53" s="20">
        <v>2017</v>
      </c>
      <c r="G53" s="20" t="s">
        <v>1</v>
      </c>
      <c r="H53" s="20">
        <v>2025</v>
      </c>
    </row>
    <row r="54" spans="1:8" x14ac:dyDescent="0.25">
      <c r="A54" s="70" t="s">
        <v>1185</v>
      </c>
      <c r="B54" s="27" t="s">
        <v>3086</v>
      </c>
      <c r="C54" s="21" t="s">
        <v>6302</v>
      </c>
      <c r="D54" s="21" t="s">
        <v>155</v>
      </c>
      <c r="E54" s="21" t="s">
        <v>2579</v>
      </c>
      <c r="F54" s="20">
        <v>2022</v>
      </c>
      <c r="G54" s="20" t="s">
        <v>1</v>
      </c>
      <c r="H54" s="20">
        <v>2022</v>
      </c>
    </row>
    <row r="55" spans="1:8" x14ac:dyDescent="0.25">
      <c r="A55" s="71" t="s">
        <v>1185</v>
      </c>
      <c r="B55" s="68" t="s">
        <v>4949</v>
      </c>
      <c r="C55" s="68" t="s">
        <v>681</v>
      </c>
      <c r="D55" s="68" t="s">
        <v>1330</v>
      </c>
      <c r="E55" s="68" t="s">
        <v>975</v>
      </c>
      <c r="F55" s="41">
        <v>1999</v>
      </c>
      <c r="G55" s="41" t="s">
        <v>1</v>
      </c>
      <c r="H55" s="41" t="s">
        <v>4018</v>
      </c>
    </row>
    <row r="56" spans="1:8" x14ac:dyDescent="0.25">
      <c r="A56" s="102" t="s">
        <v>1185</v>
      </c>
      <c r="B56" s="103" t="s">
        <v>4949</v>
      </c>
      <c r="C56" s="103" t="s">
        <v>7108</v>
      </c>
      <c r="D56" s="103" t="s">
        <v>7109</v>
      </c>
      <c r="E56" s="103" t="s">
        <v>1383</v>
      </c>
      <c r="F56" s="96">
        <v>1990</v>
      </c>
      <c r="G56" s="96" t="s">
        <v>12</v>
      </c>
      <c r="H56" s="96">
        <v>1990</v>
      </c>
    </row>
    <row r="57" spans="1:8" x14ac:dyDescent="0.25">
      <c r="A57" s="102" t="s">
        <v>1185</v>
      </c>
      <c r="B57" s="103" t="s">
        <v>3086</v>
      </c>
      <c r="C57" s="103" t="s">
        <v>824</v>
      </c>
      <c r="D57" s="103" t="s">
        <v>824</v>
      </c>
      <c r="E57" s="103" t="s">
        <v>7115</v>
      </c>
      <c r="F57" s="96">
        <v>2024</v>
      </c>
      <c r="G57" s="96" t="s">
        <v>1</v>
      </c>
      <c r="H57" s="96">
        <v>2025</v>
      </c>
    </row>
    <row r="58" spans="1:8" x14ac:dyDescent="0.25">
      <c r="A58" s="9" t="s">
        <v>1185</v>
      </c>
      <c r="B58" t="s">
        <v>3086</v>
      </c>
      <c r="C58" t="s">
        <v>5955</v>
      </c>
      <c r="D58" t="s">
        <v>211</v>
      </c>
      <c r="E58" t="s">
        <v>6943</v>
      </c>
      <c r="F58" s="9">
        <v>2021</v>
      </c>
      <c r="G58" s="9" t="s">
        <v>1</v>
      </c>
      <c r="H58" s="9">
        <v>2024</v>
      </c>
    </row>
    <row r="59" spans="1:8" x14ac:dyDescent="0.25">
      <c r="A59" s="71" t="s">
        <v>1185</v>
      </c>
      <c r="B59" s="68" t="s">
        <v>4949</v>
      </c>
      <c r="C59" s="68" t="s">
        <v>1225</v>
      </c>
      <c r="D59" s="68" t="s">
        <v>1232</v>
      </c>
      <c r="E59" s="68" t="s">
        <v>1231</v>
      </c>
      <c r="F59" s="41">
        <v>2012</v>
      </c>
      <c r="G59" s="41" t="s">
        <v>1230</v>
      </c>
      <c r="H59" s="41" t="s">
        <v>4018</v>
      </c>
    </row>
    <row r="60" spans="1:8" x14ac:dyDescent="0.25">
      <c r="A60" s="97" t="s">
        <v>1185</v>
      </c>
      <c r="B60" s="98" t="s">
        <v>3086</v>
      </c>
      <c r="C60" s="98" t="s">
        <v>31</v>
      </c>
      <c r="D60" s="98" t="s">
        <v>1416</v>
      </c>
      <c r="E60" s="98" t="s">
        <v>5656</v>
      </c>
      <c r="F60" s="99">
        <v>2013</v>
      </c>
      <c r="G60" s="99" t="s">
        <v>12</v>
      </c>
      <c r="H60" s="99">
        <v>2021</v>
      </c>
    </row>
    <row r="61" spans="1:8" x14ac:dyDescent="0.25">
      <c r="A61" s="71" t="s">
        <v>1185</v>
      </c>
      <c r="B61" s="68" t="s">
        <v>4949</v>
      </c>
      <c r="C61" s="68" t="s">
        <v>31</v>
      </c>
      <c r="D61" s="68" t="s">
        <v>46</v>
      </c>
      <c r="E61" s="68" t="s">
        <v>3779</v>
      </c>
      <c r="F61" s="41">
        <v>2005</v>
      </c>
      <c r="G61" s="41" t="s">
        <v>2956</v>
      </c>
      <c r="H61" s="41">
        <v>2016</v>
      </c>
    </row>
    <row r="62" spans="1:8" x14ac:dyDescent="0.25">
      <c r="A62" s="70" t="s">
        <v>1113</v>
      </c>
      <c r="B62" s="27" t="s">
        <v>5370</v>
      </c>
      <c r="C62" s="21" t="s">
        <v>429</v>
      </c>
      <c r="D62" s="21" t="s">
        <v>683</v>
      </c>
      <c r="E62" s="21" t="s">
        <v>5390</v>
      </c>
      <c r="F62" s="20">
        <v>2011</v>
      </c>
      <c r="G62" s="20" t="s">
        <v>5372</v>
      </c>
      <c r="H62" s="20">
        <v>2019</v>
      </c>
    </row>
    <row r="63" spans="1:8" x14ac:dyDescent="0.25">
      <c r="A63" s="70" t="s">
        <v>1021</v>
      </c>
      <c r="B63" s="27" t="s">
        <v>3572</v>
      </c>
      <c r="C63" s="21" t="s">
        <v>3571</v>
      </c>
      <c r="D63" s="21" t="s">
        <v>1163</v>
      </c>
      <c r="E63" s="21" t="s">
        <v>1852</v>
      </c>
      <c r="F63" s="20">
        <v>2013</v>
      </c>
      <c r="G63" s="20" t="s">
        <v>21</v>
      </c>
      <c r="H63" s="20">
        <v>2015</v>
      </c>
    </row>
    <row r="64" spans="1:8" x14ac:dyDescent="0.25">
      <c r="A64" s="70" t="s">
        <v>1021</v>
      </c>
      <c r="B64" s="27" t="s">
        <v>3086</v>
      </c>
      <c r="C64" s="21" t="s">
        <v>355</v>
      </c>
      <c r="D64" s="21" t="s">
        <v>27</v>
      </c>
      <c r="E64" s="21" t="s">
        <v>3975</v>
      </c>
      <c r="F64" s="20">
        <v>2016</v>
      </c>
      <c r="G64" s="20" t="s">
        <v>12</v>
      </c>
      <c r="H64" s="20">
        <v>2016</v>
      </c>
    </row>
    <row r="65" spans="1:8" x14ac:dyDescent="0.25">
      <c r="A65" s="70" t="s">
        <v>833</v>
      </c>
      <c r="B65" s="27" t="s">
        <v>3572</v>
      </c>
      <c r="C65" s="21" t="s">
        <v>3110</v>
      </c>
      <c r="D65" s="21" t="s">
        <v>1146</v>
      </c>
      <c r="E65" s="21" t="s">
        <v>4050</v>
      </c>
      <c r="F65" s="20">
        <v>2013</v>
      </c>
      <c r="G65" s="20" t="s">
        <v>21</v>
      </c>
      <c r="H65" s="20">
        <v>2016</v>
      </c>
    </row>
    <row r="66" spans="1:8" x14ac:dyDescent="0.25">
      <c r="A66" s="70" t="s">
        <v>833</v>
      </c>
      <c r="B66" s="27" t="s">
        <v>3572</v>
      </c>
      <c r="C66" s="21" t="s">
        <v>472</v>
      </c>
      <c r="D66" s="21" t="s">
        <v>969</v>
      </c>
      <c r="E66" s="21" t="s">
        <v>2260</v>
      </c>
      <c r="F66" s="20">
        <v>2014</v>
      </c>
      <c r="G66" s="20" t="s">
        <v>21</v>
      </c>
      <c r="H66" s="20">
        <v>2015</v>
      </c>
    </row>
    <row r="67" spans="1:8" s="24" customFormat="1" x14ac:dyDescent="0.25">
      <c r="A67" s="83" t="s">
        <v>833</v>
      </c>
      <c r="B67" s="84" t="s">
        <v>3086</v>
      </c>
      <c r="C67" s="84" t="s">
        <v>3330</v>
      </c>
      <c r="D67" s="84" t="s">
        <v>3794</v>
      </c>
      <c r="E67" s="84" t="s">
        <v>6836</v>
      </c>
      <c r="F67" s="85">
        <v>2020</v>
      </c>
      <c r="G67" s="85" t="s">
        <v>12</v>
      </c>
      <c r="H67" s="85">
        <v>2025</v>
      </c>
    </row>
    <row r="68" spans="1:8" x14ac:dyDescent="0.25">
      <c r="A68" s="70" t="s">
        <v>833</v>
      </c>
      <c r="B68" s="27" t="s">
        <v>3086</v>
      </c>
      <c r="C68" s="21" t="s">
        <v>6432</v>
      </c>
      <c r="D68" s="21" t="s">
        <v>2694</v>
      </c>
      <c r="E68" s="21" t="s">
        <v>6433</v>
      </c>
      <c r="F68" s="20">
        <v>2018</v>
      </c>
      <c r="G68" s="20" t="s">
        <v>1</v>
      </c>
      <c r="H68" s="42">
        <v>2023</v>
      </c>
    </row>
    <row r="69" spans="1:8" x14ac:dyDescent="0.25">
      <c r="A69" s="70" t="s">
        <v>833</v>
      </c>
      <c r="B69" s="27" t="s">
        <v>3086</v>
      </c>
      <c r="C69" s="21" t="s">
        <v>850</v>
      </c>
      <c r="D69" s="21" t="s">
        <v>2202</v>
      </c>
      <c r="E69" s="21" t="s">
        <v>5216</v>
      </c>
      <c r="F69" s="20">
        <v>2013</v>
      </c>
      <c r="G69" s="20" t="s">
        <v>12</v>
      </c>
      <c r="H69" s="20">
        <v>2018</v>
      </c>
    </row>
    <row r="70" spans="1:8" x14ac:dyDescent="0.25">
      <c r="A70" s="70" t="s">
        <v>833</v>
      </c>
      <c r="B70" s="27" t="s">
        <v>3086</v>
      </c>
      <c r="C70" s="21" t="s">
        <v>5641</v>
      </c>
      <c r="D70" s="21" t="s">
        <v>481</v>
      </c>
      <c r="E70" s="21" t="s">
        <v>5640</v>
      </c>
      <c r="F70" s="20">
        <v>2019</v>
      </c>
      <c r="G70" s="20" t="s">
        <v>1</v>
      </c>
      <c r="H70" s="20">
        <v>2020</v>
      </c>
    </row>
    <row r="71" spans="1:8" x14ac:dyDescent="0.25">
      <c r="A71" s="71" t="s">
        <v>833</v>
      </c>
      <c r="B71" s="68" t="s">
        <v>4949</v>
      </c>
      <c r="C71" s="68" t="s">
        <v>935</v>
      </c>
      <c r="D71" s="68" t="s">
        <v>934</v>
      </c>
      <c r="E71" s="68" t="s">
        <v>127</v>
      </c>
      <c r="F71" s="41">
        <v>1976</v>
      </c>
      <c r="G71" s="41" t="s">
        <v>1</v>
      </c>
      <c r="H71" s="41" t="s">
        <v>4018</v>
      </c>
    </row>
    <row r="72" spans="1:8" x14ac:dyDescent="0.25">
      <c r="A72" s="71" t="s">
        <v>833</v>
      </c>
      <c r="B72" s="68" t="s">
        <v>4949</v>
      </c>
      <c r="C72" s="68" t="s">
        <v>567</v>
      </c>
      <c r="D72" s="68" t="s">
        <v>782</v>
      </c>
      <c r="E72" s="68" t="s">
        <v>929</v>
      </c>
      <c r="F72" s="41">
        <v>1975</v>
      </c>
      <c r="G72" s="41" t="s">
        <v>12</v>
      </c>
      <c r="H72" s="41" t="s">
        <v>4018</v>
      </c>
    </row>
    <row r="73" spans="1:8" x14ac:dyDescent="0.25">
      <c r="A73" s="71" t="s">
        <v>833</v>
      </c>
      <c r="B73" s="68" t="s">
        <v>4949</v>
      </c>
      <c r="C73" s="68" t="s">
        <v>565</v>
      </c>
      <c r="D73" s="68" t="s">
        <v>910</v>
      </c>
      <c r="E73" s="68" t="s">
        <v>909</v>
      </c>
      <c r="F73" s="41">
        <v>1952</v>
      </c>
      <c r="G73" s="41" t="s">
        <v>8</v>
      </c>
      <c r="H73" s="41" t="s">
        <v>4018</v>
      </c>
    </row>
    <row r="74" spans="1:8" x14ac:dyDescent="0.25">
      <c r="A74" s="71" t="s">
        <v>833</v>
      </c>
      <c r="B74" s="68" t="s">
        <v>4949</v>
      </c>
      <c r="C74" s="68" t="s">
        <v>872</v>
      </c>
      <c r="D74" s="68" t="s">
        <v>871</v>
      </c>
      <c r="E74" s="68" t="s">
        <v>870</v>
      </c>
      <c r="F74" s="41">
        <v>2004</v>
      </c>
      <c r="G74" s="41" t="s">
        <v>21</v>
      </c>
      <c r="H74" s="41" t="s">
        <v>4018</v>
      </c>
    </row>
    <row r="75" spans="1:8" x14ac:dyDescent="0.25">
      <c r="A75" s="71" t="s">
        <v>833</v>
      </c>
      <c r="B75" s="68" t="s">
        <v>4949</v>
      </c>
      <c r="C75" s="68" t="s">
        <v>74</v>
      </c>
      <c r="D75" s="68" t="s">
        <v>6011</v>
      </c>
      <c r="E75" s="68" t="s">
        <v>6012</v>
      </c>
      <c r="F75" s="41">
        <v>2012</v>
      </c>
      <c r="G75" s="41" t="s">
        <v>6013</v>
      </c>
      <c r="H75" s="41">
        <v>2021</v>
      </c>
    </row>
    <row r="76" spans="1:8" x14ac:dyDescent="0.25">
      <c r="A76" s="20" t="s">
        <v>833</v>
      </c>
      <c r="B76" s="27" t="s">
        <v>6422</v>
      </c>
      <c r="C76" s="21" t="s">
        <v>847</v>
      </c>
      <c r="D76" s="21" t="s">
        <v>2093</v>
      </c>
      <c r="E76" s="21" t="s">
        <v>6421</v>
      </c>
      <c r="F76" s="20">
        <v>2006</v>
      </c>
      <c r="G76" s="20" t="s">
        <v>205</v>
      </c>
      <c r="H76" s="20">
        <v>2022</v>
      </c>
    </row>
    <row r="77" spans="1:8" x14ac:dyDescent="0.25">
      <c r="A77" s="71" t="s">
        <v>631</v>
      </c>
      <c r="B77" s="68" t="s">
        <v>4949</v>
      </c>
      <c r="C77" s="68" t="s">
        <v>6344</v>
      </c>
      <c r="D77" s="68" t="s">
        <v>3164</v>
      </c>
      <c r="E77" s="68" t="s">
        <v>6345</v>
      </c>
      <c r="F77" s="41">
        <v>2019</v>
      </c>
      <c r="G77" s="41" t="s">
        <v>2956</v>
      </c>
      <c r="H77" s="41">
        <v>2022</v>
      </c>
    </row>
    <row r="78" spans="1:8" x14ac:dyDescent="0.25">
      <c r="A78" s="71" t="s">
        <v>631</v>
      </c>
      <c r="B78" s="68" t="s">
        <v>4949</v>
      </c>
      <c r="C78" s="68" t="s">
        <v>258</v>
      </c>
      <c r="D78" s="68" t="s">
        <v>770</v>
      </c>
      <c r="E78" s="68" t="s">
        <v>769</v>
      </c>
      <c r="F78" s="41">
        <v>1976</v>
      </c>
      <c r="G78" s="41" t="s">
        <v>8</v>
      </c>
      <c r="H78" s="41" t="s">
        <v>4018</v>
      </c>
    </row>
    <row r="79" spans="1:8" x14ac:dyDescent="0.25">
      <c r="A79" s="102" t="s">
        <v>631</v>
      </c>
      <c r="B79" s="103" t="s">
        <v>3086</v>
      </c>
      <c r="C79" s="103" t="s">
        <v>1278</v>
      </c>
      <c r="D79" s="103" t="s">
        <v>7191</v>
      </c>
      <c r="E79" s="103" t="s">
        <v>7192</v>
      </c>
      <c r="F79" s="96">
        <v>2020</v>
      </c>
      <c r="G79" s="96" t="s">
        <v>12</v>
      </c>
      <c r="H79" s="96">
        <v>2026</v>
      </c>
    </row>
    <row r="80" spans="1:8" x14ac:dyDescent="0.25">
      <c r="A80" s="71" t="s">
        <v>631</v>
      </c>
      <c r="B80" t="s">
        <v>4949</v>
      </c>
      <c r="C80" t="s">
        <v>426</v>
      </c>
      <c r="D80" t="s">
        <v>7007</v>
      </c>
      <c r="E80" t="s">
        <v>201</v>
      </c>
      <c r="F80" s="9">
        <v>2018</v>
      </c>
      <c r="G80" s="9" t="s">
        <v>7008</v>
      </c>
      <c r="H80" s="9">
        <v>2025</v>
      </c>
    </row>
    <row r="81" spans="1:8" x14ac:dyDescent="0.25">
      <c r="A81" s="71" t="s">
        <v>631</v>
      </c>
      <c r="B81" s="68" t="s">
        <v>4949</v>
      </c>
      <c r="C81" s="68" t="s">
        <v>299</v>
      </c>
      <c r="D81" s="68" t="s">
        <v>642</v>
      </c>
      <c r="E81" s="68" t="s">
        <v>641</v>
      </c>
      <c r="F81" s="41">
        <v>1982</v>
      </c>
      <c r="G81" s="41" t="s">
        <v>8</v>
      </c>
      <c r="H81" s="41" t="s">
        <v>4018</v>
      </c>
    </row>
    <row r="82" spans="1:8" x14ac:dyDescent="0.25">
      <c r="A82" s="71" t="s">
        <v>631</v>
      </c>
      <c r="B82" s="68" t="s">
        <v>4949</v>
      </c>
      <c r="C82" s="68" t="s">
        <v>6141</v>
      </c>
      <c r="D82" s="68" t="s">
        <v>31</v>
      </c>
      <c r="E82" s="68" t="s">
        <v>6142</v>
      </c>
      <c r="F82" s="41">
        <v>2007</v>
      </c>
      <c r="G82" s="41" t="s">
        <v>8</v>
      </c>
      <c r="H82" s="41">
        <v>2022</v>
      </c>
    </row>
    <row r="83" spans="1:8" x14ac:dyDescent="0.25">
      <c r="A83" s="70" t="s">
        <v>397</v>
      </c>
      <c r="B83" s="27" t="s">
        <v>3572</v>
      </c>
      <c r="C83" s="21" t="s">
        <v>583</v>
      </c>
      <c r="D83" s="21" t="s">
        <v>169</v>
      </c>
      <c r="E83" s="21" t="s">
        <v>5652</v>
      </c>
      <c r="F83" s="20">
        <v>2020</v>
      </c>
      <c r="G83" s="20" t="s">
        <v>21</v>
      </c>
      <c r="H83" s="20">
        <v>2020</v>
      </c>
    </row>
    <row r="84" spans="1:8" x14ac:dyDescent="0.25">
      <c r="A84" s="70" t="s">
        <v>397</v>
      </c>
      <c r="B84" s="27" t="s">
        <v>3086</v>
      </c>
      <c r="C84" s="21" t="s">
        <v>609</v>
      </c>
      <c r="D84" s="21" t="s">
        <v>2998</v>
      </c>
      <c r="E84" s="21" t="s">
        <v>3445</v>
      </c>
      <c r="F84" s="20">
        <v>2017</v>
      </c>
      <c r="G84" s="20" t="s">
        <v>1</v>
      </c>
      <c r="H84" s="20">
        <v>2018</v>
      </c>
    </row>
    <row r="85" spans="1:8" x14ac:dyDescent="0.25">
      <c r="A85" s="71" t="s">
        <v>397</v>
      </c>
      <c r="B85" s="68" t="s">
        <v>4949</v>
      </c>
      <c r="C85" s="68" t="s">
        <v>89</v>
      </c>
      <c r="D85" s="68" t="s">
        <v>576</v>
      </c>
      <c r="E85" s="68" t="s">
        <v>575</v>
      </c>
      <c r="F85" s="41">
        <v>1976</v>
      </c>
      <c r="G85" s="41" t="s">
        <v>12</v>
      </c>
      <c r="H85" s="41" t="s">
        <v>4018</v>
      </c>
    </row>
    <row r="86" spans="1:8" ht="12" customHeight="1" x14ac:dyDescent="0.25">
      <c r="A86" s="71" t="s">
        <v>397</v>
      </c>
      <c r="B86" s="68" t="s">
        <v>4949</v>
      </c>
      <c r="C86" s="68" t="s">
        <v>519</v>
      </c>
      <c r="D86" s="68" t="s">
        <v>518</v>
      </c>
      <c r="E86" s="68" t="s">
        <v>517</v>
      </c>
      <c r="F86" s="41">
        <v>2000</v>
      </c>
      <c r="G86" s="41" t="s">
        <v>516</v>
      </c>
      <c r="H86" s="41" t="s">
        <v>4018</v>
      </c>
    </row>
    <row r="87" spans="1:8" x14ac:dyDescent="0.25">
      <c r="A87" s="71" t="s">
        <v>397</v>
      </c>
      <c r="B87" s="68" t="s">
        <v>6707</v>
      </c>
      <c r="C87" s="68" t="s">
        <v>423</v>
      </c>
      <c r="D87" s="68" t="s">
        <v>58</v>
      </c>
      <c r="E87" s="68" t="s">
        <v>6706</v>
      </c>
      <c r="F87" s="41">
        <v>2010</v>
      </c>
      <c r="G87" s="41" t="s">
        <v>6708</v>
      </c>
      <c r="H87" s="41">
        <v>2024</v>
      </c>
    </row>
    <row r="88" spans="1:8" x14ac:dyDescent="0.25">
      <c r="A88" s="71" t="s">
        <v>397</v>
      </c>
      <c r="B88" s="68" t="s">
        <v>4949</v>
      </c>
      <c r="C88" s="68" t="s">
        <v>423</v>
      </c>
      <c r="D88" s="68" t="s">
        <v>3029</v>
      </c>
      <c r="E88" s="68" t="s">
        <v>602</v>
      </c>
      <c r="F88" s="41">
        <v>1975</v>
      </c>
      <c r="G88" s="41" t="s">
        <v>12</v>
      </c>
      <c r="H88" s="41" t="s">
        <v>4018</v>
      </c>
    </row>
    <row r="89" spans="1:8" x14ac:dyDescent="0.25">
      <c r="A89" s="71" t="s">
        <v>397</v>
      </c>
      <c r="B89" s="68" t="s">
        <v>4949</v>
      </c>
      <c r="C89" s="68" t="s">
        <v>418</v>
      </c>
      <c r="D89" s="68" t="s">
        <v>421</v>
      </c>
      <c r="E89" s="68" t="s">
        <v>420</v>
      </c>
      <c r="F89" s="41">
        <v>1968</v>
      </c>
      <c r="G89" s="41" t="s">
        <v>2956</v>
      </c>
      <c r="H89" s="69" t="s">
        <v>4018</v>
      </c>
    </row>
    <row r="90" spans="1:8" x14ac:dyDescent="0.25">
      <c r="A90" s="71" t="s">
        <v>334</v>
      </c>
      <c r="B90" s="68" t="s">
        <v>4949</v>
      </c>
      <c r="C90" s="68" t="s">
        <v>2093</v>
      </c>
      <c r="D90" s="68" t="s">
        <v>457</v>
      </c>
      <c r="E90" s="68" t="s">
        <v>6430</v>
      </c>
      <c r="F90" s="41">
        <v>2008</v>
      </c>
      <c r="G90" s="41" t="s">
        <v>2517</v>
      </c>
      <c r="H90" s="41">
        <v>2022</v>
      </c>
    </row>
    <row r="91" spans="1:8" x14ac:dyDescent="0.25">
      <c r="A91" s="71" t="s">
        <v>334</v>
      </c>
      <c r="B91" s="68" t="s">
        <v>4949</v>
      </c>
      <c r="C91" s="68" t="s">
        <v>337</v>
      </c>
      <c r="D91" s="68" t="s">
        <v>336</v>
      </c>
      <c r="E91" s="68" t="s">
        <v>335</v>
      </c>
      <c r="F91" s="41">
        <v>1970</v>
      </c>
      <c r="G91" s="41" t="s">
        <v>12</v>
      </c>
      <c r="H91" s="41" t="s">
        <v>4018</v>
      </c>
    </row>
    <row r="92" spans="1:8" x14ac:dyDescent="0.25">
      <c r="A92" s="71" t="s">
        <v>282</v>
      </c>
      <c r="B92" s="68" t="s">
        <v>4949</v>
      </c>
      <c r="C92" s="68" t="s">
        <v>317</v>
      </c>
      <c r="D92" s="68" t="s">
        <v>256</v>
      </c>
      <c r="E92" s="68" t="s">
        <v>316</v>
      </c>
      <c r="F92" s="41">
        <v>1989</v>
      </c>
      <c r="G92" s="41" t="s">
        <v>8</v>
      </c>
      <c r="H92" s="41" t="s">
        <v>4018</v>
      </c>
    </row>
    <row r="93" spans="1:8" x14ac:dyDescent="0.25">
      <c r="A93" s="70" t="s">
        <v>81</v>
      </c>
      <c r="B93" s="27" t="s">
        <v>3086</v>
      </c>
      <c r="C93" s="21" t="s">
        <v>155</v>
      </c>
      <c r="D93" s="21" t="s">
        <v>4020</v>
      </c>
      <c r="E93" s="21" t="s">
        <v>2029</v>
      </c>
      <c r="F93" s="20">
        <v>2016</v>
      </c>
      <c r="G93" s="20" t="s">
        <v>12</v>
      </c>
      <c r="H93" s="20">
        <v>2016</v>
      </c>
    </row>
    <row r="94" spans="1:8" x14ac:dyDescent="0.25">
      <c r="A94" s="71" t="s">
        <v>81</v>
      </c>
      <c r="B94" s="68" t="s">
        <v>4949</v>
      </c>
      <c r="C94" s="68" t="s">
        <v>211</v>
      </c>
      <c r="D94" s="68" t="s">
        <v>214</v>
      </c>
      <c r="E94" s="68" t="s">
        <v>213</v>
      </c>
      <c r="F94" s="41">
        <v>1987</v>
      </c>
      <c r="G94" s="41" t="s">
        <v>12</v>
      </c>
      <c r="H94" s="41" t="s">
        <v>4018</v>
      </c>
    </row>
    <row r="95" spans="1:8" x14ac:dyDescent="0.25">
      <c r="A95" s="71" t="s">
        <v>81</v>
      </c>
      <c r="B95" s="68" t="s">
        <v>4949</v>
      </c>
      <c r="C95" s="68" t="s">
        <v>96</v>
      </c>
      <c r="D95" s="68" t="s">
        <v>5755</v>
      </c>
      <c r="E95" s="68" t="s">
        <v>5756</v>
      </c>
      <c r="F95" s="41">
        <v>2008</v>
      </c>
      <c r="G95" s="41" t="s">
        <v>516</v>
      </c>
      <c r="H95" s="41">
        <v>2021</v>
      </c>
    </row>
    <row r="96" spans="1:8" x14ac:dyDescent="0.25">
      <c r="A96" s="71" t="s">
        <v>81</v>
      </c>
      <c r="B96" s="68" t="s">
        <v>4949</v>
      </c>
      <c r="C96" s="68" t="s">
        <v>102</v>
      </c>
      <c r="D96" s="68" t="s">
        <v>102</v>
      </c>
      <c r="E96" s="68" t="s">
        <v>101</v>
      </c>
      <c r="F96" s="41">
        <v>2001</v>
      </c>
      <c r="G96" s="41" t="s">
        <v>34</v>
      </c>
      <c r="H96" s="41" t="s">
        <v>4018</v>
      </c>
    </row>
    <row r="97" spans="1:8" x14ac:dyDescent="0.25">
      <c r="A97" s="71" t="s">
        <v>81</v>
      </c>
      <c r="B97" s="68" t="s">
        <v>4949</v>
      </c>
      <c r="C97" s="68" t="s">
        <v>87</v>
      </c>
      <c r="D97" s="68" t="s">
        <v>86</v>
      </c>
      <c r="E97" s="68" t="s">
        <v>85</v>
      </c>
      <c r="F97" s="41">
        <v>1976</v>
      </c>
      <c r="G97" s="41" t="s">
        <v>12</v>
      </c>
      <c r="H97" s="41" t="s">
        <v>4018</v>
      </c>
    </row>
    <row r="98" spans="1:8" x14ac:dyDescent="0.25">
      <c r="A98" s="76" t="s">
        <v>68</v>
      </c>
      <c r="B98" s="77" t="s">
        <v>4949</v>
      </c>
      <c r="C98" s="77" t="s">
        <v>6073</v>
      </c>
      <c r="D98" s="77" t="s">
        <v>6074</v>
      </c>
      <c r="E98" s="77" t="s">
        <v>6075</v>
      </c>
      <c r="F98" s="78">
        <v>1984</v>
      </c>
      <c r="G98" s="78" t="s">
        <v>2956</v>
      </c>
      <c r="H98" s="78">
        <v>2021</v>
      </c>
    </row>
    <row r="99" spans="1:8" x14ac:dyDescent="0.25">
      <c r="A99" s="97"/>
      <c r="B99" s="98"/>
      <c r="C99" s="98"/>
      <c r="D99" s="98"/>
      <c r="E99" s="98"/>
      <c r="F99" s="99"/>
      <c r="G99" s="99"/>
      <c r="H99" s="99"/>
    </row>
  </sheetData>
  <sheetProtection password="FDAF" sheet="1" objects="1" scenarios="1"/>
  <sortState ref="A2:Q79">
    <sortCondition ref="A1"/>
  </sortState>
  <mergeCells count="1">
    <mergeCell ref="A1:H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Ingenieros Forestales</vt:lpstr>
      <vt:lpstr>web</vt:lpstr>
      <vt:lpstr>otros profesionales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CONAF</dc:creator>
  <cp:lastModifiedBy>Rossana Tamarin</cp:lastModifiedBy>
  <cp:lastPrinted>2023-05-02T21:22:32Z</cp:lastPrinted>
  <dcterms:created xsi:type="dcterms:W3CDTF">2015-05-25T19:06:55Z</dcterms:created>
  <dcterms:modified xsi:type="dcterms:W3CDTF">2026-06-02T20:29:12Z</dcterms:modified>
</cp:coreProperties>
</file>