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75" windowWidth="7995" windowHeight="11640" tabRatio="775" activeTab="0"/>
  </bookViews>
  <sheets>
    <sheet name="PROGRAMACION ACUMULADA" sheetId="1" r:id="rId1"/>
    <sheet name="PROGRAMACION NACIONAL MENSUAL" sheetId="2" r:id="rId2"/>
    <sheet name="ENERO" sheetId="3" r:id="rId3"/>
    <sheet name="FEBRERO" sheetId="4" r:id="rId4"/>
    <sheet name="MARZO" sheetId="5" r:id="rId5"/>
    <sheet name="ABRIL" sheetId="6" r:id="rId6"/>
    <sheet name="MAYO" sheetId="7" r:id="rId7"/>
    <sheet name="JUNIO" sheetId="8" r:id="rId8"/>
    <sheet name="JULIO" sheetId="9" r:id="rId9"/>
    <sheet name="AGOSTO" sheetId="10" r:id="rId10"/>
    <sheet name="SEPTIEMBRE" sheetId="11" r:id="rId11"/>
    <sheet name="OCTUBRE" sheetId="12" r:id="rId12"/>
    <sheet name="NOVIEMBRE" sheetId="13" r:id="rId13"/>
    <sheet name="DICIEMBRE" sheetId="14" r:id="rId14"/>
  </sheets>
  <definedNames>
    <definedName name="_xlnm.Print_Area" localSheetId="1">'PROGRAMACION NACIONAL MENSUAL'!#REF!</definedName>
  </definedNames>
  <calcPr fullCalcOnLoad="1"/>
</workbook>
</file>

<file path=xl/sharedStrings.xml><?xml version="1.0" encoding="utf-8"?>
<sst xmlns="http://schemas.openxmlformats.org/spreadsheetml/2006/main" count="643" uniqueCount="56">
  <si>
    <t>REGION</t>
  </si>
  <si>
    <t>COMUNA</t>
  </si>
  <si>
    <t>AGOSTO</t>
  </si>
  <si>
    <t>SEPTIEMBRE</t>
  </si>
  <si>
    <t>OCTUBRE</t>
  </si>
  <si>
    <t>NOVIEMBRE</t>
  </si>
  <si>
    <t>DICIEMBRE</t>
  </si>
  <si>
    <t>ENERO</t>
  </si>
  <si>
    <t>FEBRERO</t>
  </si>
  <si>
    <t>JULIO</t>
  </si>
  <si>
    <t>MARZO</t>
  </si>
  <si>
    <t>ABRIL</t>
  </si>
  <si>
    <t>MAYO</t>
  </si>
  <si>
    <t>JUNIO</t>
  </si>
  <si>
    <t>PROGRAMACION ACUMULADA</t>
  </si>
  <si>
    <t>PARTICIPACION (%)</t>
  </si>
  <si>
    <t>PROGRAMA DE EMERGENCIA DE EMPLEO</t>
  </si>
  <si>
    <t>PROGRAMA DE FORMACION, CAPACITACION Y EMPLEO</t>
  </si>
  <si>
    <t>PROGRAMA DE EMPLEO POR EMERGENCIA AGRICOLA</t>
  </si>
  <si>
    <t>PROGRAMA DE CAPACITACION Y EMPLEO BIO-BIO</t>
  </si>
  <si>
    <t>TOTAL REGIONAL</t>
  </si>
  <si>
    <t>AVANCE ACUMULADO</t>
  </si>
  <si>
    <t xml:space="preserve">PROGRAMACION </t>
  </si>
  <si>
    <t>CAUQUENES</t>
  </si>
  <si>
    <t>CHANCO</t>
  </si>
  <si>
    <t>COLBUN</t>
  </si>
  <si>
    <t>CONSTITUCION</t>
  </si>
  <si>
    <t>CUREPTO</t>
  </si>
  <si>
    <t>CURICO</t>
  </si>
  <si>
    <t>EMPEDRADO</t>
  </si>
  <si>
    <t>HUALAÑE</t>
  </si>
  <si>
    <t>LICANTEN</t>
  </si>
  <si>
    <t>LINARES</t>
  </si>
  <si>
    <t>LONGAVI</t>
  </si>
  <si>
    <t>MAULE</t>
  </si>
  <si>
    <t>MOLINA</t>
  </si>
  <si>
    <t>PARRAL</t>
  </si>
  <si>
    <t>PELARCO</t>
  </si>
  <si>
    <t>PELLUHUE</t>
  </si>
  <si>
    <t>PENCAHUE</t>
  </si>
  <si>
    <t>RAUCO</t>
  </si>
  <si>
    <t>RETIRO</t>
  </si>
  <si>
    <t>RIO CLARO</t>
  </si>
  <si>
    <t>ROMERAL</t>
  </si>
  <si>
    <t>SAGRADA FAMILIA</t>
  </si>
  <si>
    <t>SAN CLEMENTE</t>
  </si>
  <si>
    <t>SAN JAVIER</t>
  </si>
  <si>
    <t>SAN RAFAEL</t>
  </si>
  <si>
    <t>TALCA</t>
  </si>
  <si>
    <t>TENO</t>
  </si>
  <si>
    <t>VICHUQUEN</t>
  </si>
  <si>
    <t>VILLA ALEGRE</t>
  </si>
  <si>
    <t>YERBAS BUENAS</t>
  </si>
  <si>
    <t>DEL MAULE</t>
  </si>
  <si>
    <t>PROGRAMACION PROGRAMAS DE EMPLEO DE LA CORPORACION NACIONAL FORESTAL 2017</t>
  </si>
  <si>
    <t>PROGRAMACION ACUMULADA  2017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</si>
</sst>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vertical="center" wrapText="1"/>
    </xf>
    <xf numFmtId="178" fontId="0" fillId="0" borderId="10" xfId="0" applyNumberFormat="1" applyBorder="1" applyAlignment="1">
      <alignment vertical="center" wrapText="1"/>
    </xf>
    <xf numFmtId="3" fontId="1" fillId="33" borderId="10" xfId="0" applyNumberFormat="1" applyFont="1" applyFill="1" applyBorder="1" applyAlignment="1">
      <alignment/>
    </xf>
    <xf numFmtId="178" fontId="1" fillId="33" borderId="10" xfId="0" applyNumberFormat="1" applyFont="1" applyFill="1" applyBorder="1" applyAlignment="1">
      <alignment/>
    </xf>
    <xf numFmtId="178" fontId="0" fillId="0" borderId="0" xfId="0" applyNumberFormat="1" applyAlignment="1">
      <alignment vertical="center" wrapText="1"/>
    </xf>
    <xf numFmtId="3" fontId="1" fillId="33" borderId="10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3" fontId="1" fillId="0" borderId="0" xfId="0" applyNumberFormat="1" applyFont="1" applyFill="1" applyAlignment="1">
      <alignment vertical="center" wrapText="1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 vertical="center" wrapText="1"/>
    </xf>
    <xf numFmtId="178" fontId="0" fillId="0" borderId="10" xfId="0" applyNumberFormat="1" applyFill="1" applyBorder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3" fontId="0" fillId="33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2" sqref="A2:A3"/>
    </sheetView>
  </sheetViews>
  <sheetFormatPr defaultColWidth="11.421875" defaultRowHeight="12.75"/>
  <cols>
    <col min="1" max="1" width="11.5742187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0" t="s">
        <v>54</v>
      </c>
      <c r="B1" s="20"/>
      <c r="C1" s="20"/>
      <c r="D1" s="20"/>
      <c r="E1" s="20"/>
      <c r="F1" s="20"/>
      <c r="G1" s="20"/>
      <c r="H1" s="20"/>
    </row>
    <row r="2" spans="1:8" ht="33" customHeight="1">
      <c r="A2" s="21" t="s">
        <v>0</v>
      </c>
      <c r="B2" s="21" t="s">
        <v>1</v>
      </c>
      <c r="C2" s="22" t="s">
        <v>55</v>
      </c>
      <c r="D2" s="22"/>
      <c r="E2" s="22"/>
      <c r="F2" s="22"/>
      <c r="G2" s="21" t="s">
        <v>14</v>
      </c>
      <c r="H2" s="21" t="s">
        <v>15</v>
      </c>
    </row>
    <row r="3" spans="1:8" ht="51">
      <c r="A3" s="21"/>
      <c r="B3" s="21"/>
      <c r="C3" s="2" t="s">
        <v>16</v>
      </c>
      <c r="D3" s="2" t="s">
        <v>17</v>
      </c>
      <c r="E3" s="2" t="s">
        <v>18</v>
      </c>
      <c r="F3" s="2" t="s">
        <v>19</v>
      </c>
      <c r="G3" s="21"/>
      <c r="H3" s="21"/>
    </row>
    <row r="4" spans="1:8" ht="12.75">
      <c r="A4" s="18" t="s">
        <v>53</v>
      </c>
      <c r="B4" s="12" t="s">
        <v>23</v>
      </c>
      <c r="C4" s="3">
        <f>ENERO!C4+FEBRERO!C4+MARZO!C4+ABRIL!C4+MAYO!C4+JUNIO!C4+JULIO!C4+AGOSTO!C4+SEPTIEMBRE!C4+OCTUBRE!C4+NOVIEMBRE!C4+DICIEMBRE!C4</f>
        <v>154</v>
      </c>
      <c r="D4" s="3">
        <f>ENERO!D4+FEBRERO!D4+MARZO!D4+ABRIL!D4+MAYO!D4+JUNIO!D4+JULIO!D4+AGOSTO!D4+SEPTIEMBRE!D4+OCTUBRE!D4+NOVIEMBRE!D4+DICIEMBRE!D4</f>
        <v>0</v>
      </c>
      <c r="E4" s="3">
        <f>ENERO!E4+FEBRERO!E4+MARZO!E4+ABRIL!E4+MAYO!E4+JUNIO!E4+JULIO!E4+AGOSTO!E4+SEPTIEMBRE!E4+OCTUBRE!E4+NOVIEMBRE!E4+DICIEMBRE!E4</f>
        <v>0</v>
      </c>
      <c r="F4" s="3">
        <f>ENERO!F4+FEBRERO!F4+MARZO!F4+ABRIL!F4+MAYO!F4+JUNIO!F4+JULIO!F4+AGOSTO!F4+SEPTIEMBRE!F4+OCTUBRE!F4+NOVIEMBRE!F4+DICIEMBRE!F4</f>
        <v>0</v>
      </c>
      <c r="G4" s="3">
        <f>ENERO!G4+FEBRERO!G4+MARZO!G4+ABRIL!G4+MAYO!G4+JUNIO!G4+JULIO!G4+AGOSTO!G4+SEPTIEMBRE!G4+OCTUBRE!G4+NOVIEMBRE!G4+DICIEMBRE!G4</f>
        <v>154</v>
      </c>
      <c r="H4" s="5">
        <f aca="true" t="shared" si="0" ref="H4:H33">G4*100/$G$34</f>
        <v>6.451612903225806</v>
      </c>
    </row>
    <row r="5" spans="1:8" ht="12.75">
      <c r="A5" s="18"/>
      <c r="B5" s="12" t="s">
        <v>24</v>
      </c>
      <c r="C5" s="3">
        <f>ENERO!C5+FEBRERO!C5+MARZO!C5+ABRIL!C5+MAYO!C5+JUNIO!C5+JULIO!C5+AGOSTO!C5+SEPTIEMBRE!C5+OCTUBRE!C5+NOVIEMBRE!C5+DICIEMBRE!C5</f>
        <v>105</v>
      </c>
      <c r="D5" s="3">
        <f>ENERO!D5+FEBRERO!D5+MARZO!D5+ABRIL!D5+MAYO!D5+JUNIO!D5+JULIO!D5+AGOSTO!D5+SEPTIEMBRE!D5+OCTUBRE!D5+NOVIEMBRE!D5+DICIEMBRE!D5</f>
        <v>0</v>
      </c>
      <c r="E5" s="3">
        <f>ENERO!E5+FEBRERO!E5+MARZO!E5+ABRIL!E5+MAYO!E5+JUNIO!E5+JULIO!E5+AGOSTO!E5+SEPTIEMBRE!E5+OCTUBRE!E5+NOVIEMBRE!E5+DICIEMBRE!E5</f>
        <v>0</v>
      </c>
      <c r="F5" s="3">
        <f>ENERO!F5+FEBRERO!F5+MARZO!F5+ABRIL!F5+MAYO!F5+JUNIO!F5+JULIO!F5+AGOSTO!F5+SEPTIEMBRE!F5+OCTUBRE!F5+NOVIEMBRE!F5+DICIEMBRE!F5</f>
        <v>0</v>
      </c>
      <c r="G5" s="3">
        <f>ENERO!G5+FEBRERO!G5+MARZO!G5+ABRIL!G5+MAYO!G5+JUNIO!G5+JULIO!G5+AGOSTO!G5+SEPTIEMBRE!G5+OCTUBRE!G5+NOVIEMBRE!G5+DICIEMBRE!G5</f>
        <v>105</v>
      </c>
      <c r="H5" s="5">
        <f t="shared" si="0"/>
        <v>4.39882697947214</v>
      </c>
    </row>
    <row r="6" spans="1:8" ht="12.75">
      <c r="A6" s="18"/>
      <c r="B6" s="12" t="s">
        <v>25</v>
      </c>
      <c r="C6" s="3">
        <f>ENERO!C6+FEBRERO!C6+MARZO!C6+ABRIL!C6+MAYO!C6+JUNIO!C6+JULIO!C6+AGOSTO!C6+SEPTIEMBRE!C6+OCTUBRE!C6+NOVIEMBRE!C6+DICIEMBRE!C6</f>
        <v>35</v>
      </c>
      <c r="D6" s="3">
        <f>ENERO!D6+FEBRERO!D6+MARZO!D6+ABRIL!D6+MAYO!D6+JUNIO!D6+JULIO!D6+AGOSTO!D6+SEPTIEMBRE!D6+OCTUBRE!D6+NOVIEMBRE!D6+DICIEMBRE!D6</f>
        <v>0</v>
      </c>
      <c r="E6" s="3">
        <f>ENERO!E6+FEBRERO!E6+MARZO!E6+ABRIL!E6+MAYO!E6+JUNIO!E6+JULIO!E6+AGOSTO!E6+SEPTIEMBRE!E6+OCTUBRE!E6+NOVIEMBRE!E6+DICIEMBRE!E6</f>
        <v>0</v>
      </c>
      <c r="F6" s="3">
        <f>ENERO!F6+FEBRERO!F6+MARZO!F6+ABRIL!F6+MAYO!F6+JUNIO!F6+JULIO!F6+AGOSTO!F6+SEPTIEMBRE!F6+OCTUBRE!F6+NOVIEMBRE!F6+DICIEMBRE!F6</f>
        <v>0</v>
      </c>
      <c r="G6" s="3">
        <f>ENERO!G6+FEBRERO!G6+MARZO!G6+ABRIL!G6+MAYO!G6+JUNIO!G6+JULIO!G6+AGOSTO!G6+SEPTIEMBRE!G6+OCTUBRE!G6+NOVIEMBRE!G6+DICIEMBRE!G6</f>
        <v>35</v>
      </c>
      <c r="H6" s="5">
        <f t="shared" si="0"/>
        <v>1.466275659824047</v>
      </c>
    </row>
    <row r="7" spans="1:8" ht="12.75">
      <c r="A7" s="18"/>
      <c r="B7" s="12" t="s">
        <v>26</v>
      </c>
      <c r="C7" s="3">
        <f>ENERO!C7+FEBRERO!C7+MARZO!C7+ABRIL!C7+MAYO!C7+JUNIO!C7+JULIO!C7+AGOSTO!C7+SEPTIEMBRE!C7+OCTUBRE!C7+NOVIEMBRE!C7+DICIEMBRE!C7</f>
        <v>105</v>
      </c>
      <c r="D7" s="3">
        <f>ENERO!D7+FEBRERO!D7+MARZO!D7+ABRIL!D7+MAYO!D7+JUNIO!D7+JULIO!D7+AGOSTO!D7+SEPTIEMBRE!D7+OCTUBRE!D7+NOVIEMBRE!D7+DICIEMBRE!D7</f>
        <v>0</v>
      </c>
      <c r="E7" s="3">
        <f>ENERO!E7+FEBRERO!E7+MARZO!E7+ABRIL!E7+MAYO!E7+JUNIO!E7+JULIO!E7+AGOSTO!E7+SEPTIEMBRE!E7+OCTUBRE!E7+NOVIEMBRE!E7+DICIEMBRE!E7</f>
        <v>0</v>
      </c>
      <c r="F7" s="3">
        <f>ENERO!F7+FEBRERO!F7+MARZO!F7+ABRIL!F7+MAYO!F7+JUNIO!F7+JULIO!F7+AGOSTO!F7+SEPTIEMBRE!F7+OCTUBRE!F7+NOVIEMBRE!F7+DICIEMBRE!F7</f>
        <v>0</v>
      </c>
      <c r="G7" s="3">
        <f>ENERO!G7+FEBRERO!G7+MARZO!G7+ABRIL!G7+MAYO!G7+JUNIO!G7+JULIO!G7+AGOSTO!G7+SEPTIEMBRE!G7+OCTUBRE!G7+NOVIEMBRE!G7+DICIEMBRE!G7</f>
        <v>105</v>
      </c>
      <c r="H7" s="5">
        <f t="shared" si="0"/>
        <v>4.39882697947214</v>
      </c>
    </row>
    <row r="8" spans="1:8" ht="12.75">
      <c r="A8" s="18"/>
      <c r="B8" s="12" t="s">
        <v>27</v>
      </c>
      <c r="C8" s="3">
        <f>ENERO!C8+FEBRERO!C8+MARZO!C8+ABRIL!C8+MAYO!C8+JUNIO!C8+JULIO!C8+AGOSTO!C8+SEPTIEMBRE!C8+OCTUBRE!C8+NOVIEMBRE!C8+DICIEMBRE!C8</f>
        <v>35</v>
      </c>
      <c r="D8" s="3">
        <f>ENERO!D8+FEBRERO!D8+MARZO!D8+ABRIL!D8+MAYO!D8+JUNIO!D8+JULIO!D8+AGOSTO!D8+SEPTIEMBRE!D8+OCTUBRE!D8+NOVIEMBRE!D8+DICIEMBRE!D8</f>
        <v>0</v>
      </c>
      <c r="E8" s="3">
        <f>ENERO!E8+FEBRERO!E8+MARZO!E8+ABRIL!E8+MAYO!E8+JUNIO!E8+JULIO!E8+AGOSTO!E8+SEPTIEMBRE!E8+OCTUBRE!E8+NOVIEMBRE!E8+DICIEMBRE!E8</f>
        <v>0</v>
      </c>
      <c r="F8" s="3">
        <f>ENERO!F8+FEBRERO!F8+MARZO!F8+ABRIL!F8+MAYO!F8+JUNIO!F8+JULIO!F8+AGOSTO!F8+SEPTIEMBRE!F8+OCTUBRE!F8+NOVIEMBRE!F8+DICIEMBRE!F8</f>
        <v>0</v>
      </c>
      <c r="G8" s="3">
        <f>ENERO!G8+FEBRERO!G8+MARZO!G8+ABRIL!G8+MAYO!G8+JUNIO!G8+JULIO!G8+AGOSTO!G8+SEPTIEMBRE!G8+OCTUBRE!G8+NOVIEMBRE!G8+DICIEMBRE!G8</f>
        <v>35</v>
      </c>
      <c r="H8" s="5">
        <f t="shared" si="0"/>
        <v>1.466275659824047</v>
      </c>
    </row>
    <row r="9" spans="1:8" ht="12.75">
      <c r="A9" s="18"/>
      <c r="B9" s="12" t="s">
        <v>28</v>
      </c>
      <c r="C9" s="3">
        <f>ENERO!C9+FEBRERO!C9+MARZO!C9+ABRIL!C9+MAYO!C9+JUNIO!C9+JULIO!C9+AGOSTO!C9+SEPTIEMBRE!C9+OCTUBRE!C9+NOVIEMBRE!C9+DICIEMBRE!C9</f>
        <v>105</v>
      </c>
      <c r="D9" s="3">
        <f>ENERO!D9+FEBRERO!D9+MARZO!D9+ABRIL!D9+MAYO!D9+JUNIO!D9+JULIO!D9+AGOSTO!D9+SEPTIEMBRE!D9+OCTUBRE!D9+NOVIEMBRE!D9+DICIEMBRE!D9</f>
        <v>0</v>
      </c>
      <c r="E9" s="3">
        <f>ENERO!E9+FEBRERO!E9+MARZO!E9+ABRIL!E9+MAYO!E9+JUNIO!E9+JULIO!E9+AGOSTO!E9+SEPTIEMBRE!E9+OCTUBRE!E9+NOVIEMBRE!E9+DICIEMBRE!E9</f>
        <v>0</v>
      </c>
      <c r="F9" s="3">
        <f>ENERO!F9+FEBRERO!F9+MARZO!F9+ABRIL!F9+MAYO!F9+JUNIO!F9+JULIO!F9+AGOSTO!F9+SEPTIEMBRE!F9+OCTUBRE!F9+NOVIEMBRE!F9+DICIEMBRE!F9</f>
        <v>0</v>
      </c>
      <c r="G9" s="3">
        <f>ENERO!G9+FEBRERO!G9+MARZO!G9+ABRIL!G9+MAYO!G9+JUNIO!G9+JULIO!G9+AGOSTO!G9+SEPTIEMBRE!G9+OCTUBRE!G9+NOVIEMBRE!G9+DICIEMBRE!G9</f>
        <v>105</v>
      </c>
      <c r="H9" s="5">
        <f t="shared" si="0"/>
        <v>4.39882697947214</v>
      </c>
    </row>
    <row r="10" spans="1:8" ht="12.75">
      <c r="A10" s="18"/>
      <c r="B10" s="12" t="s">
        <v>29</v>
      </c>
      <c r="C10" s="3">
        <f>ENERO!C10+FEBRERO!C10+MARZO!C10+ABRIL!C10+MAYO!C10+JUNIO!C10+JULIO!C10+AGOSTO!C10+SEPTIEMBRE!C10+OCTUBRE!C10+NOVIEMBRE!C10+DICIEMBRE!C10</f>
        <v>35</v>
      </c>
      <c r="D10" s="3">
        <f>ENERO!D10+FEBRERO!D10+MARZO!D10+ABRIL!D10+MAYO!D10+JUNIO!D10+JULIO!D10+AGOSTO!D10+SEPTIEMBRE!D10+OCTUBRE!D10+NOVIEMBRE!D10+DICIEMBRE!D10</f>
        <v>0</v>
      </c>
      <c r="E10" s="3">
        <f>ENERO!E10+FEBRERO!E10+MARZO!E10+ABRIL!E10+MAYO!E10+JUNIO!E10+JULIO!E10+AGOSTO!E10+SEPTIEMBRE!E10+OCTUBRE!E10+NOVIEMBRE!E10+DICIEMBRE!E10</f>
        <v>0</v>
      </c>
      <c r="F10" s="3">
        <f>ENERO!F10+FEBRERO!F10+MARZO!F10+ABRIL!F10+MAYO!F10+JUNIO!F10+JULIO!F10+AGOSTO!F10+SEPTIEMBRE!F10+OCTUBRE!F10+NOVIEMBRE!F10+DICIEMBRE!F10</f>
        <v>0</v>
      </c>
      <c r="G10" s="3">
        <f>ENERO!G10+FEBRERO!G10+MARZO!G10+ABRIL!G10+MAYO!G10+JUNIO!G10+JULIO!G10+AGOSTO!G10+SEPTIEMBRE!G10+OCTUBRE!G10+NOVIEMBRE!G10+DICIEMBRE!G10</f>
        <v>35</v>
      </c>
      <c r="H10" s="5">
        <f t="shared" si="0"/>
        <v>1.466275659824047</v>
      </c>
    </row>
    <row r="11" spans="1:8" ht="12.75">
      <c r="A11" s="18"/>
      <c r="B11" s="12" t="s">
        <v>30</v>
      </c>
      <c r="C11" s="3">
        <f>ENERO!C11+FEBRERO!C11+MARZO!C11+ABRIL!C11+MAYO!C11+JUNIO!C11+JULIO!C11+AGOSTO!C11+SEPTIEMBRE!C11+OCTUBRE!C11+NOVIEMBRE!C11+DICIEMBRE!C11</f>
        <v>56</v>
      </c>
      <c r="D11" s="3">
        <f>ENERO!D11+FEBRERO!D11+MARZO!D11+ABRIL!D11+MAYO!D11+JUNIO!D11+JULIO!D11+AGOSTO!D11+SEPTIEMBRE!D11+OCTUBRE!D11+NOVIEMBRE!D11+DICIEMBRE!D11</f>
        <v>0</v>
      </c>
      <c r="E11" s="3">
        <f>ENERO!E11+FEBRERO!E11+MARZO!E11+ABRIL!E11+MAYO!E11+JUNIO!E11+JULIO!E11+AGOSTO!E11+SEPTIEMBRE!E11+OCTUBRE!E11+NOVIEMBRE!E11+DICIEMBRE!E11</f>
        <v>0</v>
      </c>
      <c r="F11" s="3">
        <f>ENERO!F11+FEBRERO!F11+MARZO!F11+ABRIL!F11+MAYO!F11+JUNIO!F11+JULIO!F11+AGOSTO!F11+SEPTIEMBRE!F11+OCTUBRE!F11+NOVIEMBRE!F11+DICIEMBRE!F11</f>
        <v>0</v>
      </c>
      <c r="G11" s="3">
        <f>ENERO!G11+FEBRERO!G11+MARZO!G11+ABRIL!G11+MAYO!G11+JUNIO!G11+JULIO!G11+AGOSTO!G11+SEPTIEMBRE!G11+OCTUBRE!G11+NOVIEMBRE!G11+DICIEMBRE!G11</f>
        <v>56</v>
      </c>
      <c r="H11" s="5">
        <f t="shared" si="0"/>
        <v>2.346041055718475</v>
      </c>
    </row>
    <row r="12" spans="1:8" ht="12.75">
      <c r="A12" s="18"/>
      <c r="B12" s="12" t="s">
        <v>31</v>
      </c>
      <c r="C12" s="3">
        <f>ENERO!C12+FEBRERO!C12+MARZO!C12+ABRIL!C12+MAYO!C12+JUNIO!C12+JULIO!C12+AGOSTO!C12+SEPTIEMBRE!C12+OCTUBRE!C12+NOVIEMBRE!C12+DICIEMBRE!C12</f>
        <v>35</v>
      </c>
      <c r="D12" s="3">
        <f>ENERO!D12+FEBRERO!D12+MARZO!D12+ABRIL!D12+MAYO!D12+JUNIO!D12+JULIO!D12+AGOSTO!D12+SEPTIEMBRE!D12+OCTUBRE!D12+NOVIEMBRE!D12+DICIEMBRE!D12</f>
        <v>0</v>
      </c>
      <c r="E12" s="3">
        <f>ENERO!E12+FEBRERO!E12+MARZO!E12+ABRIL!E12+MAYO!E12+JUNIO!E12+JULIO!E12+AGOSTO!E12+SEPTIEMBRE!E12+OCTUBRE!E12+NOVIEMBRE!E12+DICIEMBRE!E12</f>
        <v>0</v>
      </c>
      <c r="F12" s="3">
        <f>ENERO!F12+FEBRERO!F12+MARZO!F12+ABRIL!F12+MAYO!F12+JUNIO!F12+JULIO!F12+AGOSTO!F12+SEPTIEMBRE!F12+OCTUBRE!F12+NOVIEMBRE!F12+DICIEMBRE!F12</f>
        <v>0</v>
      </c>
      <c r="G12" s="3">
        <f>SUM(C12:F12)</f>
        <v>35</v>
      </c>
      <c r="H12" s="5">
        <f t="shared" si="0"/>
        <v>1.466275659824047</v>
      </c>
    </row>
    <row r="13" spans="1:8" ht="12.75">
      <c r="A13" s="18"/>
      <c r="B13" s="12" t="s">
        <v>32</v>
      </c>
      <c r="C13" s="3">
        <f>ENERO!C13+FEBRERO!C13+MARZO!C13+ABRIL!C13+MAYO!C13+JUNIO!C13+JULIO!C13+AGOSTO!C13+SEPTIEMBRE!C13+OCTUBRE!C13+NOVIEMBRE!C13+DICIEMBRE!C13</f>
        <v>595</v>
      </c>
      <c r="D13" s="3">
        <f>ENERO!D13+FEBRERO!D13+MARZO!D13+ABRIL!D13+MAYO!D13+JUNIO!D13+JULIO!D13+AGOSTO!D13+SEPTIEMBRE!D13+OCTUBRE!D13+NOVIEMBRE!D13+DICIEMBRE!D13</f>
        <v>0</v>
      </c>
      <c r="E13" s="3">
        <f>ENERO!E13+FEBRERO!E13+MARZO!E13+ABRIL!E13+MAYO!E13+JUNIO!E13+JULIO!E13+AGOSTO!E13+SEPTIEMBRE!E13+OCTUBRE!E13+NOVIEMBRE!E13+DICIEMBRE!E13</f>
        <v>0</v>
      </c>
      <c r="F13" s="3">
        <f>ENERO!F13+FEBRERO!F13+MARZO!F13+ABRIL!F13+MAYO!F13+JUNIO!F13+JULIO!F13+AGOSTO!F13+SEPTIEMBRE!F13+OCTUBRE!F13+NOVIEMBRE!F13+DICIEMBRE!F13</f>
        <v>0</v>
      </c>
      <c r="G13" s="3">
        <f>ENERO!G13+FEBRERO!G13+MARZO!G13+ABRIL!G13+MAYO!G13+JUNIO!G13+JULIO!G13+AGOSTO!G13+SEPTIEMBRE!G13+OCTUBRE!G13+NOVIEMBRE!G13+DICIEMBRE!G13</f>
        <v>595</v>
      </c>
      <c r="H13" s="5">
        <f t="shared" si="0"/>
        <v>24.926686217008797</v>
      </c>
    </row>
    <row r="14" spans="1:8" ht="12.75">
      <c r="A14" s="18"/>
      <c r="B14" s="12" t="s">
        <v>33</v>
      </c>
      <c r="C14" s="3">
        <f>ENERO!C14+FEBRERO!C14+MARZO!C14+ABRIL!C14+MAYO!C14+JUNIO!C14+JULIO!C14+AGOSTO!C14+SEPTIEMBRE!C14+OCTUBRE!C14+NOVIEMBRE!C14+DICIEMBRE!C14</f>
        <v>35</v>
      </c>
      <c r="D14" s="3">
        <f>ENERO!D14+FEBRERO!D14+MARZO!D14+ABRIL!D14+MAYO!D14+JUNIO!D14+JULIO!D14+AGOSTO!D14+SEPTIEMBRE!D14+OCTUBRE!D14+NOVIEMBRE!D14+DICIEMBRE!D14</f>
        <v>0</v>
      </c>
      <c r="E14" s="3">
        <f>ENERO!E14+FEBRERO!E14+MARZO!E14+ABRIL!E14+MAYO!E14+JUNIO!E14+JULIO!E14+AGOSTO!E14+SEPTIEMBRE!E14+OCTUBRE!E14+NOVIEMBRE!E14+DICIEMBRE!E14</f>
        <v>0</v>
      </c>
      <c r="F14" s="3">
        <f>ENERO!F14+FEBRERO!F14+MARZO!F14+ABRIL!F14+MAYO!F14+JUNIO!F14+JULIO!F14+AGOSTO!F14+SEPTIEMBRE!F14+OCTUBRE!F14+NOVIEMBRE!F14+DICIEMBRE!F14</f>
        <v>0</v>
      </c>
      <c r="G14" s="3">
        <f>ENERO!G14+FEBRERO!G14+MARZO!G14+ABRIL!G14+MAYO!G14+JUNIO!G14+JULIO!G14+AGOSTO!G14+SEPTIEMBRE!G14+OCTUBRE!G14+NOVIEMBRE!G14+DICIEMBRE!G14</f>
        <v>35</v>
      </c>
      <c r="H14" s="5">
        <f t="shared" si="0"/>
        <v>1.466275659824047</v>
      </c>
    </row>
    <row r="15" spans="1:8" ht="12.75">
      <c r="A15" s="18"/>
      <c r="B15" s="12" t="s">
        <v>34</v>
      </c>
      <c r="C15" s="3">
        <f>ENERO!C15+FEBRERO!C15+MARZO!C15+ABRIL!C15+MAYO!C15+JUNIO!C15+JULIO!C15+AGOSTO!C15+SEPTIEMBRE!C15+OCTUBRE!C15+NOVIEMBRE!C15+DICIEMBRE!C15</f>
        <v>35</v>
      </c>
      <c r="D15" s="3">
        <f>ENERO!D15+FEBRERO!D15+MARZO!D15+ABRIL!D15+MAYO!D15+JUNIO!D15+JULIO!D15+AGOSTO!D15+SEPTIEMBRE!D15+OCTUBRE!D15+NOVIEMBRE!D15+DICIEMBRE!D15</f>
        <v>0</v>
      </c>
      <c r="E15" s="3">
        <f>ENERO!E15+FEBRERO!E15+MARZO!E15+ABRIL!E15+MAYO!E15+JUNIO!E15+JULIO!E15+AGOSTO!E15+SEPTIEMBRE!E15+OCTUBRE!E15+NOVIEMBRE!E15+DICIEMBRE!E15</f>
        <v>0</v>
      </c>
      <c r="F15" s="3">
        <f>ENERO!F15+FEBRERO!F15+MARZO!F15+ABRIL!F15+MAYO!F15+JUNIO!F15+JULIO!F15+AGOSTO!F15+SEPTIEMBRE!F15+OCTUBRE!F15+NOVIEMBRE!F15+DICIEMBRE!F15</f>
        <v>0</v>
      </c>
      <c r="G15" s="3">
        <f>ENERO!G15+FEBRERO!G15+MARZO!G15+ABRIL!G15+MAYO!G15+JUNIO!G15+JULIO!G15+AGOSTO!G15+SEPTIEMBRE!G15+OCTUBRE!G15+NOVIEMBRE!G15+DICIEMBRE!G15</f>
        <v>35</v>
      </c>
      <c r="H15" s="5">
        <f t="shared" si="0"/>
        <v>1.466275659824047</v>
      </c>
    </row>
    <row r="16" spans="1:8" ht="12.75">
      <c r="A16" s="18"/>
      <c r="B16" s="12" t="s">
        <v>35</v>
      </c>
      <c r="C16" s="3">
        <f>ENERO!C16+FEBRERO!C16+MARZO!C16+ABRIL!C16+MAYO!C16+JUNIO!C16+JULIO!C16+AGOSTO!C16+SEPTIEMBRE!C16+OCTUBRE!C16+NOVIEMBRE!C16+DICIEMBRE!C16</f>
        <v>42</v>
      </c>
      <c r="D16" s="3">
        <f>ENERO!D16+FEBRERO!D16+MARZO!D16+ABRIL!D16+MAYO!D16+JUNIO!D16+JULIO!D16+AGOSTO!D16+SEPTIEMBRE!D16+OCTUBRE!D16+NOVIEMBRE!D16+DICIEMBRE!D16</f>
        <v>0</v>
      </c>
      <c r="E16" s="3">
        <f>ENERO!E16+FEBRERO!E16+MARZO!E16+ABRIL!E16+MAYO!E16+JUNIO!E16+JULIO!E16+AGOSTO!E16+SEPTIEMBRE!E16+OCTUBRE!E16+NOVIEMBRE!E16+DICIEMBRE!E16</f>
        <v>0</v>
      </c>
      <c r="F16" s="3">
        <f>ENERO!F16+FEBRERO!F16+MARZO!F16+ABRIL!F16+MAYO!F16+JUNIO!F16+JULIO!F16+AGOSTO!F16+SEPTIEMBRE!F16+OCTUBRE!F16+NOVIEMBRE!F16+DICIEMBRE!F16</f>
        <v>0</v>
      </c>
      <c r="G16" s="3">
        <f>ENERO!G16+FEBRERO!G16+MARZO!G16+ABRIL!G16+MAYO!G16+JUNIO!G16+JULIO!G16+AGOSTO!G16+SEPTIEMBRE!G16+OCTUBRE!G16+NOVIEMBRE!G16+DICIEMBRE!G16</f>
        <v>42</v>
      </c>
      <c r="H16" s="5">
        <f t="shared" si="0"/>
        <v>1.7595307917888563</v>
      </c>
    </row>
    <row r="17" spans="1:8" ht="12.75">
      <c r="A17" s="18"/>
      <c r="B17" s="12" t="s">
        <v>36</v>
      </c>
      <c r="C17" s="3">
        <f>ENERO!C17+FEBRERO!C17+MARZO!C17+ABRIL!C17+MAYO!C17+JUNIO!C17+JULIO!C17+AGOSTO!C17+SEPTIEMBRE!C17+OCTUBRE!C17+NOVIEMBRE!C17+DICIEMBRE!C17</f>
        <v>70</v>
      </c>
      <c r="D17" s="3">
        <f>ENERO!D17+FEBRERO!D17+MARZO!D17+ABRIL!D17+MAYO!D17+JUNIO!D17+JULIO!D17+AGOSTO!D17+SEPTIEMBRE!D17+OCTUBRE!D17+NOVIEMBRE!D17+DICIEMBRE!D17</f>
        <v>0</v>
      </c>
      <c r="E17" s="3">
        <f>ENERO!E17+FEBRERO!E17+MARZO!E17+ABRIL!E17+MAYO!E17+JUNIO!E17+JULIO!E17+AGOSTO!E17+SEPTIEMBRE!E17+OCTUBRE!E17+NOVIEMBRE!E17+DICIEMBRE!E17</f>
        <v>0</v>
      </c>
      <c r="F17" s="3">
        <f>ENERO!F17+FEBRERO!F17+MARZO!F17+ABRIL!F17+MAYO!F17+JUNIO!F17+JULIO!F17+AGOSTO!F17+SEPTIEMBRE!F17+OCTUBRE!F17+NOVIEMBRE!F17+DICIEMBRE!F17</f>
        <v>0</v>
      </c>
      <c r="G17" s="3">
        <f>ENERO!G17+FEBRERO!G17+MARZO!G17+ABRIL!G17+MAYO!G17+JUNIO!G17+JULIO!G17+AGOSTO!G17+SEPTIEMBRE!G17+OCTUBRE!G17+NOVIEMBRE!G17+DICIEMBRE!G17</f>
        <v>70</v>
      </c>
      <c r="H17" s="5">
        <f t="shared" si="0"/>
        <v>2.932551319648094</v>
      </c>
    </row>
    <row r="18" spans="1:8" ht="12.75">
      <c r="A18" s="18"/>
      <c r="B18" s="12" t="s">
        <v>37</v>
      </c>
      <c r="C18" s="3">
        <f>ENERO!C18+FEBRERO!C18+MARZO!C18+ABRIL!C18+MAYO!C18+JUNIO!C18+JULIO!C18+AGOSTO!C18+SEPTIEMBRE!C18+OCTUBRE!C18+NOVIEMBRE!C18+DICIEMBRE!C18</f>
        <v>0</v>
      </c>
      <c r="D18" s="3">
        <f>ENERO!D18+FEBRERO!D18+MARZO!D18+ABRIL!D18+MAYO!D18+JUNIO!D18+JULIO!D18+AGOSTO!D18+SEPTIEMBRE!D18+OCTUBRE!D18+NOVIEMBRE!D18+DICIEMBRE!D18</f>
        <v>0</v>
      </c>
      <c r="E18" s="3">
        <f>ENERO!E18+FEBRERO!E18+MARZO!E18+ABRIL!E18+MAYO!E18+JUNIO!E18+JULIO!E18+AGOSTO!E18+SEPTIEMBRE!E18+OCTUBRE!E18+NOVIEMBRE!E18+DICIEMBRE!E18</f>
        <v>0</v>
      </c>
      <c r="F18" s="3">
        <f>ENERO!F18+FEBRERO!F18+MARZO!F18+ABRIL!F18+MAYO!F18+JUNIO!F18+JULIO!F18+AGOSTO!F18+SEPTIEMBRE!F18+OCTUBRE!F18+NOVIEMBRE!F18+DICIEMBRE!F18</f>
        <v>0</v>
      </c>
      <c r="G18" s="3">
        <f>ENERO!G18+FEBRERO!G18+MARZO!G18+ABRIL!G18+MAYO!G18+JUNIO!G18+JULIO!G18+AGOSTO!G18+SEPTIEMBRE!G18+OCTUBRE!G18+NOVIEMBRE!G18+DICIEMBRE!G18</f>
        <v>0</v>
      </c>
      <c r="H18" s="5">
        <f t="shared" si="0"/>
        <v>0</v>
      </c>
    </row>
    <row r="19" spans="1:8" ht="12.75">
      <c r="A19" s="18"/>
      <c r="B19" s="12" t="s">
        <v>38</v>
      </c>
      <c r="C19" s="3">
        <f>ENERO!C19+FEBRERO!C19+MARZO!C19+ABRIL!C19+MAYO!C19+JUNIO!C19+JULIO!C19+AGOSTO!C19+SEPTIEMBRE!C19+OCTUBRE!C19+NOVIEMBRE!C19+DICIEMBRE!C19</f>
        <v>105</v>
      </c>
      <c r="D19" s="3">
        <f>ENERO!D19+FEBRERO!D19+MARZO!D19+ABRIL!D19+MAYO!D19+JUNIO!D19+JULIO!D19+AGOSTO!D19+SEPTIEMBRE!D19+OCTUBRE!D19+NOVIEMBRE!D19+DICIEMBRE!D19</f>
        <v>0</v>
      </c>
      <c r="E19" s="3">
        <f>ENERO!E19+FEBRERO!E19+MARZO!E19+ABRIL!E19+MAYO!E19+JUNIO!E19+JULIO!E19+AGOSTO!E19+SEPTIEMBRE!E19+OCTUBRE!E19+NOVIEMBRE!E19+DICIEMBRE!E19</f>
        <v>0</v>
      </c>
      <c r="F19" s="3">
        <f>ENERO!F19+FEBRERO!F19+MARZO!F19+ABRIL!F19+MAYO!F19+JUNIO!F19+JULIO!F19+AGOSTO!F19+SEPTIEMBRE!F19+OCTUBRE!F19+NOVIEMBRE!F19+DICIEMBRE!F19</f>
        <v>0</v>
      </c>
      <c r="G19" s="3">
        <f>ENERO!G19+FEBRERO!G19+MARZO!G19+ABRIL!G19+MAYO!G19+JUNIO!G19+JULIO!G19+AGOSTO!G19+SEPTIEMBRE!G19+OCTUBRE!G19+NOVIEMBRE!G19+DICIEMBRE!G19</f>
        <v>105</v>
      </c>
      <c r="H19" s="5">
        <f t="shared" si="0"/>
        <v>4.39882697947214</v>
      </c>
    </row>
    <row r="20" spans="1:8" ht="12.75">
      <c r="A20" s="18"/>
      <c r="B20" s="12" t="s">
        <v>39</v>
      </c>
      <c r="C20" s="3">
        <f>ENERO!C20+FEBRERO!C20+MARZO!C20+ABRIL!C20+MAYO!C20+JUNIO!C20+JULIO!C20+AGOSTO!C20+SEPTIEMBRE!C20+OCTUBRE!C20+NOVIEMBRE!C20+DICIEMBRE!C20</f>
        <v>35</v>
      </c>
      <c r="D20" s="3">
        <f>ENERO!D20+FEBRERO!D20+MARZO!D20+ABRIL!D20+MAYO!D20+JUNIO!D20+JULIO!D20+AGOSTO!D20+SEPTIEMBRE!D20+OCTUBRE!D20+NOVIEMBRE!D20+DICIEMBRE!D20</f>
        <v>0</v>
      </c>
      <c r="E20" s="3">
        <f>ENERO!E20+FEBRERO!E20+MARZO!E20+ABRIL!E20+MAYO!E20+JUNIO!E20+JULIO!E20+AGOSTO!E20+SEPTIEMBRE!E20+OCTUBRE!E20+NOVIEMBRE!E20+DICIEMBRE!E20</f>
        <v>0</v>
      </c>
      <c r="F20" s="3">
        <f>ENERO!F20+FEBRERO!F20+MARZO!F20+ABRIL!F20+MAYO!F20+JUNIO!F20+JULIO!F20+AGOSTO!F20+SEPTIEMBRE!F20+OCTUBRE!F20+NOVIEMBRE!F20+DICIEMBRE!F20</f>
        <v>0</v>
      </c>
      <c r="G20" s="3">
        <f>ENERO!G20+FEBRERO!G20+MARZO!G20+ABRIL!G20+MAYO!G20+JUNIO!G20+JULIO!G20+AGOSTO!G20+SEPTIEMBRE!G20+OCTUBRE!G20+NOVIEMBRE!G20+DICIEMBRE!G20</f>
        <v>35</v>
      </c>
      <c r="H20" s="5">
        <f t="shared" si="0"/>
        <v>1.466275659824047</v>
      </c>
    </row>
    <row r="21" spans="1:8" ht="12.75">
      <c r="A21" s="18"/>
      <c r="B21" s="12" t="s">
        <v>40</v>
      </c>
      <c r="C21" s="3">
        <f>ENERO!C21+FEBRERO!C21+MARZO!C21+ABRIL!C21+MAYO!C21+JUNIO!C21+JULIO!C21+AGOSTO!C21+SEPTIEMBRE!C21+OCTUBRE!C21+NOVIEMBRE!C21+DICIEMBRE!C21</f>
        <v>0</v>
      </c>
      <c r="D21" s="3">
        <f>ENERO!D21+FEBRERO!D21+MARZO!D21+ABRIL!D21+MAYO!D21+JUNIO!D21+JULIO!D21+AGOSTO!D21+SEPTIEMBRE!D21+OCTUBRE!D21+NOVIEMBRE!D21+DICIEMBRE!D21</f>
        <v>0</v>
      </c>
      <c r="E21" s="3">
        <f>ENERO!E21+FEBRERO!E21+MARZO!E21+ABRIL!E21+MAYO!E21+JUNIO!E21+JULIO!E21+AGOSTO!E21+SEPTIEMBRE!E21+OCTUBRE!E21+NOVIEMBRE!E21+DICIEMBRE!E21</f>
        <v>0</v>
      </c>
      <c r="F21" s="3">
        <f>ENERO!F21+FEBRERO!F21+MARZO!F21+ABRIL!F21+MAYO!F21+JUNIO!F21+JULIO!F21+AGOSTO!F21+SEPTIEMBRE!F21+OCTUBRE!F21+NOVIEMBRE!F21+DICIEMBRE!F21</f>
        <v>0</v>
      </c>
      <c r="G21" s="3">
        <f>ENERO!G21+FEBRERO!G21+MARZO!G21+ABRIL!G21+MAYO!G21+JUNIO!G21+JULIO!G21+AGOSTO!G21+SEPTIEMBRE!G21+OCTUBRE!G21+NOVIEMBRE!G21+DICIEMBRE!G21</f>
        <v>0</v>
      </c>
      <c r="H21" s="5">
        <f t="shared" si="0"/>
        <v>0</v>
      </c>
    </row>
    <row r="22" spans="1:8" ht="12.75">
      <c r="A22" s="18"/>
      <c r="B22" s="12" t="s">
        <v>41</v>
      </c>
      <c r="C22" s="3">
        <f>ENERO!C22+FEBRERO!C22+MARZO!C22+ABRIL!C22+MAYO!C22+JUNIO!C22+JULIO!C22+AGOSTO!C22+SEPTIEMBRE!C22+OCTUBRE!C22+NOVIEMBRE!C22+DICIEMBRE!C22</f>
        <v>35</v>
      </c>
      <c r="D22" s="3">
        <f>ENERO!D22+FEBRERO!D22+MARZO!D22+ABRIL!D22+MAYO!D22+JUNIO!D22+JULIO!D22+AGOSTO!D22+SEPTIEMBRE!D22+OCTUBRE!D22+NOVIEMBRE!D22+DICIEMBRE!D22</f>
        <v>0</v>
      </c>
      <c r="E22" s="3">
        <f>ENERO!E22+FEBRERO!E22+MARZO!E22+ABRIL!E22+MAYO!E22+JUNIO!E22+JULIO!E22+AGOSTO!E22+SEPTIEMBRE!E22+OCTUBRE!E22+NOVIEMBRE!E22+DICIEMBRE!E22</f>
        <v>0</v>
      </c>
      <c r="F22" s="3">
        <f>ENERO!F22+FEBRERO!F22+MARZO!F22+ABRIL!F22+MAYO!F22+JUNIO!F22+JULIO!F22+AGOSTO!F22+SEPTIEMBRE!F22+OCTUBRE!F22+NOVIEMBRE!F22+DICIEMBRE!F22</f>
        <v>0</v>
      </c>
      <c r="G22" s="3">
        <f>ENERO!G22+FEBRERO!G22+MARZO!G22+ABRIL!G22+MAYO!G22+JUNIO!G22+JULIO!G22+AGOSTO!G22+SEPTIEMBRE!G22+OCTUBRE!G22+NOVIEMBRE!G22+DICIEMBRE!G22</f>
        <v>35</v>
      </c>
      <c r="H22" s="5">
        <f t="shared" si="0"/>
        <v>1.466275659824047</v>
      </c>
    </row>
    <row r="23" spans="1:8" ht="12.75">
      <c r="A23" s="18"/>
      <c r="B23" s="12" t="s">
        <v>42</v>
      </c>
      <c r="C23" s="3">
        <f>ENERO!C23+FEBRERO!C23+MARZO!C23+ABRIL!C23+MAYO!C23+JUNIO!C23+JULIO!C23+AGOSTO!C23+SEPTIEMBRE!C23+OCTUBRE!C23+NOVIEMBRE!C23+DICIEMBRE!C23</f>
        <v>0</v>
      </c>
      <c r="D23" s="3">
        <f>ENERO!D23+FEBRERO!D23+MARZO!D23+ABRIL!D23+MAYO!D23+JUNIO!D23+JULIO!D23+AGOSTO!D23+SEPTIEMBRE!D23+OCTUBRE!D23+NOVIEMBRE!D23+DICIEMBRE!D23</f>
        <v>0</v>
      </c>
      <c r="E23" s="3">
        <f>ENERO!E23+FEBRERO!E23+MARZO!E23+ABRIL!E23+MAYO!E23+JUNIO!E23+JULIO!E23+AGOSTO!E23+SEPTIEMBRE!E23+OCTUBRE!E23+NOVIEMBRE!E23+DICIEMBRE!E23</f>
        <v>0</v>
      </c>
      <c r="F23" s="3">
        <f>ENERO!F23+FEBRERO!F23+MARZO!F23+ABRIL!F23+MAYO!F23+JUNIO!F23+JULIO!F23+AGOSTO!F23+SEPTIEMBRE!F23+OCTUBRE!F23+NOVIEMBRE!F23+DICIEMBRE!F23</f>
        <v>0</v>
      </c>
      <c r="G23" s="3">
        <f>ENERO!G23+FEBRERO!G23+MARZO!G23+ABRIL!G23+MAYO!G23+JUNIO!G23+JULIO!G23+AGOSTO!G23+SEPTIEMBRE!G23+OCTUBRE!G23+NOVIEMBRE!G23+DICIEMBRE!G23</f>
        <v>0</v>
      </c>
      <c r="H23" s="5">
        <f t="shared" si="0"/>
        <v>0</v>
      </c>
    </row>
    <row r="24" spans="1:8" ht="12.75">
      <c r="A24" s="18"/>
      <c r="B24" s="12" t="s">
        <v>43</v>
      </c>
      <c r="C24" s="3">
        <f>ENERO!C24+FEBRERO!C24+MARZO!C24+ABRIL!C24+MAYO!C24+JUNIO!C24+JULIO!C24+AGOSTO!C24+SEPTIEMBRE!C24+OCTUBRE!C24+NOVIEMBRE!C24+DICIEMBRE!C24</f>
        <v>0</v>
      </c>
      <c r="D24" s="3">
        <f>ENERO!D24+FEBRERO!D24+MARZO!D24+ABRIL!D24+MAYO!D24+JUNIO!D24+JULIO!D24+AGOSTO!D24+SEPTIEMBRE!D24+OCTUBRE!D24+NOVIEMBRE!D24+DICIEMBRE!D24</f>
        <v>0</v>
      </c>
      <c r="E24" s="3">
        <f>ENERO!E24+FEBRERO!E24+MARZO!E24+ABRIL!E24+MAYO!E24+JUNIO!E24+JULIO!E24+AGOSTO!E24+SEPTIEMBRE!E24+OCTUBRE!E24+NOVIEMBRE!E24+DICIEMBRE!E24</f>
        <v>0</v>
      </c>
      <c r="F24" s="3">
        <f>ENERO!F24+FEBRERO!F24+MARZO!F24+ABRIL!F24+MAYO!F24+JUNIO!F24+JULIO!F24+AGOSTO!F24+SEPTIEMBRE!F24+OCTUBRE!F24+NOVIEMBRE!F24+DICIEMBRE!F24</f>
        <v>0</v>
      </c>
      <c r="G24" s="3">
        <f>ENERO!G24+FEBRERO!G24+MARZO!G24+ABRIL!G24+MAYO!G24+JUNIO!G24+JULIO!G24+AGOSTO!G24+SEPTIEMBRE!G24+OCTUBRE!G24+NOVIEMBRE!G24+DICIEMBRE!G24</f>
        <v>0</v>
      </c>
      <c r="H24" s="5">
        <f t="shared" si="0"/>
        <v>0</v>
      </c>
    </row>
    <row r="25" spans="1:8" ht="12.75">
      <c r="A25" s="18"/>
      <c r="B25" s="12" t="s">
        <v>44</v>
      </c>
      <c r="C25" s="3">
        <f>ENERO!C25+FEBRERO!C25+MARZO!C25+ABRIL!C25+MAYO!C25+JUNIO!C25+JULIO!C25+AGOSTO!C25+SEPTIEMBRE!C25+OCTUBRE!C25+NOVIEMBRE!C25+DICIEMBRE!C25</f>
        <v>56</v>
      </c>
      <c r="D25" s="3">
        <f>ENERO!D25+FEBRERO!D25+MARZO!D25+ABRIL!D25+MAYO!D25+JUNIO!D25+JULIO!D25+AGOSTO!D25+SEPTIEMBRE!D25+OCTUBRE!D25+NOVIEMBRE!D25+DICIEMBRE!D25</f>
        <v>0</v>
      </c>
      <c r="E25" s="3">
        <f>ENERO!E25+FEBRERO!E25+MARZO!E25+ABRIL!E25+MAYO!E25+JUNIO!E25+JULIO!E25+AGOSTO!E25+SEPTIEMBRE!E25+OCTUBRE!E25+NOVIEMBRE!E25+DICIEMBRE!E25</f>
        <v>0</v>
      </c>
      <c r="F25" s="3">
        <f>ENERO!F25+FEBRERO!F25+MARZO!F25+ABRIL!F25+MAYO!F25+JUNIO!F25+JULIO!F25+AGOSTO!F25+SEPTIEMBRE!F25+OCTUBRE!F25+NOVIEMBRE!F25+DICIEMBRE!F25</f>
        <v>0</v>
      </c>
      <c r="G25" s="3">
        <f>ENERO!G25+FEBRERO!G25+MARZO!G25+ABRIL!G25+MAYO!G25+JUNIO!G25+JULIO!G25+AGOSTO!G25+SEPTIEMBRE!G25+OCTUBRE!G25+NOVIEMBRE!G25+DICIEMBRE!G25</f>
        <v>56</v>
      </c>
      <c r="H25" s="5">
        <f t="shared" si="0"/>
        <v>2.346041055718475</v>
      </c>
    </row>
    <row r="26" spans="1:8" ht="12.75">
      <c r="A26" s="18"/>
      <c r="B26" s="12" t="s">
        <v>45</v>
      </c>
      <c r="C26" s="3">
        <f>ENERO!C26+FEBRERO!C26+MARZO!C26+ABRIL!C26+MAYO!C26+JUNIO!C26+JULIO!C26+AGOSTO!C26+SEPTIEMBRE!C26+OCTUBRE!C26+NOVIEMBRE!C26+DICIEMBRE!C26</f>
        <v>189</v>
      </c>
      <c r="D26" s="3">
        <f>ENERO!D26+FEBRERO!D26+MARZO!D26+ABRIL!D26+MAYO!D26+JUNIO!D26+JULIO!D26+AGOSTO!D26+SEPTIEMBRE!D26+OCTUBRE!D26+NOVIEMBRE!D26+DICIEMBRE!D26</f>
        <v>0</v>
      </c>
      <c r="E26" s="3">
        <f>ENERO!E26+FEBRERO!E26+MARZO!E26+ABRIL!E26+MAYO!E26+JUNIO!E26+JULIO!E26+AGOSTO!E26+SEPTIEMBRE!E26+OCTUBRE!E26+NOVIEMBRE!E26+DICIEMBRE!E26</f>
        <v>0</v>
      </c>
      <c r="F26" s="3">
        <f>ENERO!F26+FEBRERO!F26+MARZO!F26+ABRIL!F26+MAYO!F26+JUNIO!F26+JULIO!F26+AGOSTO!F26+SEPTIEMBRE!F26+OCTUBRE!F26+NOVIEMBRE!F26+DICIEMBRE!F26</f>
        <v>0</v>
      </c>
      <c r="G26" s="3">
        <f>ENERO!G26+FEBRERO!G26+MARZO!G26+ABRIL!G26+MAYO!G26+JUNIO!G26+JULIO!G26+AGOSTO!G26+SEPTIEMBRE!G26+OCTUBRE!G26+NOVIEMBRE!G26+DICIEMBRE!G26</f>
        <v>189</v>
      </c>
      <c r="H26" s="5">
        <f t="shared" si="0"/>
        <v>7.9178885630498534</v>
      </c>
    </row>
    <row r="27" spans="1:8" ht="12.75">
      <c r="A27" s="18"/>
      <c r="B27" s="12" t="s">
        <v>46</v>
      </c>
      <c r="C27" s="3">
        <f>ENERO!C27+FEBRERO!C27+MARZO!C27+ABRIL!C27+MAYO!C27+JUNIO!C27+JULIO!C27+AGOSTO!C27+SEPTIEMBRE!C27+OCTUBRE!C27+NOVIEMBRE!C27+DICIEMBRE!C27</f>
        <v>49</v>
      </c>
      <c r="D27" s="3">
        <f>ENERO!D27+FEBRERO!D27+MARZO!D27+ABRIL!D27+MAYO!D27+JUNIO!D27+JULIO!D27+AGOSTO!D27+SEPTIEMBRE!D27+OCTUBRE!D27+NOVIEMBRE!D27+DICIEMBRE!D27</f>
        <v>0</v>
      </c>
      <c r="E27" s="3">
        <f>ENERO!E27+FEBRERO!E27+MARZO!E27+ABRIL!E27+MAYO!E27+JUNIO!E27+JULIO!E27+AGOSTO!E27+SEPTIEMBRE!E27+OCTUBRE!E27+NOVIEMBRE!E27+DICIEMBRE!E27</f>
        <v>0</v>
      </c>
      <c r="F27" s="3">
        <f>ENERO!F27+FEBRERO!F27+MARZO!F27+ABRIL!F27+MAYO!F27+JUNIO!F27+JULIO!F27+AGOSTO!F27+SEPTIEMBRE!F27+OCTUBRE!F27+NOVIEMBRE!F27+DICIEMBRE!F27</f>
        <v>0</v>
      </c>
      <c r="G27" s="3">
        <f>ENERO!G27+FEBRERO!G27+MARZO!G27+ABRIL!G27+MAYO!G27+JUNIO!G27+JULIO!G27+AGOSTO!G27+SEPTIEMBRE!G27+OCTUBRE!G27+NOVIEMBRE!G27+DICIEMBRE!G27</f>
        <v>49</v>
      </c>
      <c r="H27" s="5">
        <f t="shared" si="0"/>
        <v>2.0527859237536656</v>
      </c>
    </row>
    <row r="28" spans="1:8" ht="12.75">
      <c r="A28" s="18"/>
      <c r="B28" s="12" t="s">
        <v>47</v>
      </c>
      <c r="C28" s="3">
        <f>ENERO!C28+FEBRERO!C28+MARZO!C28+ABRIL!C28+MAYO!C28+JUNIO!C28+JULIO!C28+AGOSTO!C28+SEPTIEMBRE!C28+OCTUBRE!C28+NOVIEMBRE!C28+DICIEMBRE!C28</f>
        <v>0</v>
      </c>
      <c r="D28" s="3">
        <f>ENERO!D28+FEBRERO!D28+MARZO!D28+ABRIL!D28+MAYO!D28+JUNIO!D28+JULIO!D28+AGOSTO!D28+SEPTIEMBRE!D28+OCTUBRE!D28+NOVIEMBRE!D28+DICIEMBRE!D28</f>
        <v>0</v>
      </c>
      <c r="E28" s="3">
        <f>ENERO!E28+FEBRERO!E28+MARZO!E28+ABRIL!E28+MAYO!E28+JUNIO!E28+JULIO!E28+AGOSTO!E28+SEPTIEMBRE!E28+OCTUBRE!E28+NOVIEMBRE!E28+DICIEMBRE!E28</f>
        <v>0</v>
      </c>
      <c r="F28" s="3">
        <f>ENERO!F28+FEBRERO!F28+MARZO!F28+ABRIL!F28+MAYO!F28+JUNIO!F28+JULIO!F28+AGOSTO!F28+SEPTIEMBRE!F28+OCTUBRE!F28+NOVIEMBRE!F28+DICIEMBRE!F28</f>
        <v>0</v>
      </c>
      <c r="G28" s="3">
        <f>ENERO!G28+FEBRERO!G28+MARZO!G28+ABRIL!G28+MAYO!G28+JUNIO!G28+JULIO!G28+AGOSTO!G28+SEPTIEMBRE!G28+OCTUBRE!G28+NOVIEMBRE!G28+DICIEMBRE!G28</f>
        <v>0</v>
      </c>
      <c r="H28" s="5">
        <f t="shared" si="0"/>
        <v>0</v>
      </c>
    </row>
    <row r="29" spans="1:8" ht="12.75">
      <c r="A29" s="18"/>
      <c r="B29" s="12" t="s">
        <v>48</v>
      </c>
      <c r="C29" s="3">
        <f>ENERO!C29+FEBRERO!C29+MARZO!C29+ABRIL!C29+MAYO!C29+JUNIO!C29+JULIO!C29+AGOSTO!C29+SEPTIEMBRE!C29+OCTUBRE!C29+NOVIEMBRE!C29+DICIEMBRE!C29</f>
        <v>378</v>
      </c>
      <c r="D29" s="3">
        <f>ENERO!D29+FEBRERO!D29+MARZO!D29+ABRIL!D29+MAYO!D29+JUNIO!D29+JULIO!D29+AGOSTO!D29+SEPTIEMBRE!D29+OCTUBRE!D29+NOVIEMBRE!D29+DICIEMBRE!D29</f>
        <v>0</v>
      </c>
      <c r="E29" s="3">
        <f>ENERO!E29+FEBRERO!E29+MARZO!E29+ABRIL!E29+MAYO!E29+JUNIO!E29+JULIO!E29+AGOSTO!E29+SEPTIEMBRE!E29+OCTUBRE!E29+NOVIEMBRE!E29+DICIEMBRE!E29</f>
        <v>0</v>
      </c>
      <c r="F29" s="3">
        <f>ENERO!F29+FEBRERO!F29+MARZO!F29+ABRIL!F29+MAYO!F29+JUNIO!F29+JULIO!F29+AGOSTO!F29+SEPTIEMBRE!F29+OCTUBRE!F29+NOVIEMBRE!F29+DICIEMBRE!F29</f>
        <v>0</v>
      </c>
      <c r="G29" s="3">
        <f>ENERO!G29+FEBRERO!G29+MARZO!G29+ABRIL!G29+MAYO!G29+JUNIO!G29+JULIO!G29+AGOSTO!G29+SEPTIEMBRE!G29+OCTUBRE!G29+NOVIEMBRE!G29+DICIEMBRE!G29</f>
        <v>378</v>
      </c>
      <c r="H29" s="5">
        <f t="shared" si="0"/>
        <v>15.835777126099707</v>
      </c>
    </row>
    <row r="30" spans="1:8" ht="12.75">
      <c r="A30" s="18"/>
      <c r="B30" s="12" t="s">
        <v>49</v>
      </c>
      <c r="C30" s="3">
        <f>ENERO!C30+FEBRERO!C30+MARZO!C30+ABRIL!C30+MAYO!C30+JUNIO!C30+JULIO!C30+AGOSTO!C30+SEPTIEMBRE!C30+OCTUBRE!C30+NOVIEMBRE!C30+DICIEMBRE!C30</f>
        <v>0</v>
      </c>
      <c r="D30" s="3">
        <f>ENERO!D30+FEBRERO!D30+MARZO!D30+ABRIL!D30+MAYO!D30+JUNIO!D30+JULIO!D30+AGOSTO!D30+SEPTIEMBRE!D30+OCTUBRE!D30+NOVIEMBRE!D30+DICIEMBRE!D30</f>
        <v>0</v>
      </c>
      <c r="E30" s="3">
        <f>ENERO!E30+FEBRERO!E30+MARZO!E30+ABRIL!E30+MAYO!E30+JUNIO!E30+JULIO!E30+AGOSTO!E30+SEPTIEMBRE!E30+OCTUBRE!E30+NOVIEMBRE!E30+DICIEMBRE!E30</f>
        <v>0</v>
      </c>
      <c r="F30" s="3">
        <f>ENERO!F30+FEBRERO!F30+MARZO!F30+ABRIL!F30+MAYO!F30+JUNIO!F30+JULIO!F30+AGOSTO!F30+SEPTIEMBRE!F30+OCTUBRE!F30+NOVIEMBRE!F30+DICIEMBRE!F30</f>
        <v>0</v>
      </c>
      <c r="G30" s="3">
        <f>ENERO!G30+FEBRERO!G30+MARZO!G30+ABRIL!G30+MAYO!G30+JUNIO!G30+JULIO!G30+AGOSTO!G30+SEPTIEMBRE!G30+OCTUBRE!G30+NOVIEMBRE!G30+DICIEMBRE!G30</f>
        <v>0</v>
      </c>
      <c r="H30" s="5">
        <f t="shared" si="0"/>
        <v>0</v>
      </c>
    </row>
    <row r="31" spans="1:8" ht="12.75">
      <c r="A31" s="18"/>
      <c r="B31" s="12" t="s">
        <v>50</v>
      </c>
      <c r="C31" s="3">
        <f>ENERO!C31+FEBRERO!C31+MARZO!C31+ABRIL!C31+MAYO!C31+JUNIO!C31+JULIO!C31+AGOSTO!C31+SEPTIEMBRE!C31+OCTUBRE!C31+NOVIEMBRE!C31+DICIEMBRE!C31</f>
        <v>56</v>
      </c>
      <c r="D31" s="3">
        <f>ENERO!D31+FEBRERO!D31+MARZO!D31+ABRIL!D31+MAYO!D31+JUNIO!D31+JULIO!D31+AGOSTO!D31+SEPTIEMBRE!D31+OCTUBRE!D31+NOVIEMBRE!D31+DICIEMBRE!D31</f>
        <v>0</v>
      </c>
      <c r="E31" s="3">
        <f>ENERO!E31+FEBRERO!E31+MARZO!E31+ABRIL!E31+MAYO!E31+JUNIO!E31+JULIO!E31+AGOSTO!E31+SEPTIEMBRE!E31+OCTUBRE!E31+NOVIEMBRE!E31+DICIEMBRE!E31</f>
        <v>0</v>
      </c>
      <c r="F31" s="3">
        <f>ENERO!F31+FEBRERO!F31+MARZO!F31+ABRIL!F31+MAYO!F31+JUNIO!F31+JULIO!F31+AGOSTO!F31+SEPTIEMBRE!F31+OCTUBRE!F31+NOVIEMBRE!F31+DICIEMBRE!F31</f>
        <v>0</v>
      </c>
      <c r="G31" s="3">
        <f>ENERO!G31+FEBRERO!G31+MARZO!G31+ABRIL!G31+MAYO!G31+JUNIO!G31+JULIO!G31+AGOSTO!G31+SEPTIEMBRE!G31+OCTUBRE!G31+NOVIEMBRE!G31+DICIEMBRE!G31</f>
        <v>56</v>
      </c>
      <c r="H31" s="5">
        <f t="shared" si="0"/>
        <v>2.346041055718475</v>
      </c>
    </row>
    <row r="32" spans="1:8" ht="12.75">
      <c r="A32" s="18"/>
      <c r="B32" s="12" t="s">
        <v>51</v>
      </c>
      <c r="C32" s="3">
        <f>ENERO!C32+FEBRERO!C32+MARZO!C32+ABRIL!C32+MAYO!C32+JUNIO!C32+JULIO!C32+AGOSTO!C32+SEPTIEMBRE!C32+OCTUBRE!C32+NOVIEMBRE!C32+DICIEMBRE!C32</f>
        <v>42</v>
      </c>
      <c r="D32" s="3">
        <f>ENERO!D32+FEBRERO!D32+MARZO!D32+ABRIL!D32+MAYO!D32+JUNIO!D32+JULIO!D32+AGOSTO!D32+SEPTIEMBRE!D32+OCTUBRE!D32+NOVIEMBRE!D32+DICIEMBRE!D32</f>
        <v>0</v>
      </c>
      <c r="E32" s="3">
        <f>ENERO!E32+FEBRERO!E32+MARZO!E32+ABRIL!E32+MAYO!E32+JUNIO!E32+JULIO!E32+AGOSTO!E32+SEPTIEMBRE!E32+OCTUBRE!E32+NOVIEMBRE!E32+DICIEMBRE!E32</f>
        <v>0</v>
      </c>
      <c r="F32" s="3">
        <f>ENERO!F32+FEBRERO!F32+MARZO!F32+ABRIL!F32+MAYO!F32+JUNIO!F32+JULIO!F32+AGOSTO!F32+SEPTIEMBRE!F32+OCTUBRE!F32+NOVIEMBRE!F32+DICIEMBRE!F32</f>
        <v>0</v>
      </c>
      <c r="G32" s="3">
        <f>ENERO!G32+FEBRERO!G32+MARZO!G32+ABRIL!G32+MAYO!G32+JUNIO!G32+JULIO!G32+AGOSTO!G32+SEPTIEMBRE!G32+OCTUBRE!G32+NOVIEMBRE!G32+DICIEMBRE!G32</f>
        <v>42</v>
      </c>
      <c r="H32" s="5">
        <f t="shared" si="0"/>
        <v>1.7595307917888563</v>
      </c>
    </row>
    <row r="33" spans="1:8" ht="12.75">
      <c r="A33" s="18"/>
      <c r="B33" s="12" t="s">
        <v>52</v>
      </c>
      <c r="C33" s="3">
        <f>ENERO!C33+FEBRERO!C33+MARZO!C33+ABRIL!C33+MAYO!C33+JUNIO!C33+JULIO!C33+AGOSTO!C33+SEPTIEMBRE!C33+OCTUBRE!C33+NOVIEMBRE!C33+DICIEMBRE!C33</f>
        <v>0</v>
      </c>
      <c r="D33" s="3">
        <f>ENERO!D33+FEBRERO!D33+MARZO!D33+ABRIL!D33+MAYO!D33+JUNIO!D33+JULIO!D33+AGOSTO!D33+SEPTIEMBRE!D33+OCTUBRE!D33+NOVIEMBRE!D33+DICIEMBRE!D33</f>
        <v>0</v>
      </c>
      <c r="E33" s="3">
        <f>ENERO!E33+FEBRERO!E33+MARZO!E33+ABRIL!E33+MAYO!E33+JUNIO!E33+JULIO!E33+AGOSTO!E33+SEPTIEMBRE!E33+OCTUBRE!E33+NOVIEMBRE!E33+DICIEMBRE!E33</f>
        <v>0</v>
      </c>
      <c r="F33" s="3">
        <f>ENERO!F33+FEBRERO!F33+MARZO!F33+ABRIL!F33+MAYO!F33+JUNIO!F33+JULIO!F33+AGOSTO!F33+SEPTIEMBRE!F33+OCTUBRE!F33+NOVIEMBRE!F33+DICIEMBRE!F33</f>
        <v>0</v>
      </c>
      <c r="G33" s="3">
        <f>ENERO!G33+FEBRERO!G33+MARZO!G33+ABRIL!G33+MAYO!G33+JUNIO!G33+JULIO!G33+AGOSTO!G33+SEPTIEMBRE!G33+OCTUBRE!G33+NOVIEMBRE!G33+DICIEMBRE!G33</f>
        <v>0</v>
      </c>
      <c r="H33" s="5">
        <f t="shared" si="0"/>
        <v>0</v>
      </c>
    </row>
    <row r="34" spans="1:8" ht="12.75">
      <c r="A34" s="19" t="s">
        <v>20</v>
      </c>
      <c r="B34" s="19"/>
      <c r="C34" s="6">
        <f>ENERO!C34+FEBRERO!C34+MARZO!C34+ABRIL!C34+MAYO!C34+JUNIO!C34+JULIO!C34+AGOSTO!C34+SEPTIEMBRE!C34+OCTUBRE!C34+NOVIEMBRE!C34+DICIEMBRE!C34</f>
        <v>2387</v>
      </c>
      <c r="D34" s="6">
        <f>ENERO!D34+FEBRERO!D34+MARZO!D34+ABRIL!D34+MAYO!D34+JUNIO!D34+JULIO!D34+AGOSTO!D34+SEPTIEMBRE!D34+OCTUBRE!D34+NOVIEMBRE!D34+DICIEMBRE!D34</f>
        <v>0</v>
      </c>
      <c r="E34" s="6">
        <f>ENERO!E34+FEBRERO!E34+MARZO!E34+ABRIL!E34+MAYO!E34+JUNIO!E34+JULIO!E34+AGOSTO!E34+SEPTIEMBRE!E34+OCTUBRE!E34+NOVIEMBRE!E34+DICIEMBRE!E34</f>
        <v>0</v>
      </c>
      <c r="F34" s="6">
        <f>ENERO!F34+FEBRERO!F34+MARZO!F34+ABRIL!F34+MAYO!F34+JUNIO!F34+JULIO!F34+AGOSTO!F34+SEPTIEMBRE!F34+OCTUBRE!F34+NOVIEMBRE!F34+DICIEMBRE!F34</f>
        <v>0</v>
      </c>
      <c r="G34" s="6">
        <f>ENERO!G34+FEBRERO!G34+MARZO!G34+ABRIL!G34+MAYO!G34+JUNIO!G34+JULIO!G34+AGOSTO!G34+SEPTIEMBRE!G34+OCTUBRE!G34+NOVIEMBRE!G34+DICIEMBRE!G34</f>
        <v>2387</v>
      </c>
      <c r="H34" s="7">
        <f>SUM(H4:H33)</f>
        <v>100.00000000000001</v>
      </c>
    </row>
    <row r="35" ht="12.75">
      <c r="B35" s="15"/>
    </row>
  </sheetData>
  <sheetProtection/>
  <mergeCells count="8">
    <mergeCell ref="A4:A33"/>
    <mergeCell ref="A34:B34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pane xSplit="2" ySplit="3" topLeftCell="C4" activePane="bottomRight" state="frozen"/>
      <selection pane="topLeft" activeCell="G39" sqref="G39"/>
      <selection pane="topRight" activeCell="G39" sqref="G39"/>
      <selection pane="bottomLeft" activeCell="G39" sqref="G39"/>
      <selection pane="bottomRight" activeCell="D21" sqref="D21"/>
    </sheetView>
  </sheetViews>
  <sheetFormatPr defaultColWidth="11.421875" defaultRowHeight="12.75"/>
  <cols>
    <col min="1" max="1" width="11.5742187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0" t="s">
        <v>54</v>
      </c>
      <c r="B1" s="20"/>
      <c r="C1" s="20"/>
      <c r="D1" s="20"/>
      <c r="E1" s="20"/>
      <c r="F1" s="20"/>
      <c r="G1" s="20"/>
      <c r="H1" s="20"/>
    </row>
    <row r="2" spans="1:8" ht="33" customHeight="1">
      <c r="A2" s="21" t="s">
        <v>0</v>
      </c>
      <c r="B2" s="21" t="s">
        <v>1</v>
      </c>
      <c r="C2" s="22" t="s">
        <v>2</v>
      </c>
      <c r="D2" s="22"/>
      <c r="E2" s="22"/>
      <c r="F2" s="22"/>
      <c r="G2" s="21" t="s">
        <v>22</v>
      </c>
      <c r="H2" s="21" t="s">
        <v>15</v>
      </c>
    </row>
    <row r="3" spans="1:8" ht="51">
      <c r="A3" s="21"/>
      <c r="B3" s="21"/>
      <c r="C3" s="2" t="s">
        <v>16</v>
      </c>
      <c r="D3" s="2" t="s">
        <v>17</v>
      </c>
      <c r="E3" s="2" t="s">
        <v>18</v>
      </c>
      <c r="F3" s="2" t="s">
        <v>19</v>
      </c>
      <c r="G3" s="21"/>
      <c r="H3" s="21"/>
    </row>
    <row r="4" spans="1:8" ht="12.75">
      <c r="A4" s="18" t="s">
        <v>53</v>
      </c>
      <c r="B4" s="12" t="s">
        <v>23</v>
      </c>
      <c r="C4" s="3">
        <v>0</v>
      </c>
      <c r="D4" s="3">
        <v>0</v>
      </c>
      <c r="E4" s="3">
        <v>0</v>
      </c>
      <c r="F4" s="3">
        <v>0</v>
      </c>
      <c r="G4" s="4">
        <f>SUM(C4:F4)</f>
        <v>0</v>
      </c>
      <c r="H4" s="5" t="e">
        <f aca="true" t="shared" si="0" ref="H4:H33">G4*100/$G$34</f>
        <v>#DIV/0!</v>
      </c>
    </row>
    <row r="5" spans="1:8" ht="12.75">
      <c r="A5" s="18"/>
      <c r="B5" s="12" t="s">
        <v>24</v>
      </c>
      <c r="C5" s="3">
        <v>0</v>
      </c>
      <c r="D5" s="3">
        <v>0</v>
      </c>
      <c r="E5" s="3">
        <v>0</v>
      </c>
      <c r="F5" s="3">
        <v>0</v>
      </c>
      <c r="G5" s="4">
        <f aca="true" t="shared" si="1" ref="G5:G33">SUM(C5:F5)</f>
        <v>0</v>
      </c>
      <c r="H5" s="5" t="e">
        <f t="shared" si="0"/>
        <v>#DIV/0!</v>
      </c>
    </row>
    <row r="6" spans="1:8" ht="12.75">
      <c r="A6" s="18"/>
      <c r="B6" s="12" t="s">
        <v>25</v>
      </c>
      <c r="C6" s="3">
        <v>0</v>
      </c>
      <c r="D6" s="3">
        <v>0</v>
      </c>
      <c r="E6" s="3">
        <v>0</v>
      </c>
      <c r="F6" s="3">
        <v>0</v>
      </c>
      <c r="G6" s="4">
        <f t="shared" si="1"/>
        <v>0</v>
      </c>
      <c r="H6" s="5" t="e">
        <f t="shared" si="0"/>
        <v>#DIV/0!</v>
      </c>
    </row>
    <row r="7" spans="1:8" ht="12.75">
      <c r="A7" s="18"/>
      <c r="B7" s="12" t="s">
        <v>26</v>
      </c>
      <c r="C7" s="3">
        <v>0</v>
      </c>
      <c r="D7" s="3">
        <v>0</v>
      </c>
      <c r="E7" s="3">
        <v>0</v>
      </c>
      <c r="F7" s="3">
        <v>0</v>
      </c>
      <c r="G7" s="4">
        <f t="shared" si="1"/>
        <v>0</v>
      </c>
      <c r="H7" s="5" t="e">
        <f t="shared" si="0"/>
        <v>#DIV/0!</v>
      </c>
    </row>
    <row r="8" spans="1:8" ht="12.75">
      <c r="A8" s="18"/>
      <c r="B8" s="12" t="s">
        <v>27</v>
      </c>
      <c r="C8" s="3">
        <v>0</v>
      </c>
      <c r="D8" s="3">
        <v>0</v>
      </c>
      <c r="E8" s="3">
        <v>0</v>
      </c>
      <c r="F8" s="3">
        <v>0</v>
      </c>
      <c r="G8" s="4">
        <f t="shared" si="1"/>
        <v>0</v>
      </c>
      <c r="H8" s="5" t="e">
        <f t="shared" si="0"/>
        <v>#DIV/0!</v>
      </c>
    </row>
    <row r="9" spans="1:8" ht="12.75">
      <c r="A9" s="18"/>
      <c r="B9" s="12" t="s">
        <v>28</v>
      </c>
      <c r="C9" s="3">
        <v>0</v>
      </c>
      <c r="D9" s="3">
        <v>0</v>
      </c>
      <c r="E9" s="3">
        <v>0</v>
      </c>
      <c r="F9" s="3">
        <v>0</v>
      </c>
      <c r="G9" s="4">
        <f t="shared" si="1"/>
        <v>0</v>
      </c>
      <c r="H9" s="5" t="e">
        <f t="shared" si="0"/>
        <v>#DIV/0!</v>
      </c>
    </row>
    <row r="10" spans="1:8" ht="12.75">
      <c r="A10" s="18"/>
      <c r="B10" s="12" t="s">
        <v>29</v>
      </c>
      <c r="C10" s="3">
        <v>0</v>
      </c>
      <c r="D10" s="3">
        <v>0</v>
      </c>
      <c r="E10" s="3">
        <v>0</v>
      </c>
      <c r="F10" s="3">
        <v>0</v>
      </c>
      <c r="G10" s="4">
        <f t="shared" si="1"/>
        <v>0</v>
      </c>
      <c r="H10" s="5" t="e">
        <f t="shared" si="0"/>
        <v>#DIV/0!</v>
      </c>
    </row>
    <row r="11" spans="1:8" ht="12.75">
      <c r="A11" s="18"/>
      <c r="B11" s="12" t="s">
        <v>30</v>
      </c>
      <c r="C11" s="3">
        <v>0</v>
      </c>
      <c r="D11" s="3">
        <v>0</v>
      </c>
      <c r="E11" s="3">
        <v>0</v>
      </c>
      <c r="F11" s="3">
        <v>0</v>
      </c>
      <c r="G11" s="4">
        <f t="shared" si="1"/>
        <v>0</v>
      </c>
      <c r="H11" s="5" t="e">
        <f t="shared" si="0"/>
        <v>#DIV/0!</v>
      </c>
    </row>
    <row r="12" spans="1:8" ht="12.75">
      <c r="A12" s="18"/>
      <c r="B12" s="12" t="s">
        <v>31</v>
      </c>
      <c r="C12" s="3">
        <v>0</v>
      </c>
      <c r="D12" s="3">
        <v>0</v>
      </c>
      <c r="E12" s="3">
        <v>0</v>
      </c>
      <c r="F12" s="3">
        <v>0</v>
      </c>
      <c r="G12" s="4">
        <f t="shared" si="1"/>
        <v>0</v>
      </c>
      <c r="H12" s="5" t="e">
        <f t="shared" si="0"/>
        <v>#DIV/0!</v>
      </c>
    </row>
    <row r="13" spans="1:8" ht="12.75">
      <c r="A13" s="18"/>
      <c r="B13" s="12" t="s">
        <v>32</v>
      </c>
      <c r="C13" s="3">
        <v>0</v>
      </c>
      <c r="D13" s="3">
        <v>0</v>
      </c>
      <c r="E13" s="3">
        <v>0</v>
      </c>
      <c r="F13" s="3">
        <v>0</v>
      </c>
      <c r="G13" s="4">
        <f t="shared" si="1"/>
        <v>0</v>
      </c>
      <c r="H13" s="5" t="e">
        <f t="shared" si="0"/>
        <v>#DIV/0!</v>
      </c>
    </row>
    <row r="14" spans="1:8" ht="12.75">
      <c r="A14" s="18"/>
      <c r="B14" s="12" t="s">
        <v>33</v>
      </c>
      <c r="C14" s="3">
        <v>0</v>
      </c>
      <c r="D14" s="3">
        <v>0</v>
      </c>
      <c r="E14" s="3">
        <v>0</v>
      </c>
      <c r="F14" s="3">
        <v>0</v>
      </c>
      <c r="G14" s="4">
        <f t="shared" si="1"/>
        <v>0</v>
      </c>
      <c r="H14" s="5" t="e">
        <f t="shared" si="0"/>
        <v>#DIV/0!</v>
      </c>
    </row>
    <row r="15" spans="1:8" ht="12.75">
      <c r="A15" s="18"/>
      <c r="B15" s="12" t="s">
        <v>34</v>
      </c>
      <c r="C15" s="3">
        <v>0</v>
      </c>
      <c r="D15" s="3">
        <v>0</v>
      </c>
      <c r="E15" s="3">
        <v>0</v>
      </c>
      <c r="F15" s="3">
        <v>0</v>
      </c>
      <c r="G15" s="4">
        <f t="shared" si="1"/>
        <v>0</v>
      </c>
      <c r="H15" s="5" t="e">
        <f t="shared" si="0"/>
        <v>#DIV/0!</v>
      </c>
    </row>
    <row r="16" spans="1:8" ht="12.75">
      <c r="A16" s="18"/>
      <c r="B16" s="12" t="s">
        <v>35</v>
      </c>
      <c r="C16" s="3">
        <v>0</v>
      </c>
      <c r="D16" s="3">
        <v>0</v>
      </c>
      <c r="E16" s="3">
        <v>0</v>
      </c>
      <c r="F16" s="3">
        <v>0</v>
      </c>
      <c r="G16" s="4">
        <f t="shared" si="1"/>
        <v>0</v>
      </c>
      <c r="H16" s="5" t="e">
        <f t="shared" si="0"/>
        <v>#DIV/0!</v>
      </c>
    </row>
    <row r="17" spans="1:8" ht="12.75">
      <c r="A17" s="18"/>
      <c r="B17" s="12" t="s">
        <v>36</v>
      </c>
      <c r="C17" s="3">
        <v>0</v>
      </c>
      <c r="D17" s="3">
        <v>0</v>
      </c>
      <c r="E17" s="3">
        <v>0</v>
      </c>
      <c r="F17" s="3">
        <v>0</v>
      </c>
      <c r="G17" s="4">
        <f t="shared" si="1"/>
        <v>0</v>
      </c>
      <c r="H17" s="5" t="e">
        <f t="shared" si="0"/>
        <v>#DIV/0!</v>
      </c>
    </row>
    <row r="18" spans="1:8" ht="12.75">
      <c r="A18" s="18"/>
      <c r="B18" s="12" t="s">
        <v>37</v>
      </c>
      <c r="C18" s="3">
        <v>0</v>
      </c>
      <c r="D18" s="3">
        <v>0</v>
      </c>
      <c r="E18" s="3">
        <v>0</v>
      </c>
      <c r="F18" s="3">
        <v>0</v>
      </c>
      <c r="G18" s="4">
        <f t="shared" si="1"/>
        <v>0</v>
      </c>
      <c r="H18" s="5" t="e">
        <f t="shared" si="0"/>
        <v>#DIV/0!</v>
      </c>
    </row>
    <row r="19" spans="1:8" ht="12.75">
      <c r="A19" s="18"/>
      <c r="B19" s="12" t="s">
        <v>38</v>
      </c>
      <c r="C19" s="3">
        <v>0</v>
      </c>
      <c r="D19" s="3">
        <v>0</v>
      </c>
      <c r="E19" s="3">
        <v>0</v>
      </c>
      <c r="F19" s="3">
        <v>0</v>
      </c>
      <c r="G19" s="4">
        <f t="shared" si="1"/>
        <v>0</v>
      </c>
      <c r="H19" s="5" t="e">
        <f t="shared" si="0"/>
        <v>#DIV/0!</v>
      </c>
    </row>
    <row r="20" spans="1:8" ht="12.75">
      <c r="A20" s="18"/>
      <c r="B20" s="12" t="s">
        <v>39</v>
      </c>
      <c r="C20" s="3">
        <v>0</v>
      </c>
      <c r="D20" s="3">
        <v>0</v>
      </c>
      <c r="E20" s="3">
        <v>0</v>
      </c>
      <c r="F20" s="3">
        <v>0</v>
      </c>
      <c r="G20" s="4">
        <f t="shared" si="1"/>
        <v>0</v>
      </c>
      <c r="H20" s="5" t="e">
        <f t="shared" si="0"/>
        <v>#DIV/0!</v>
      </c>
    </row>
    <row r="21" spans="1:8" ht="12.75">
      <c r="A21" s="18"/>
      <c r="B21" s="12" t="s">
        <v>40</v>
      </c>
      <c r="C21" s="3">
        <v>0</v>
      </c>
      <c r="D21" s="3">
        <v>0</v>
      </c>
      <c r="E21" s="3">
        <v>0</v>
      </c>
      <c r="F21" s="3">
        <v>0</v>
      </c>
      <c r="G21" s="4">
        <f t="shared" si="1"/>
        <v>0</v>
      </c>
      <c r="H21" s="5" t="e">
        <f t="shared" si="0"/>
        <v>#DIV/0!</v>
      </c>
    </row>
    <row r="22" spans="1:8" ht="12.75">
      <c r="A22" s="18"/>
      <c r="B22" s="12" t="s">
        <v>41</v>
      </c>
      <c r="C22" s="3">
        <v>0</v>
      </c>
      <c r="D22" s="3">
        <v>0</v>
      </c>
      <c r="E22" s="3">
        <v>0</v>
      </c>
      <c r="F22" s="3">
        <v>0</v>
      </c>
      <c r="G22" s="4">
        <f t="shared" si="1"/>
        <v>0</v>
      </c>
      <c r="H22" s="5" t="e">
        <f t="shared" si="0"/>
        <v>#DIV/0!</v>
      </c>
    </row>
    <row r="23" spans="1:8" ht="12.75">
      <c r="A23" s="18"/>
      <c r="B23" s="12" t="s">
        <v>42</v>
      </c>
      <c r="C23" s="3">
        <v>0</v>
      </c>
      <c r="D23" s="3">
        <v>0</v>
      </c>
      <c r="E23" s="3">
        <v>0</v>
      </c>
      <c r="F23" s="3">
        <v>0</v>
      </c>
      <c r="G23" s="4">
        <f t="shared" si="1"/>
        <v>0</v>
      </c>
      <c r="H23" s="5" t="e">
        <f t="shared" si="0"/>
        <v>#DIV/0!</v>
      </c>
    </row>
    <row r="24" spans="1:8" ht="12.75">
      <c r="A24" s="18"/>
      <c r="B24" s="12" t="s">
        <v>43</v>
      </c>
      <c r="C24" s="3">
        <v>0</v>
      </c>
      <c r="D24" s="3">
        <v>0</v>
      </c>
      <c r="E24" s="3">
        <v>0</v>
      </c>
      <c r="F24" s="3">
        <v>0</v>
      </c>
      <c r="G24" s="4">
        <f t="shared" si="1"/>
        <v>0</v>
      </c>
      <c r="H24" s="5" t="e">
        <f t="shared" si="0"/>
        <v>#DIV/0!</v>
      </c>
    </row>
    <row r="25" spans="1:8" ht="12.75">
      <c r="A25" s="18"/>
      <c r="B25" s="12" t="s">
        <v>44</v>
      </c>
      <c r="C25" s="3">
        <v>0</v>
      </c>
      <c r="D25" s="3">
        <v>0</v>
      </c>
      <c r="E25" s="3">
        <v>0</v>
      </c>
      <c r="F25" s="3">
        <v>0</v>
      </c>
      <c r="G25" s="4">
        <f t="shared" si="1"/>
        <v>0</v>
      </c>
      <c r="H25" s="5" t="e">
        <f t="shared" si="0"/>
        <v>#DIV/0!</v>
      </c>
    </row>
    <row r="26" spans="1:8" ht="12.75">
      <c r="A26" s="18"/>
      <c r="B26" s="12" t="s">
        <v>45</v>
      </c>
      <c r="C26" s="3">
        <v>0</v>
      </c>
      <c r="D26" s="3">
        <v>0</v>
      </c>
      <c r="E26" s="3">
        <v>0</v>
      </c>
      <c r="F26" s="3">
        <v>0</v>
      </c>
      <c r="G26" s="4">
        <f t="shared" si="1"/>
        <v>0</v>
      </c>
      <c r="H26" s="5" t="e">
        <f t="shared" si="0"/>
        <v>#DIV/0!</v>
      </c>
    </row>
    <row r="27" spans="1:8" ht="12.75">
      <c r="A27" s="18"/>
      <c r="B27" s="12" t="s">
        <v>46</v>
      </c>
      <c r="C27" s="3">
        <v>0</v>
      </c>
      <c r="D27" s="3">
        <v>0</v>
      </c>
      <c r="E27" s="3">
        <v>0</v>
      </c>
      <c r="F27" s="3">
        <v>0</v>
      </c>
      <c r="G27" s="4">
        <f t="shared" si="1"/>
        <v>0</v>
      </c>
      <c r="H27" s="5" t="e">
        <f t="shared" si="0"/>
        <v>#DIV/0!</v>
      </c>
    </row>
    <row r="28" spans="1:8" ht="12.75">
      <c r="A28" s="18"/>
      <c r="B28" s="12" t="s">
        <v>47</v>
      </c>
      <c r="C28" s="3">
        <v>0</v>
      </c>
      <c r="D28" s="3">
        <v>0</v>
      </c>
      <c r="E28" s="3">
        <v>0</v>
      </c>
      <c r="F28" s="3">
        <v>0</v>
      </c>
      <c r="G28" s="4">
        <f t="shared" si="1"/>
        <v>0</v>
      </c>
      <c r="H28" s="5" t="e">
        <f t="shared" si="0"/>
        <v>#DIV/0!</v>
      </c>
    </row>
    <row r="29" spans="1:8" ht="12.75">
      <c r="A29" s="18"/>
      <c r="B29" s="12" t="s">
        <v>48</v>
      </c>
      <c r="C29" s="3">
        <v>0</v>
      </c>
      <c r="D29" s="3">
        <v>0</v>
      </c>
      <c r="E29" s="3">
        <v>0</v>
      </c>
      <c r="F29" s="3">
        <v>0</v>
      </c>
      <c r="G29" s="4">
        <f t="shared" si="1"/>
        <v>0</v>
      </c>
      <c r="H29" s="5" t="e">
        <f t="shared" si="0"/>
        <v>#DIV/0!</v>
      </c>
    </row>
    <row r="30" spans="1:8" ht="12.75">
      <c r="A30" s="18"/>
      <c r="B30" s="12" t="s">
        <v>49</v>
      </c>
      <c r="C30" s="3">
        <v>0</v>
      </c>
      <c r="D30" s="3">
        <v>0</v>
      </c>
      <c r="E30" s="3">
        <v>0</v>
      </c>
      <c r="F30" s="3">
        <v>0</v>
      </c>
      <c r="G30" s="4">
        <f t="shared" si="1"/>
        <v>0</v>
      </c>
      <c r="H30" s="5" t="e">
        <f t="shared" si="0"/>
        <v>#DIV/0!</v>
      </c>
    </row>
    <row r="31" spans="1:8" ht="12.75">
      <c r="A31" s="18"/>
      <c r="B31" s="12" t="s">
        <v>50</v>
      </c>
      <c r="C31" s="3">
        <v>0</v>
      </c>
      <c r="D31" s="3">
        <v>0</v>
      </c>
      <c r="E31" s="3">
        <v>0</v>
      </c>
      <c r="F31" s="3">
        <v>0</v>
      </c>
      <c r="G31" s="4">
        <f t="shared" si="1"/>
        <v>0</v>
      </c>
      <c r="H31" s="5" t="e">
        <f t="shared" si="0"/>
        <v>#DIV/0!</v>
      </c>
    </row>
    <row r="32" spans="1:8" ht="12.75">
      <c r="A32" s="18"/>
      <c r="B32" s="12" t="s">
        <v>51</v>
      </c>
      <c r="C32" s="3">
        <v>0</v>
      </c>
      <c r="D32" s="3">
        <v>0</v>
      </c>
      <c r="E32" s="3">
        <v>0</v>
      </c>
      <c r="F32" s="3">
        <v>0</v>
      </c>
      <c r="G32" s="4">
        <f t="shared" si="1"/>
        <v>0</v>
      </c>
      <c r="H32" s="5" t="e">
        <f t="shared" si="0"/>
        <v>#DIV/0!</v>
      </c>
    </row>
    <row r="33" spans="1:8" ht="12.75">
      <c r="A33" s="18"/>
      <c r="B33" s="12" t="s">
        <v>52</v>
      </c>
      <c r="C33" s="3">
        <v>0</v>
      </c>
      <c r="D33" s="3">
        <v>0</v>
      </c>
      <c r="E33" s="3">
        <v>0</v>
      </c>
      <c r="F33" s="3">
        <v>0</v>
      </c>
      <c r="G33" s="4">
        <f t="shared" si="1"/>
        <v>0</v>
      </c>
      <c r="H33" s="5" t="e">
        <f t="shared" si="0"/>
        <v>#DIV/0!</v>
      </c>
    </row>
    <row r="34" spans="1:8" ht="12.75">
      <c r="A34" s="19" t="s">
        <v>20</v>
      </c>
      <c r="B34" s="19"/>
      <c r="C34" s="6">
        <f>SUM(C4:C33)</f>
        <v>0</v>
      </c>
      <c r="D34" s="6">
        <f>SUM(D4:D33)</f>
        <v>0</v>
      </c>
      <c r="E34" s="6">
        <f>SUM(E4:E33)</f>
        <v>0</v>
      </c>
      <c r="F34" s="6">
        <f>SUM(F4:F33)</f>
        <v>0</v>
      </c>
      <c r="G34" s="9">
        <f>SUM(C34:F34)</f>
        <v>0</v>
      </c>
      <c r="H34" s="7" t="e">
        <f>SUM(H4:H33)</f>
        <v>#DIV/0!</v>
      </c>
    </row>
  </sheetData>
  <sheetProtection/>
  <mergeCells count="8">
    <mergeCell ref="A4:A33"/>
    <mergeCell ref="A34:B34"/>
    <mergeCell ref="B2:B3"/>
    <mergeCell ref="A1:H1"/>
    <mergeCell ref="A2:A3"/>
    <mergeCell ref="H2:H3"/>
    <mergeCell ref="G2:G3"/>
    <mergeCell ref="C2:F2"/>
  </mergeCells>
  <printOptions/>
  <pageMargins left="0.75" right="0.75" top="1" bottom="1" header="0" footer="0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11.5742187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0" t="s">
        <v>54</v>
      </c>
      <c r="B1" s="20"/>
      <c r="C1" s="20"/>
      <c r="D1" s="20"/>
      <c r="E1" s="20"/>
      <c r="F1" s="20"/>
      <c r="G1" s="20"/>
      <c r="H1" s="20"/>
    </row>
    <row r="2" spans="1:8" ht="33" customHeight="1">
      <c r="A2" s="21" t="s">
        <v>0</v>
      </c>
      <c r="B2" s="21" t="s">
        <v>1</v>
      </c>
      <c r="C2" s="22" t="s">
        <v>3</v>
      </c>
      <c r="D2" s="22"/>
      <c r="E2" s="22"/>
      <c r="F2" s="22"/>
      <c r="G2" s="21" t="s">
        <v>22</v>
      </c>
      <c r="H2" s="21" t="s">
        <v>15</v>
      </c>
    </row>
    <row r="3" spans="1:8" ht="51">
      <c r="A3" s="21"/>
      <c r="B3" s="21"/>
      <c r="C3" s="2" t="s">
        <v>16</v>
      </c>
      <c r="D3" s="2" t="s">
        <v>17</v>
      </c>
      <c r="E3" s="2" t="s">
        <v>18</v>
      </c>
      <c r="F3" s="2" t="s">
        <v>19</v>
      </c>
      <c r="G3" s="21"/>
      <c r="H3" s="21"/>
    </row>
    <row r="4" spans="1:8" ht="12.75">
      <c r="A4" s="18" t="s">
        <v>53</v>
      </c>
      <c r="B4" s="12" t="s">
        <v>23</v>
      </c>
      <c r="C4" s="3">
        <v>0</v>
      </c>
      <c r="D4" s="3">
        <v>0</v>
      </c>
      <c r="E4" s="3">
        <v>0</v>
      </c>
      <c r="F4" s="3">
        <v>0</v>
      </c>
      <c r="G4" s="4">
        <f>SUM(C4:F4)</f>
        <v>0</v>
      </c>
      <c r="H4" s="5" t="e">
        <f aca="true" t="shared" si="0" ref="H4:H33">G4*100/$G$34</f>
        <v>#DIV/0!</v>
      </c>
    </row>
    <row r="5" spans="1:8" ht="12.75">
      <c r="A5" s="18"/>
      <c r="B5" s="12" t="s">
        <v>24</v>
      </c>
      <c r="C5" s="3">
        <v>0</v>
      </c>
      <c r="D5" s="3">
        <v>0</v>
      </c>
      <c r="E5" s="3">
        <v>0</v>
      </c>
      <c r="F5" s="3">
        <v>0</v>
      </c>
      <c r="G5" s="4">
        <f aca="true" t="shared" si="1" ref="G5:G33">SUM(C5:F5)</f>
        <v>0</v>
      </c>
      <c r="H5" s="5" t="e">
        <f t="shared" si="0"/>
        <v>#DIV/0!</v>
      </c>
    </row>
    <row r="6" spans="1:8" ht="12.75">
      <c r="A6" s="18"/>
      <c r="B6" s="12" t="s">
        <v>25</v>
      </c>
      <c r="C6" s="3">
        <v>0</v>
      </c>
      <c r="D6" s="3">
        <v>0</v>
      </c>
      <c r="E6" s="3">
        <v>0</v>
      </c>
      <c r="F6" s="3">
        <v>0</v>
      </c>
      <c r="G6" s="4">
        <f t="shared" si="1"/>
        <v>0</v>
      </c>
      <c r="H6" s="5" t="e">
        <f t="shared" si="0"/>
        <v>#DIV/0!</v>
      </c>
    </row>
    <row r="7" spans="1:8" ht="12.75">
      <c r="A7" s="18"/>
      <c r="B7" s="12" t="s">
        <v>26</v>
      </c>
      <c r="C7" s="3">
        <v>0</v>
      </c>
      <c r="D7" s="3">
        <v>0</v>
      </c>
      <c r="E7" s="3">
        <v>0</v>
      </c>
      <c r="F7" s="3">
        <v>0</v>
      </c>
      <c r="G7" s="4">
        <f t="shared" si="1"/>
        <v>0</v>
      </c>
      <c r="H7" s="5" t="e">
        <f t="shared" si="0"/>
        <v>#DIV/0!</v>
      </c>
    </row>
    <row r="8" spans="1:8" ht="12.75">
      <c r="A8" s="18"/>
      <c r="B8" s="12" t="s">
        <v>27</v>
      </c>
      <c r="C8" s="3">
        <v>0</v>
      </c>
      <c r="D8" s="3">
        <v>0</v>
      </c>
      <c r="E8" s="3">
        <v>0</v>
      </c>
      <c r="F8" s="3">
        <v>0</v>
      </c>
      <c r="G8" s="4">
        <f t="shared" si="1"/>
        <v>0</v>
      </c>
      <c r="H8" s="5" t="e">
        <f t="shared" si="0"/>
        <v>#DIV/0!</v>
      </c>
    </row>
    <row r="9" spans="1:8" ht="12.75">
      <c r="A9" s="18"/>
      <c r="B9" s="12" t="s">
        <v>28</v>
      </c>
      <c r="C9" s="3">
        <v>0</v>
      </c>
      <c r="D9" s="3">
        <v>0</v>
      </c>
      <c r="E9" s="3">
        <v>0</v>
      </c>
      <c r="F9" s="3">
        <v>0</v>
      </c>
      <c r="G9" s="4">
        <f t="shared" si="1"/>
        <v>0</v>
      </c>
      <c r="H9" s="5" t="e">
        <f t="shared" si="0"/>
        <v>#DIV/0!</v>
      </c>
    </row>
    <row r="10" spans="1:8" ht="12.75">
      <c r="A10" s="18"/>
      <c r="B10" s="12" t="s">
        <v>29</v>
      </c>
      <c r="C10" s="3">
        <v>0</v>
      </c>
      <c r="D10" s="3">
        <v>0</v>
      </c>
      <c r="E10" s="3">
        <v>0</v>
      </c>
      <c r="F10" s="3">
        <v>0</v>
      </c>
      <c r="G10" s="4">
        <f t="shared" si="1"/>
        <v>0</v>
      </c>
      <c r="H10" s="5" t="e">
        <f t="shared" si="0"/>
        <v>#DIV/0!</v>
      </c>
    </row>
    <row r="11" spans="1:8" ht="12.75">
      <c r="A11" s="18"/>
      <c r="B11" s="12" t="s">
        <v>30</v>
      </c>
      <c r="C11" s="3">
        <v>0</v>
      </c>
      <c r="D11" s="3">
        <v>0</v>
      </c>
      <c r="E11" s="3">
        <v>0</v>
      </c>
      <c r="F11" s="3">
        <v>0</v>
      </c>
      <c r="G11" s="4">
        <f t="shared" si="1"/>
        <v>0</v>
      </c>
      <c r="H11" s="5" t="e">
        <f t="shared" si="0"/>
        <v>#DIV/0!</v>
      </c>
    </row>
    <row r="12" spans="1:8" ht="12.75">
      <c r="A12" s="18"/>
      <c r="B12" s="12" t="s">
        <v>31</v>
      </c>
      <c r="C12" s="3">
        <v>0</v>
      </c>
      <c r="D12" s="3">
        <v>0</v>
      </c>
      <c r="E12" s="3">
        <v>0</v>
      </c>
      <c r="F12" s="3">
        <v>0</v>
      </c>
      <c r="G12" s="4">
        <f t="shared" si="1"/>
        <v>0</v>
      </c>
      <c r="H12" s="5" t="e">
        <f t="shared" si="0"/>
        <v>#DIV/0!</v>
      </c>
    </row>
    <row r="13" spans="1:8" ht="12.75">
      <c r="A13" s="18"/>
      <c r="B13" s="12" t="s">
        <v>32</v>
      </c>
      <c r="C13" s="3">
        <v>0</v>
      </c>
      <c r="D13" s="3">
        <v>0</v>
      </c>
      <c r="E13" s="3">
        <v>0</v>
      </c>
      <c r="F13" s="3">
        <v>0</v>
      </c>
      <c r="G13" s="4">
        <f t="shared" si="1"/>
        <v>0</v>
      </c>
      <c r="H13" s="5" t="e">
        <f t="shared" si="0"/>
        <v>#DIV/0!</v>
      </c>
    </row>
    <row r="14" spans="1:8" ht="12.75">
      <c r="A14" s="18"/>
      <c r="B14" s="12" t="s">
        <v>33</v>
      </c>
      <c r="C14" s="3">
        <v>0</v>
      </c>
      <c r="D14" s="3">
        <v>0</v>
      </c>
      <c r="E14" s="3">
        <v>0</v>
      </c>
      <c r="F14" s="3">
        <v>0</v>
      </c>
      <c r="G14" s="4">
        <f t="shared" si="1"/>
        <v>0</v>
      </c>
      <c r="H14" s="5" t="e">
        <f t="shared" si="0"/>
        <v>#DIV/0!</v>
      </c>
    </row>
    <row r="15" spans="1:8" ht="12.75">
      <c r="A15" s="18"/>
      <c r="B15" s="12" t="s">
        <v>34</v>
      </c>
      <c r="C15" s="3">
        <v>0</v>
      </c>
      <c r="D15" s="3">
        <v>0</v>
      </c>
      <c r="E15" s="3">
        <v>0</v>
      </c>
      <c r="F15" s="3">
        <v>0</v>
      </c>
      <c r="G15" s="4">
        <f t="shared" si="1"/>
        <v>0</v>
      </c>
      <c r="H15" s="5" t="e">
        <f t="shared" si="0"/>
        <v>#DIV/0!</v>
      </c>
    </row>
    <row r="16" spans="1:8" ht="12.75">
      <c r="A16" s="18"/>
      <c r="B16" s="12" t="s">
        <v>35</v>
      </c>
      <c r="C16" s="3">
        <v>0</v>
      </c>
      <c r="D16" s="3">
        <v>0</v>
      </c>
      <c r="E16" s="3">
        <v>0</v>
      </c>
      <c r="F16" s="3">
        <v>0</v>
      </c>
      <c r="G16" s="4">
        <f t="shared" si="1"/>
        <v>0</v>
      </c>
      <c r="H16" s="5" t="e">
        <f t="shared" si="0"/>
        <v>#DIV/0!</v>
      </c>
    </row>
    <row r="17" spans="1:8" ht="12.75">
      <c r="A17" s="18"/>
      <c r="B17" s="12" t="s">
        <v>36</v>
      </c>
      <c r="C17" s="3">
        <v>0</v>
      </c>
      <c r="D17" s="3">
        <v>0</v>
      </c>
      <c r="E17" s="3">
        <v>0</v>
      </c>
      <c r="F17" s="3">
        <v>0</v>
      </c>
      <c r="G17" s="4">
        <f t="shared" si="1"/>
        <v>0</v>
      </c>
      <c r="H17" s="5" t="e">
        <f t="shared" si="0"/>
        <v>#DIV/0!</v>
      </c>
    </row>
    <row r="18" spans="1:8" ht="12.75">
      <c r="A18" s="18"/>
      <c r="B18" s="12" t="s">
        <v>37</v>
      </c>
      <c r="C18" s="3">
        <v>0</v>
      </c>
      <c r="D18" s="3">
        <v>0</v>
      </c>
      <c r="E18" s="3">
        <v>0</v>
      </c>
      <c r="F18" s="3">
        <v>0</v>
      </c>
      <c r="G18" s="4">
        <f t="shared" si="1"/>
        <v>0</v>
      </c>
      <c r="H18" s="5" t="e">
        <f t="shared" si="0"/>
        <v>#DIV/0!</v>
      </c>
    </row>
    <row r="19" spans="1:8" ht="12.75">
      <c r="A19" s="18"/>
      <c r="B19" s="12" t="s">
        <v>38</v>
      </c>
      <c r="C19" s="3">
        <v>0</v>
      </c>
      <c r="D19" s="3">
        <v>0</v>
      </c>
      <c r="E19" s="3">
        <v>0</v>
      </c>
      <c r="F19" s="3">
        <v>0</v>
      </c>
      <c r="G19" s="4">
        <f t="shared" si="1"/>
        <v>0</v>
      </c>
      <c r="H19" s="5" t="e">
        <f t="shared" si="0"/>
        <v>#DIV/0!</v>
      </c>
    </row>
    <row r="20" spans="1:8" ht="12.75">
      <c r="A20" s="18"/>
      <c r="B20" s="12" t="s">
        <v>39</v>
      </c>
      <c r="C20" s="3">
        <v>0</v>
      </c>
      <c r="D20" s="3">
        <v>0</v>
      </c>
      <c r="E20" s="3">
        <v>0</v>
      </c>
      <c r="F20" s="3">
        <v>0</v>
      </c>
      <c r="G20" s="4">
        <f t="shared" si="1"/>
        <v>0</v>
      </c>
      <c r="H20" s="5" t="e">
        <f t="shared" si="0"/>
        <v>#DIV/0!</v>
      </c>
    </row>
    <row r="21" spans="1:8" ht="12.75">
      <c r="A21" s="18"/>
      <c r="B21" s="12" t="s">
        <v>40</v>
      </c>
      <c r="C21" s="3">
        <v>0</v>
      </c>
      <c r="D21" s="3">
        <v>0</v>
      </c>
      <c r="E21" s="3">
        <v>0</v>
      </c>
      <c r="F21" s="3">
        <v>0</v>
      </c>
      <c r="G21" s="4">
        <f t="shared" si="1"/>
        <v>0</v>
      </c>
      <c r="H21" s="5" t="e">
        <f t="shared" si="0"/>
        <v>#DIV/0!</v>
      </c>
    </row>
    <row r="22" spans="1:8" ht="12.75">
      <c r="A22" s="18"/>
      <c r="B22" s="12" t="s">
        <v>41</v>
      </c>
      <c r="C22" s="3">
        <v>0</v>
      </c>
      <c r="D22" s="3">
        <v>0</v>
      </c>
      <c r="E22" s="3">
        <v>0</v>
      </c>
      <c r="F22" s="3">
        <v>0</v>
      </c>
      <c r="G22" s="4">
        <f t="shared" si="1"/>
        <v>0</v>
      </c>
      <c r="H22" s="5" t="e">
        <f t="shared" si="0"/>
        <v>#DIV/0!</v>
      </c>
    </row>
    <row r="23" spans="1:8" ht="12.75">
      <c r="A23" s="18"/>
      <c r="B23" s="12" t="s">
        <v>42</v>
      </c>
      <c r="C23" s="3">
        <v>0</v>
      </c>
      <c r="D23" s="3">
        <v>0</v>
      </c>
      <c r="E23" s="3">
        <v>0</v>
      </c>
      <c r="F23" s="3">
        <v>0</v>
      </c>
      <c r="G23" s="4">
        <f t="shared" si="1"/>
        <v>0</v>
      </c>
      <c r="H23" s="5" t="e">
        <f t="shared" si="0"/>
        <v>#DIV/0!</v>
      </c>
    </row>
    <row r="24" spans="1:8" ht="12.75">
      <c r="A24" s="18"/>
      <c r="B24" s="12" t="s">
        <v>43</v>
      </c>
      <c r="C24" s="3">
        <v>0</v>
      </c>
      <c r="D24" s="3">
        <v>0</v>
      </c>
      <c r="E24" s="3">
        <v>0</v>
      </c>
      <c r="F24" s="3">
        <v>0</v>
      </c>
      <c r="G24" s="4">
        <f t="shared" si="1"/>
        <v>0</v>
      </c>
      <c r="H24" s="5" t="e">
        <f t="shared" si="0"/>
        <v>#DIV/0!</v>
      </c>
    </row>
    <row r="25" spans="1:8" ht="12.75">
      <c r="A25" s="18"/>
      <c r="B25" s="12" t="s">
        <v>44</v>
      </c>
      <c r="C25" s="3">
        <v>0</v>
      </c>
      <c r="D25" s="3">
        <v>0</v>
      </c>
      <c r="E25" s="3">
        <v>0</v>
      </c>
      <c r="F25" s="3">
        <v>0</v>
      </c>
      <c r="G25" s="4">
        <f t="shared" si="1"/>
        <v>0</v>
      </c>
      <c r="H25" s="5" t="e">
        <f t="shared" si="0"/>
        <v>#DIV/0!</v>
      </c>
    </row>
    <row r="26" spans="1:8" ht="12.75">
      <c r="A26" s="18"/>
      <c r="B26" s="12" t="s">
        <v>45</v>
      </c>
      <c r="C26" s="3">
        <v>0</v>
      </c>
      <c r="D26" s="3">
        <v>0</v>
      </c>
      <c r="E26" s="3">
        <v>0</v>
      </c>
      <c r="F26" s="3">
        <v>0</v>
      </c>
      <c r="G26" s="4">
        <f t="shared" si="1"/>
        <v>0</v>
      </c>
      <c r="H26" s="5" t="e">
        <f t="shared" si="0"/>
        <v>#DIV/0!</v>
      </c>
    </row>
    <row r="27" spans="1:8" ht="12.75">
      <c r="A27" s="18"/>
      <c r="B27" s="12" t="s">
        <v>46</v>
      </c>
      <c r="C27" s="3">
        <v>0</v>
      </c>
      <c r="D27" s="3">
        <v>0</v>
      </c>
      <c r="E27" s="3">
        <v>0</v>
      </c>
      <c r="F27" s="3">
        <v>0</v>
      </c>
      <c r="G27" s="4">
        <f t="shared" si="1"/>
        <v>0</v>
      </c>
      <c r="H27" s="5" t="e">
        <f t="shared" si="0"/>
        <v>#DIV/0!</v>
      </c>
    </row>
    <row r="28" spans="1:8" ht="12.75">
      <c r="A28" s="18"/>
      <c r="B28" s="12" t="s">
        <v>47</v>
      </c>
      <c r="C28" s="3">
        <v>0</v>
      </c>
      <c r="D28" s="3">
        <v>0</v>
      </c>
      <c r="E28" s="3">
        <v>0</v>
      </c>
      <c r="F28" s="3">
        <v>0</v>
      </c>
      <c r="G28" s="4">
        <f t="shared" si="1"/>
        <v>0</v>
      </c>
      <c r="H28" s="5" t="e">
        <f t="shared" si="0"/>
        <v>#DIV/0!</v>
      </c>
    </row>
    <row r="29" spans="1:8" ht="12.75">
      <c r="A29" s="18"/>
      <c r="B29" s="12" t="s">
        <v>48</v>
      </c>
      <c r="C29" s="3">
        <v>0</v>
      </c>
      <c r="D29" s="3">
        <v>0</v>
      </c>
      <c r="E29" s="3">
        <v>0</v>
      </c>
      <c r="F29" s="3">
        <v>0</v>
      </c>
      <c r="G29" s="4">
        <f t="shared" si="1"/>
        <v>0</v>
      </c>
      <c r="H29" s="5" t="e">
        <f t="shared" si="0"/>
        <v>#DIV/0!</v>
      </c>
    </row>
    <row r="30" spans="1:8" ht="12.75">
      <c r="A30" s="18"/>
      <c r="B30" s="12" t="s">
        <v>49</v>
      </c>
      <c r="C30" s="3">
        <v>0</v>
      </c>
      <c r="D30" s="3">
        <v>0</v>
      </c>
      <c r="E30" s="3">
        <v>0</v>
      </c>
      <c r="F30" s="3">
        <v>0</v>
      </c>
      <c r="G30" s="4">
        <f t="shared" si="1"/>
        <v>0</v>
      </c>
      <c r="H30" s="5" t="e">
        <f t="shared" si="0"/>
        <v>#DIV/0!</v>
      </c>
    </row>
    <row r="31" spans="1:8" ht="12.75">
      <c r="A31" s="18"/>
      <c r="B31" s="12" t="s">
        <v>50</v>
      </c>
      <c r="C31" s="3">
        <v>0</v>
      </c>
      <c r="D31" s="3">
        <v>0</v>
      </c>
      <c r="E31" s="3">
        <v>0</v>
      </c>
      <c r="F31" s="3">
        <v>0</v>
      </c>
      <c r="G31" s="4">
        <f t="shared" si="1"/>
        <v>0</v>
      </c>
      <c r="H31" s="5" t="e">
        <f t="shared" si="0"/>
        <v>#DIV/0!</v>
      </c>
    </row>
    <row r="32" spans="1:8" ht="12.75">
      <c r="A32" s="18"/>
      <c r="B32" s="12" t="s">
        <v>51</v>
      </c>
      <c r="C32" s="3">
        <v>0</v>
      </c>
      <c r="D32" s="3">
        <v>0</v>
      </c>
      <c r="E32" s="3">
        <v>0</v>
      </c>
      <c r="F32" s="3">
        <v>0</v>
      </c>
      <c r="G32" s="4">
        <f t="shared" si="1"/>
        <v>0</v>
      </c>
      <c r="H32" s="5" t="e">
        <f t="shared" si="0"/>
        <v>#DIV/0!</v>
      </c>
    </row>
    <row r="33" spans="1:8" ht="12.75">
      <c r="A33" s="18"/>
      <c r="B33" s="12" t="s">
        <v>52</v>
      </c>
      <c r="C33" s="3">
        <v>0</v>
      </c>
      <c r="D33" s="3">
        <v>0</v>
      </c>
      <c r="E33" s="3">
        <v>0</v>
      </c>
      <c r="F33" s="3">
        <v>0</v>
      </c>
      <c r="G33" s="4">
        <f t="shared" si="1"/>
        <v>0</v>
      </c>
      <c r="H33" s="5" t="e">
        <f t="shared" si="0"/>
        <v>#DIV/0!</v>
      </c>
    </row>
    <row r="34" spans="1:8" ht="12.75">
      <c r="A34" s="19" t="s">
        <v>20</v>
      </c>
      <c r="B34" s="19"/>
      <c r="C34" s="6">
        <f>SUM(C4:C33)</f>
        <v>0</v>
      </c>
      <c r="D34" s="6">
        <f>SUM(D4:D33)</f>
        <v>0</v>
      </c>
      <c r="E34" s="6">
        <f>SUM(E4:E33)</f>
        <v>0</v>
      </c>
      <c r="F34" s="6">
        <f>SUM(F4:F33)</f>
        <v>0</v>
      </c>
      <c r="G34" s="9">
        <f>SUM(C34:F34)</f>
        <v>0</v>
      </c>
      <c r="H34" s="7" t="e">
        <f>SUM(H4:H33)</f>
        <v>#DIV/0!</v>
      </c>
    </row>
  </sheetData>
  <sheetProtection/>
  <mergeCells count="8">
    <mergeCell ref="A34:B34"/>
    <mergeCell ref="A4:A33"/>
    <mergeCell ref="G2:G3"/>
    <mergeCell ref="H2:H3"/>
    <mergeCell ref="A1:H1"/>
    <mergeCell ref="C2:F2"/>
    <mergeCell ref="B2:B3"/>
    <mergeCell ref="A2:A3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D23" sqref="D23"/>
    </sheetView>
  </sheetViews>
  <sheetFormatPr defaultColWidth="11.421875" defaultRowHeight="12.75"/>
  <cols>
    <col min="1" max="1" width="11.5742187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0" t="s">
        <v>54</v>
      </c>
      <c r="B1" s="20"/>
      <c r="C1" s="20"/>
      <c r="D1" s="20"/>
      <c r="E1" s="20"/>
      <c r="F1" s="20"/>
      <c r="G1" s="20"/>
      <c r="H1" s="20"/>
    </row>
    <row r="2" spans="1:8" ht="33" customHeight="1">
      <c r="A2" s="21" t="s">
        <v>0</v>
      </c>
      <c r="B2" s="21" t="s">
        <v>1</v>
      </c>
      <c r="C2" s="22" t="s">
        <v>4</v>
      </c>
      <c r="D2" s="22"/>
      <c r="E2" s="22"/>
      <c r="F2" s="22"/>
      <c r="G2" s="21" t="s">
        <v>22</v>
      </c>
      <c r="H2" s="21" t="s">
        <v>15</v>
      </c>
    </row>
    <row r="3" spans="1:8" ht="51">
      <c r="A3" s="21"/>
      <c r="B3" s="21"/>
      <c r="C3" s="2" t="s">
        <v>16</v>
      </c>
      <c r="D3" s="2" t="s">
        <v>17</v>
      </c>
      <c r="E3" s="2" t="s">
        <v>18</v>
      </c>
      <c r="F3" s="2" t="s">
        <v>19</v>
      </c>
      <c r="G3" s="21"/>
      <c r="H3" s="21"/>
    </row>
    <row r="4" spans="1:8" ht="12.75">
      <c r="A4" s="18" t="s">
        <v>53</v>
      </c>
      <c r="B4" s="12" t="s">
        <v>23</v>
      </c>
      <c r="C4" s="3">
        <v>0</v>
      </c>
      <c r="D4" s="3">
        <v>0</v>
      </c>
      <c r="E4" s="3">
        <v>0</v>
      </c>
      <c r="F4" s="3">
        <v>0</v>
      </c>
      <c r="G4" s="4">
        <f>SUM(C4:F4)</f>
        <v>0</v>
      </c>
      <c r="H4" s="5" t="e">
        <f aca="true" t="shared" si="0" ref="H4:H33">G4*100/$G$34</f>
        <v>#DIV/0!</v>
      </c>
    </row>
    <row r="5" spans="1:8" ht="12.75">
      <c r="A5" s="18"/>
      <c r="B5" s="12" t="s">
        <v>24</v>
      </c>
      <c r="C5" s="3">
        <v>0</v>
      </c>
      <c r="D5" s="3">
        <v>0</v>
      </c>
      <c r="E5" s="3">
        <v>0</v>
      </c>
      <c r="F5" s="3">
        <v>0</v>
      </c>
      <c r="G5" s="4">
        <f aca="true" t="shared" si="1" ref="G5:G33">SUM(C5:F5)</f>
        <v>0</v>
      </c>
      <c r="H5" s="5" t="e">
        <f t="shared" si="0"/>
        <v>#DIV/0!</v>
      </c>
    </row>
    <row r="6" spans="1:8" ht="12.75">
      <c r="A6" s="18"/>
      <c r="B6" s="12" t="s">
        <v>25</v>
      </c>
      <c r="C6" s="3">
        <v>0</v>
      </c>
      <c r="D6" s="3">
        <v>0</v>
      </c>
      <c r="E6" s="3">
        <v>0</v>
      </c>
      <c r="F6" s="3">
        <v>0</v>
      </c>
      <c r="G6" s="4">
        <f t="shared" si="1"/>
        <v>0</v>
      </c>
      <c r="H6" s="5" t="e">
        <f t="shared" si="0"/>
        <v>#DIV/0!</v>
      </c>
    </row>
    <row r="7" spans="1:8" ht="12.75">
      <c r="A7" s="18"/>
      <c r="B7" s="12" t="s">
        <v>26</v>
      </c>
      <c r="C7" s="3">
        <v>0</v>
      </c>
      <c r="D7" s="3">
        <v>0</v>
      </c>
      <c r="E7" s="3">
        <v>0</v>
      </c>
      <c r="F7" s="3">
        <v>0</v>
      </c>
      <c r="G7" s="4">
        <f t="shared" si="1"/>
        <v>0</v>
      </c>
      <c r="H7" s="5" t="e">
        <f t="shared" si="0"/>
        <v>#DIV/0!</v>
      </c>
    </row>
    <row r="8" spans="1:8" ht="12.75">
      <c r="A8" s="18"/>
      <c r="B8" s="12" t="s">
        <v>27</v>
      </c>
      <c r="C8" s="3">
        <v>0</v>
      </c>
      <c r="D8" s="3">
        <v>0</v>
      </c>
      <c r="E8" s="3">
        <v>0</v>
      </c>
      <c r="F8" s="3">
        <v>0</v>
      </c>
      <c r="G8" s="4">
        <f t="shared" si="1"/>
        <v>0</v>
      </c>
      <c r="H8" s="5" t="e">
        <f t="shared" si="0"/>
        <v>#DIV/0!</v>
      </c>
    </row>
    <row r="9" spans="1:8" ht="12.75">
      <c r="A9" s="18"/>
      <c r="B9" s="12" t="s">
        <v>28</v>
      </c>
      <c r="C9" s="3">
        <v>0</v>
      </c>
      <c r="D9" s="3">
        <v>0</v>
      </c>
      <c r="E9" s="3">
        <v>0</v>
      </c>
      <c r="F9" s="3">
        <v>0</v>
      </c>
      <c r="G9" s="4">
        <f t="shared" si="1"/>
        <v>0</v>
      </c>
      <c r="H9" s="5" t="e">
        <f t="shared" si="0"/>
        <v>#DIV/0!</v>
      </c>
    </row>
    <row r="10" spans="1:8" ht="12.75">
      <c r="A10" s="18"/>
      <c r="B10" s="12" t="s">
        <v>29</v>
      </c>
      <c r="C10" s="3">
        <v>0</v>
      </c>
      <c r="D10" s="3">
        <v>0</v>
      </c>
      <c r="E10" s="3">
        <v>0</v>
      </c>
      <c r="F10" s="3">
        <v>0</v>
      </c>
      <c r="G10" s="4">
        <f t="shared" si="1"/>
        <v>0</v>
      </c>
      <c r="H10" s="5" t="e">
        <f t="shared" si="0"/>
        <v>#DIV/0!</v>
      </c>
    </row>
    <row r="11" spans="1:8" ht="12.75">
      <c r="A11" s="18"/>
      <c r="B11" s="12" t="s">
        <v>30</v>
      </c>
      <c r="C11" s="3">
        <v>0</v>
      </c>
      <c r="D11" s="3">
        <v>0</v>
      </c>
      <c r="E11" s="3">
        <v>0</v>
      </c>
      <c r="F11" s="3">
        <v>0</v>
      </c>
      <c r="G11" s="4">
        <f t="shared" si="1"/>
        <v>0</v>
      </c>
      <c r="H11" s="5" t="e">
        <f t="shared" si="0"/>
        <v>#DIV/0!</v>
      </c>
    </row>
    <row r="12" spans="1:8" ht="12.75">
      <c r="A12" s="18"/>
      <c r="B12" s="12" t="s">
        <v>31</v>
      </c>
      <c r="C12" s="3">
        <v>0</v>
      </c>
      <c r="D12" s="3">
        <v>0</v>
      </c>
      <c r="E12" s="3">
        <v>0</v>
      </c>
      <c r="F12" s="3">
        <v>0</v>
      </c>
      <c r="G12" s="4">
        <f t="shared" si="1"/>
        <v>0</v>
      </c>
      <c r="H12" s="5" t="e">
        <f t="shared" si="0"/>
        <v>#DIV/0!</v>
      </c>
    </row>
    <row r="13" spans="1:8" ht="12.75">
      <c r="A13" s="18"/>
      <c r="B13" s="12" t="s">
        <v>32</v>
      </c>
      <c r="C13" s="3">
        <v>0</v>
      </c>
      <c r="D13" s="3">
        <v>0</v>
      </c>
      <c r="E13" s="3">
        <v>0</v>
      </c>
      <c r="F13" s="3">
        <v>0</v>
      </c>
      <c r="G13" s="4">
        <f t="shared" si="1"/>
        <v>0</v>
      </c>
      <c r="H13" s="5" t="e">
        <f t="shared" si="0"/>
        <v>#DIV/0!</v>
      </c>
    </row>
    <row r="14" spans="1:8" ht="12.75">
      <c r="A14" s="18"/>
      <c r="B14" s="12" t="s">
        <v>33</v>
      </c>
      <c r="C14" s="3">
        <v>0</v>
      </c>
      <c r="D14" s="3">
        <v>0</v>
      </c>
      <c r="E14" s="3">
        <v>0</v>
      </c>
      <c r="F14" s="3">
        <v>0</v>
      </c>
      <c r="G14" s="4">
        <f t="shared" si="1"/>
        <v>0</v>
      </c>
      <c r="H14" s="5" t="e">
        <f t="shared" si="0"/>
        <v>#DIV/0!</v>
      </c>
    </row>
    <row r="15" spans="1:8" ht="12.75">
      <c r="A15" s="18"/>
      <c r="B15" s="12" t="s">
        <v>34</v>
      </c>
      <c r="C15" s="3">
        <v>0</v>
      </c>
      <c r="D15" s="3">
        <v>0</v>
      </c>
      <c r="E15" s="3">
        <v>0</v>
      </c>
      <c r="F15" s="3">
        <v>0</v>
      </c>
      <c r="G15" s="4">
        <f t="shared" si="1"/>
        <v>0</v>
      </c>
      <c r="H15" s="5" t="e">
        <f t="shared" si="0"/>
        <v>#DIV/0!</v>
      </c>
    </row>
    <row r="16" spans="1:8" ht="12.75">
      <c r="A16" s="18"/>
      <c r="B16" s="12" t="s">
        <v>35</v>
      </c>
      <c r="C16" s="3">
        <v>0</v>
      </c>
      <c r="D16" s="3">
        <v>0</v>
      </c>
      <c r="E16" s="3">
        <v>0</v>
      </c>
      <c r="F16" s="3">
        <v>0</v>
      </c>
      <c r="G16" s="4">
        <f t="shared" si="1"/>
        <v>0</v>
      </c>
      <c r="H16" s="5" t="e">
        <f t="shared" si="0"/>
        <v>#DIV/0!</v>
      </c>
    </row>
    <row r="17" spans="1:8" ht="12.75">
      <c r="A17" s="18"/>
      <c r="B17" s="12" t="s">
        <v>36</v>
      </c>
      <c r="C17" s="3">
        <v>0</v>
      </c>
      <c r="D17" s="3">
        <v>0</v>
      </c>
      <c r="E17" s="3">
        <v>0</v>
      </c>
      <c r="F17" s="3">
        <v>0</v>
      </c>
      <c r="G17" s="4">
        <f t="shared" si="1"/>
        <v>0</v>
      </c>
      <c r="H17" s="5" t="e">
        <f t="shared" si="0"/>
        <v>#DIV/0!</v>
      </c>
    </row>
    <row r="18" spans="1:8" ht="12.75">
      <c r="A18" s="18"/>
      <c r="B18" s="12" t="s">
        <v>37</v>
      </c>
      <c r="C18" s="3">
        <v>0</v>
      </c>
      <c r="D18" s="3">
        <v>0</v>
      </c>
      <c r="E18" s="3">
        <v>0</v>
      </c>
      <c r="F18" s="3">
        <v>0</v>
      </c>
      <c r="G18" s="4">
        <f t="shared" si="1"/>
        <v>0</v>
      </c>
      <c r="H18" s="5" t="e">
        <f t="shared" si="0"/>
        <v>#DIV/0!</v>
      </c>
    </row>
    <row r="19" spans="1:8" ht="12.75">
      <c r="A19" s="18"/>
      <c r="B19" s="12" t="s">
        <v>38</v>
      </c>
      <c r="C19" s="3">
        <v>0</v>
      </c>
      <c r="D19" s="3">
        <v>0</v>
      </c>
      <c r="E19" s="3">
        <v>0</v>
      </c>
      <c r="F19" s="3">
        <v>0</v>
      </c>
      <c r="G19" s="4">
        <f t="shared" si="1"/>
        <v>0</v>
      </c>
      <c r="H19" s="5" t="e">
        <f t="shared" si="0"/>
        <v>#DIV/0!</v>
      </c>
    </row>
    <row r="20" spans="1:8" ht="12.75">
      <c r="A20" s="18"/>
      <c r="B20" s="12" t="s">
        <v>39</v>
      </c>
      <c r="C20" s="3">
        <v>0</v>
      </c>
      <c r="D20" s="3">
        <v>0</v>
      </c>
      <c r="E20" s="3">
        <v>0</v>
      </c>
      <c r="F20" s="3">
        <v>0</v>
      </c>
      <c r="G20" s="4">
        <f t="shared" si="1"/>
        <v>0</v>
      </c>
      <c r="H20" s="5" t="e">
        <f t="shared" si="0"/>
        <v>#DIV/0!</v>
      </c>
    </row>
    <row r="21" spans="1:8" ht="12.75">
      <c r="A21" s="18"/>
      <c r="B21" s="12" t="s">
        <v>40</v>
      </c>
      <c r="C21" s="3">
        <v>0</v>
      </c>
      <c r="D21" s="3">
        <v>0</v>
      </c>
      <c r="E21" s="3">
        <v>0</v>
      </c>
      <c r="F21" s="3">
        <v>0</v>
      </c>
      <c r="G21" s="4">
        <f t="shared" si="1"/>
        <v>0</v>
      </c>
      <c r="H21" s="5" t="e">
        <f t="shared" si="0"/>
        <v>#DIV/0!</v>
      </c>
    </row>
    <row r="22" spans="1:8" ht="12.75">
      <c r="A22" s="18"/>
      <c r="B22" s="12" t="s">
        <v>41</v>
      </c>
      <c r="C22" s="3">
        <v>0</v>
      </c>
      <c r="D22" s="3">
        <v>0</v>
      </c>
      <c r="E22" s="3">
        <v>0</v>
      </c>
      <c r="F22" s="3">
        <v>0</v>
      </c>
      <c r="G22" s="4">
        <f t="shared" si="1"/>
        <v>0</v>
      </c>
      <c r="H22" s="5" t="e">
        <f t="shared" si="0"/>
        <v>#DIV/0!</v>
      </c>
    </row>
    <row r="23" spans="1:8" ht="12.75">
      <c r="A23" s="18"/>
      <c r="B23" s="12" t="s">
        <v>42</v>
      </c>
      <c r="C23" s="3">
        <v>0</v>
      </c>
      <c r="D23" s="3">
        <v>0</v>
      </c>
      <c r="E23" s="3">
        <v>0</v>
      </c>
      <c r="F23" s="3">
        <v>0</v>
      </c>
      <c r="G23" s="4">
        <f t="shared" si="1"/>
        <v>0</v>
      </c>
      <c r="H23" s="5" t="e">
        <f t="shared" si="0"/>
        <v>#DIV/0!</v>
      </c>
    </row>
    <row r="24" spans="1:8" ht="12.75">
      <c r="A24" s="18"/>
      <c r="B24" s="12" t="s">
        <v>43</v>
      </c>
      <c r="C24" s="3">
        <v>0</v>
      </c>
      <c r="D24" s="3">
        <v>0</v>
      </c>
      <c r="E24" s="3">
        <v>0</v>
      </c>
      <c r="F24" s="3">
        <v>0</v>
      </c>
      <c r="G24" s="4">
        <f t="shared" si="1"/>
        <v>0</v>
      </c>
      <c r="H24" s="5" t="e">
        <f t="shared" si="0"/>
        <v>#DIV/0!</v>
      </c>
    </row>
    <row r="25" spans="1:8" ht="12.75">
      <c r="A25" s="18"/>
      <c r="B25" s="12" t="s">
        <v>44</v>
      </c>
      <c r="C25" s="3">
        <v>0</v>
      </c>
      <c r="D25" s="3">
        <v>0</v>
      </c>
      <c r="E25" s="3">
        <v>0</v>
      </c>
      <c r="F25" s="3">
        <v>0</v>
      </c>
      <c r="G25" s="4">
        <f t="shared" si="1"/>
        <v>0</v>
      </c>
      <c r="H25" s="5" t="e">
        <f t="shared" si="0"/>
        <v>#DIV/0!</v>
      </c>
    </row>
    <row r="26" spans="1:8" ht="12.75">
      <c r="A26" s="18"/>
      <c r="B26" s="12" t="s">
        <v>45</v>
      </c>
      <c r="C26" s="3">
        <v>0</v>
      </c>
      <c r="D26" s="3">
        <v>0</v>
      </c>
      <c r="E26" s="3">
        <v>0</v>
      </c>
      <c r="F26" s="3">
        <v>0</v>
      </c>
      <c r="G26" s="4">
        <f t="shared" si="1"/>
        <v>0</v>
      </c>
      <c r="H26" s="5" t="e">
        <f t="shared" si="0"/>
        <v>#DIV/0!</v>
      </c>
    </row>
    <row r="27" spans="1:8" ht="12.75">
      <c r="A27" s="18"/>
      <c r="B27" s="12" t="s">
        <v>46</v>
      </c>
      <c r="C27" s="3">
        <v>0</v>
      </c>
      <c r="D27" s="3">
        <v>0</v>
      </c>
      <c r="E27" s="3">
        <v>0</v>
      </c>
      <c r="F27" s="3">
        <v>0</v>
      </c>
      <c r="G27" s="4">
        <f t="shared" si="1"/>
        <v>0</v>
      </c>
      <c r="H27" s="5" t="e">
        <f t="shared" si="0"/>
        <v>#DIV/0!</v>
      </c>
    </row>
    <row r="28" spans="1:8" ht="12.75">
      <c r="A28" s="18"/>
      <c r="B28" s="12" t="s">
        <v>47</v>
      </c>
      <c r="C28" s="3">
        <v>0</v>
      </c>
      <c r="D28" s="3">
        <v>0</v>
      </c>
      <c r="E28" s="3">
        <v>0</v>
      </c>
      <c r="F28" s="3">
        <v>0</v>
      </c>
      <c r="G28" s="4">
        <f t="shared" si="1"/>
        <v>0</v>
      </c>
      <c r="H28" s="5" t="e">
        <f t="shared" si="0"/>
        <v>#DIV/0!</v>
      </c>
    </row>
    <row r="29" spans="1:8" ht="12.75">
      <c r="A29" s="18"/>
      <c r="B29" s="12" t="s">
        <v>48</v>
      </c>
      <c r="C29" s="3">
        <v>0</v>
      </c>
      <c r="D29" s="3">
        <v>0</v>
      </c>
      <c r="E29" s="3">
        <v>0</v>
      </c>
      <c r="F29" s="3">
        <v>0</v>
      </c>
      <c r="G29" s="4">
        <f t="shared" si="1"/>
        <v>0</v>
      </c>
      <c r="H29" s="5" t="e">
        <f t="shared" si="0"/>
        <v>#DIV/0!</v>
      </c>
    </row>
    <row r="30" spans="1:8" ht="12.75">
      <c r="A30" s="18"/>
      <c r="B30" s="12" t="s">
        <v>49</v>
      </c>
      <c r="C30" s="3">
        <v>0</v>
      </c>
      <c r="D30" s="3">
        <v>0</v>
      </c>
      <c r="E30" s="3">
        <v>0</v>
      </c>
      <c r="F30" s="3">
        <v>0</v>
      </c>
      <c r="G30" s="4">
        <f t="shared" si="1"/>
        <v>0</v>
      </c>
      <c r="H30" s="5" t="e">
        <f t="shared" si="0"/>
        <v>#DIV/0!</v>
      </c>
    </row>
    <row r="31" spans="1:8" ht="12.75">
      <c r="A31" s="18"/>
      <c r="B31" s="12" t="s">
        <v>50</v>
      </c>
      <c r="C31" s="3">
        <v>0</v>
      </c>
      <c r="D31" s="3">
        <v>0</v>
      </c>
      <c r="E31" s="3">
        <v>0</v>
      </c>
      <c r="F31" s="3">
        <v>0</v>
      </c>
      <c r="G31" s="4">
        <f t="shared" si="1"/>
        <v>0</v>
      </c>
      <c r="H31" s="5" t="e">
        <f t="shared" si="0"/>
        <v>#DIV/0!</v>
      </c>
    </row>
    <row r="32" spans="1:8" ht="12.75">
      <c r="A32" s="18"/>
      <c r="B32" s="12" t="s">
        <v>51</v>
      </c>
      <c r="C32" s="3">
        <v>0</v>
      </c>
      <c r="D32" s="3">
        <v>0</v>
      </c>
      <c r="E32" s="3">
        <v>0</v>
      </c>
      <c r="F32" s="3">
        <v>0</v>
      </c>
      <c r="G32" s="4">
        <f t="shared" si="1"/>
        <v>0</v>
      </c>
      <c r="H32" s="5" t="e">
        <f t="shared" si="0"/>
        <v>#DIV/0!</v>
      </c>
    </row>
    <row r="33" spans="1:8" ht="12.75">
      <c r="A33" s="18"/>
      <c r="B33" s="12" t="s">
        <v>52</v>
      </c>
      <c r="C33" s="3">
        <v>0</v>
      </c>
      <c r="D33" s="3">
        <v>0</v>
      </c>
      <c r="E33" s="3">
        <v>0</v>
      </c>
      <c r="F33" s="3">
        <v>0</v>
      </c>
      <c r="G33" s="4">
        <f t="shared" si="1"/>
        <v>0</v>
      </c>
      <c r="H33" s="5" t="e">
        <f t="shared" si="0"/>
        <v>#DIV/0!</v>
      </c>
    </row>
    <row r="34" spans="1:8" ht="12.75">
      <c r="A34" s="19" t="s">
        <v>20</v>
      </c>
      <c r="B34" s="19"/>
      <c r="C34" s="6">
        <f>SUM(C4:C33)</f>
        <v>0</v>
      </c>
      <c r="D34" s="6">
        <f>SUM(D4:D33)</f>
        <v>0</v>
      </c>
      <c r="E34" s="6">
        <f>SUM(E4:E33)</f>
        <v>0</v>
      </c>
      <c r="F34" s="6">
        <f>SUM(F4:F33)</f>
        <v>0</v>
      </c>
      <c r="G34" s="9">
        <f>SUM(C34:F34)</f>
        <v>0</v>
      </c>
      <c r="H34" s="7" t="e">
        <f>SUM(H4:H33)</f>
        <v>#DIV/0!</v>
      </c>
    </row>
  </sheetData>
  <sheetProtection/>
  <mergeCells count="8">
    <mergeCell ref="A4:A33"/>
    <mergeCell ref="A34:B34"/>
    <mergeCell ref="B2:B3"/>
    <mergeCell ref="A1:H1"/>
    <mergeCell ref="H2:H3"/>
    <mergeCell ref="A2:A3"/>
    <mergeCell ref="G2:G3"/>
    <mergeCell ref="C2:F2"/>
  </mergeCells>
  <printOptions/>
  <pageMargins left="0.75" right="0.75" top="1" bottom="1" header="0" footer="0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D16" sqref="D16"/>
    </sheetView>
  </sheetViews>
  <sheetFormatPr defaultColWidth="11.421875" defaultRowHeight="12.75"/>
  <cols>
    <col min="1" max="1" width="11.5742187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0" t="s">
        <v>54</v>
      </c>
      <c r="B1" s="20"/>
      <c r="C1" s="20"/>
      <c r="D1" s="20"/>
      <c r="E1" s="20"/>
      <c r="F1" s="20"/>
      <c r="G1" s="20"/>
      <c r="H1" s="20"/>
    </row>
    <row r="2" spans="1:8" ht="33" customHeight="1">
      <c r="A2" s="21" t="s">
        <v>0</v>
      </c>
      <c r="B2" s="21" t="s">
        <v>1</v>
      </c>
      <c r="C2" s="22" t="s">
        <v>5</v>
      </c>
      <c r="D2" s="22"/>
      <c r="E2" s="22"/>
      <c r="F2" s="22"/>
      <c r="G2" s="21" t="s">
        <v>22</v>
      </c>
      <c r="H2" s="21" t="s">
        <v>15</v>
      </c>
    </row>
    <row r="3" spans="1:8" ht="51">
      <c r="A3" s="21"/>
      <c r="B3" s="21"/>
      <c r="C3" s="2" t="s">
        <v>16</v>
      </c>
      <c r="D3" s="2" t="s">
        <v>17</v>
      </c>
      <c r="E3" s="2" t="s">
        <v>18</v>
      </c>
      <c r="F3" s="2" t="s">
        <v>19</v>
      </c>
      <c r="G3" s="21"/>
      <c r="H3" s="21"/>
    </row>
    <row r="4" spans="1:8" ht="12.75">
      <c r="A4" s="18" t="s">
        <v>53</v>
      </c>
      <c r="B4" s="12" t="s">
        <v>23</v>
      </c>
      <c r="C4" s="3">
        <v>0</v>
      </c>
      <c r="D4" s="3">
        <v>0</v>
      </c>
      <c r="E4" s="3">
        <v>0</v>
      </c>
      <c r="F4" s="3">
        <v>0</v>
      </c>
      <c r="G4" s="4">
        <f>SUM(C4:F4)</f>
        <v>0</v>
      </c>
      <c r="H4" s="5" t="e">
        <f aca="true" t="shared" si="0" ref="H4:H33">G4*100/$G$34</f>
        <v>#DIV/0!</v>
      </c>
    </row>
    <row r="5" spans="1:8" ht="12.75">
      <c r="A5" s="18"/>
      <c r="B5" s="12" t="s">
        <v>24</v>
      </c>
      <c r="C5" s="3">
        <v>0</v>
      </c>
      <c r="D5" s="3">
        <v>0</v>
      </c>
      <c r="E5" s="3">
        <v>0</v>
      </c>
      <c r="F5" s="3">
        <v>0</v>
      </c>
      <c r="G5" s="4">
        <f aca="true" t="shared" si="1" ref="G5:G33">SUM(C5:F5)</f>
        <v>0</v>
      </c>
      <c r="H5" s="5" t="e">
        <f t="shared" si="0"/>
        <v>#DIV/0!</v>
      </c>
    </row>
    <row r="6" spans="1:8" ht="12.75">
      <c r="A6" s="18"/>
      <c r="B6" s="12" t="s">
        <v>25</v>
      </c>
      <c r="C6" s="3">
        <v>0</v>
      </c>
      <c r="D6" s="3">
        <v>0</v>
      </c>
      <c r="E6" s="3">
        <v>0</v>
      </c>
      <c r="F6" s="3">
        <v>0</v>
      </c>
      <c r="G6" s="4">
        <f t="shared" si="1"/>
        <v>0</v>
      </c>
      <c r="H6" s="5" t="e">
        <f t="shared" si="0"/>
        <v>#DIV/0!</v>
      </c>
    </row>
    <row r="7" spans="1:8" ht="12.75">
      <c r="A7" s="18"/>
      <c r="B7" s="12" t="s">
        <v>26</v>
      </c>
      <c r="C7" s="3">
        <v>0</v>
      </c>
      <c r="D7" s="3">
        <v>0</v>
      </c>
      <c r="E7" s="3">
        <v>0</v>
      </c>
      <c r="F7" s="3">
        <v>0</v>
      </c>
      <c r="G7" s="4">
        <f t="shared" si="1"/>
        <v>0</v>
      </c>
      <c r="H7" s="5" t="e">
        <f t="shared" si="0"/>
        <v>#DIV/0!</v>
      </c>
    </row>
    <row r="8" spans="1:8" ht="12.75">
      <c r="A8" s="18"/>
      <c r="B8" s="12" t="s">
        <v>27</v>
      </c>
      <c r="C8" s="3">
        <v>0</v>
      </c>
      <c r="D8" s="3">
        <v>0</v>
      </c>
      <c r="E8" s="3">
        <v>0</v>
      </c>
      <c r="F8" s="3">
        <v>0</v>
      </c>
      <c r="G8" s="4">
        <f t="shared" si="1"/>
        <v>0</v>
      </c>
      <c r="H8" s="5" t="e">
        <f t="shared" si="0"/>
        <v>#DIV/0!</v>
      </c>
    </row>
    <row r="9" spans="1:8" ht="12.75">
      <c r="A9" s="18"/>
      <c r="B9" s="12" t="s">
        <v>28</v>
      </c>
      <c r="C9" s="3">
        <v>0</v>
      </c>
      <c r="D9" s="3">
        <v>0</v>
      </c>
      <c r="E9" s="3">
        <v>0</v>
      </c>
      <c r="F9" s="3">
        <v>0</v>
      </c>
      <c r="G9" s="4">
        <f t="shared" si="1"/>
        <v>0</v>
      </c>
      <c r="H9" s="5" t="e">
        <f t="shared" si="0"/>
        <v>#DIV/0!</v>
      </c>
    </row>
    <row r="10" spans="1:8" ht="12.75">
      <c r="A10" s="18"/>
      <c r="B10" s="12" t="s">
        <v>29</v>
      </c>
      <c r="C10" s="3">
        <v>0</v>
      </c>
      <c r="D10" s="3">
        <v>0</v>
      </c>
      <c r="E10" s="3">
        <v>0</v>
      </c>
      <c r="F10" s="3">
        <v>0</v>
      </c>
      <c r="G10" s="4">
        <f t="shared" si="1"/>
        <v>0</v>
      </c>
      <c r="H10" s="5" t="e">
        <f t="shared" si="0"/>
        <v>#DIV/0!</v>
      </c>
    </row>
    <row r="11" spans="1:8" ht="12.75">
      <c r="A11" s="18"/>
      <c r="B11" s="12" t="s">
        <v>30</v>
      </c>
      <c r="C11" s="3">
        <v>0</v>
      </c>
      <c r="D11" s="3">
        <v>0</v>
      </c>
      <c r="E11" s="3">
        <v>0</v>
      </c>
      <c r="F11" s="3">
        <v>0</v>
      </c>
      <c r="G11" s="4">
        <f t="shared" si="1"/>
        <v>0</v>
      </c>
      <c r="H11" s="5" t="e">
        <f t="shared" si="0"/>
        <v>#DIV/0!</v>
      </c>
    </row>
    <row r="12" spans="1:8" ht="12.75">
      <c r="A12" s="18"/>
      <c r="B12" s="12" t="s">
        <v>31</v>
      </c>
      <c r="C12" s="3">
        <v>0</v>
      </c>
      <c r="D12" s="3">
        <v>0</v>
      </c>
      <c r="E12" s="3">
        <v>0</v>
      </c>
      <c r="F12" s="3">
        <v>0</v>
      </c>
      <c r="G12" s="4">
        <f t="shared" si="1"/>
        <v>0</v>
      </c>
      <c r="H12" s="5" t="e">
        <f t="shared" si="0"/>
        <v>#DIV/0!</v>
      </c>
    </row>
    <row r="13" spans="1:8" ht="12.75">
      <c r="A13" s="18"/>
      <c r="B13" s="12" t="s">
        <v>32</v>
      </c>
      <c r="C13" s="3">
        <v>0</v>
      </c>
      <c r="D13" s="3">
        <v>0</v>
      </c>
      <c r="E13" s="3">
        <v>0</v>
      </c>
      <c r="F13" s="3">
        <v>0</v>
      </c>
      <c r="G13" s="4">
        <f t="shared" si="1"/>
        <v>0</v>
      </c>
      <c r="H13" s="5" t="e">
        <f t="shared" si="0"/>
        <v>#DIV/0!</v>
      </c>
    </row>
    <row r="14" spans="1:8" ht="12.75">
      <c r="A14" s="18"/>
      <c r="B14" s="12" t="s">
        <v>33</v>
      </c>
      <c r="C14" s="3">
        <v>0</v>
      </c>
      <c r="D14" s="3">
        <v>0</v>
      </c>
      <c r="E14" s="3">
        <v>0</v>
      </c>
      <c r="F14" s="3">
        <v>0</v>
      </c>
      <c r="G14" s="4">
        <f t="shared" si="1"/>
        <v>0</v>
      </c>
      <c r="H14" s="5" t="e">
        <f t="shared" si="0"/>
        <v>#DIV/0!</v>
      </c>
    </row>
    <row r="15" spans="1:8" ht="12.75">
      <c r="A15" s="18"/>
      <c r="B15" s="12" t="s">
        <v>34</v>
      </c>
      <c r="C15" s="3">
        <v>0</v>
      </c>
      <c r="D15" s="3">
        <v>0</v>
      </c>
      <c r="E15" s="3">
        <v>0</v>
      </c>
      <c r="F15" s="3">
        <v>0</v>
      </c>
      <c r="G15" s="4">
        <f t="shared" si="1"/>
        <v>0</v>
      </c>
      <c r="H15" s="5" t="e">
        <f t="shared" si="0"/>
        <v>#DIV/0!</v>
      </c>
    </row>
    <row r="16" spans="1:8" ht="12.75">
      <c r="A16" s="18"/>
      <c r="B16" s="12" t="s">
        <v>35</v>
      </c>
      <c r="C16" s="3">
        <v>0</v>
      </c>
      <c r="D16" s="3">
        <v>0</v>
      </c>
      <c r="E16" s="3">
        <v>0</v>
      </c>
      <c r="F16" s="3">
        <v>0</v>
      </c>
      <c r="G16" s="4">
        <f t="shared" si="1"/>
        <v>0</v>
      </c>
      <c r="H16" s="5" t="e">
        <f t="shared" si="0"/>
        <v>#DIV/0!</v>
      </c>
    </row>
    <row r="17" spans="1:8" ht="12.75">
      <c r="A17" s="18"/>
      <c r="B17" s="12" t="s">
        <v>36</v>
      </c>
      <c r="C17" s="3">
        <v>0</v>
      </c>
      <c r="D17" s="3">
        <v>0</v>
      </c>
      <c r="E17" s="3">
        <v>0</v>
      </c>
      <c r="F17" s="3">
        <v>0</v>
      </c>
      <c r="G17" s="4">
        <f t="shared" si="1"/>
        <v>0</v>
      </c>
      <c r="H17" s="5" t="e">
        <f t="shared" si="0"/>
        <v>#DIV/0!</v>
      </c>
    </row>
    <row r="18" spans="1:8" ht="12.75">
      <c r="A18" s="18"/>
      <c r="B18" s="12" t="s">
        <v>37</v>
      </c>
      <c r="C18" s="3">
        <v>0</v>
      </c>
      <c r="D18" s="3">
        <v>0</v>
      </c>
      <c r="E18" s="3">
        <v>0</v>
      </c>
      <c r="F18" s="3">
        <v>0</v>
      </c>
      <c r="G18" s="4">
        <f t="shared" si="1"/>
        <v>0</v>
      </c>
      <c r="H18" s="5" t="e">
        <f t="shared" si="0"/>
        <v>#DIV/0!</v>
      </c>
    </row>
    <row r="19" spans="1:8" ht="12.75">
      <c r="A19" s="18"/>
      <c r="B19" s="12" t="s">
        <v>38</v>
      </c>
      <c r="C19" s="3">
        <v>0</v>
      </c>
      <c r="D19" s="3">
        <v>0</v>
      </c>
      <c r="E19" s="3">
        <v>0</v>
      </c>
      <c r="F19" s="3">
        <v>0</v>
      </c>
      <c r="G19" s="4">
        <f t="shared" si="1"/>
        <v>0</v>
      </c>
      <c r="H19" s="5" t="e">
        <f t="shared" si="0"/>
        <v>#DIV/0!</v>
      </c>
    </row>
    <row r="20" spans="1:8" ht="12.75">
      <c r="A20" s="18"/>
      <c r="B20" s="12" t="s">
        <v>39</v>
      </c>
      <c r="C20" s="3">
        <v>0</v>
      </c>
      <c r="D20" s="3">
        <v>0</v>
      </c>
      <c r="E20" s="3">
        <v>0</v>
      </c>
      <c r="F20" s="3">
        <v>0</v>
      </c>
      <c r="G20" s="4">
        <f t="shared" si="1"/>
        <v>0</v>
      </c>
      <c r="H20" s="5" t="e">
        <f t="shared" si="0"/>
        <v>#DIV/0!</v>
      </c>
    </row>
    <row r="21" spans="1:8" ht="12.75">
      <c r="A21" s="18"/>
      <c r="B21" s="12" t="s">
        <v>40</v>
      </c>
      <c r="C21" s="3">
        <v>0</v>
      </c>
      <c r="D21" s="3">
        <v>0</v>
      </c>
      <c r="E21" s="3">
        <v>0</v>
      </c>
      <c r="F21" s="3">
        <v>0</v>
      </c>
      <c r="G21" s="4">
        <f t="shared" si="1"/>
        <v>0</v>
      </c>
      <c r="H21" s="5" t="e">
        <f t="shared" si="0"/>
        <v>#DIV/0!</v>
      </c>
    </row>
    <row r="22" spans="1:8" ht="12.75">
      <c r="A22" s="18"/>
      <c r="B22" s="12" t="s">
        <v>41</v>
      </c>
      <c r="C22" s="3">
        <v>0</v>
      </c>
      <c r="D22" s="3">
        <v>0</v>
      </c>
      <c r="E22" s="3">
        <v>0</v>
      </c>
      <c r="F22" s="3">
        <v>0</v>
      </c>
      <c r="G22" s="4">
        <f t="shared" si="1"/>
        <v>0</v>
      </c>
      <c r="H22" s="5" t="e">
        <f t="shared" si="0"/>
        <v>#DIV/0!</v>
      </c>
    </row>
    <row r="23" spans="1:8" ht="12.75">
      <c r="A23" s="18"/>
      <c r="B23" s="12" t="s">
        <v>42</v>
      </c>
      <c r="C23" s="3">
        <v>0</v>
      </c>
      <c r="D23" s="3">
        <v>0</v>
      </c>
      <c r="E23" s="3">
        <v>0</v>
      </c>
      <c r="F23" s="3">
        <v>0</v>
      </c>
      <c r="G23" s="4">
        <f t="shared" si="1"/>
        <v>0</v>
      </c>
      <c r="H23" s="5" t="e">
        <f t="shared" si="0"/>
        <v>#DIV/0!</v>
      </c>
    </row>
    <row r="24" spans="1:8" ht="12.75">
      <c r="A24" s="18"/>
      <c r="B24" s="12" t="s">
        <v>43</v>
      </c>
      <c r="C24" s="3">
        <v>0</v>
      </c>
      <c r="D24" s="3">
        <v>0</v>
      </c>
      <c r="E24" s="3">
        <v>0</v>
      </c>
      <c r="F24" s="3">
        <v>0</v>
      </c>
      <c r="G24" s="4">
        <f t="shared" si="1"/>
        <v>0</v>
      </c>
      <c r="H24" s="5" t="e">
        <f t="shared" si="0"/>
        <v>#DIV/0!</v>
      </c>
    </row>
    <row r="25" spans="1:8" ht="12.75">
      <c r="A25" s="18"/>
      <c r="B25" s="12" t="s">
        <v>44</v>
      </c>
      <c r="C25" s="3">
        <v>0</v>
      </c>
      <c r="D25" s="3">
        <v>0</v>
      </c>
      <c r="E25" s="3">
        <v>0</v>
      </c>
      <c r="F25" s="3">
        <v>0</v>
      </c>
      <c r="G25" s="4">
        <f t="shared" si="1"/>
        <v>0</v>
      </c>
      <c r="H25" s="5" t="e">
        <f t="shared" si="0"/>
        <v>#DIV/0!</v>
      </c>
    </row>
    <row r="26" spans="1:8" ht="12.75">
      <c r="A26" s="18"/>
      <c r="B26" s="12" t="s">
        <v>45</v>
      </c>
      <c r="C26" s="3">
        <v>0</v>
      </c>
      <c r="D26" s="3">
        <v>0</v>
      </c>
      <c r="E26" s="3">
        <v>0</v>
      </c>
      <c r="F26" s="3">
        <v>0</v>
      </c>
      <c r="G26" s="4">
        <f t="shared" si="1"/>
        <v>0</v>
      </c>
      <c r="H26" s="5" t="e">
        <f t="shared" si="0"/>
        <v>#DIV/0!</v>
      </c>
    </row>
    <row r="27" spans="1:8" ht="12.75">
      <c r="A27" s="18"/>
      <c r="B27" s="12" t="s">
        <v>46</v>
      </c>
      <c r="C27" s="3">
        <v>0</v>
      </c>
      <c r="D27" s="3">
        <v>0</v>
      </c>
      <c r="E27" s="3">
        <v>0</v>
      </c>
      <c r="F27" s="3">
        <v>0</v>
      </c>
      <c r="G27" s="4">
        <f t="shared" si="1"/>
        <v>0</v>
      </c>
      <c r="H27" s="5" t="e">
        <f t="shared" si="0"/>
        <v>#DIV/0!</v>
      </c>
    </row>
    <row r="28" spans="1:8" ht="12.75">
      <c r="A28" s="18"/>
      <c r="B28" s="12" t="s">
        <v>47</v>
      </c>
      <c r="C28" s="3">
        <v>0</v>
      </c>
      <c r="D28" s="3">
        <v>0</v>
      </c>
      <c r="E28" s="3">
        <v>0</v>
      </c>
      <c r="F28" s="3">
        <v>0</v>
      </c>
      <c r="G28" s="4">
        <f t="shared" si="1"/>
        <v>0</v>
      </c>
      <c r="H28" s="5" t="e">
        <f t="shared" si="0"/>
        <v>#DIV/0!</v>
      </c>
    </row>
    <row r="29" spans="1:8" ht="12.75">
      <c r="A29" s="18"/>
      <c r="B29" s="12" t="s">
        <v>48</v>
      </c>
      <c r="C29" s="3">
        <v>0</v>
      </c>
      <c r="D29" s="3">
        <v>0</v>
      </c>
      <c r="E29" s="3">
        <v>0</v>
      </c>
      <c r="F29" s="3">
        <v>0</v>
      </c>
      <c r="G29" s="4">
        <f t="shared" si="1"/>
        <v>0</v>
      </c>
      <c r="H29" s="5" t="e">
        <f t="shared" si="0"/>
        <v>#DIV/0!</v>
      </c>
    </row>
    <row r="30" spans="1:8" ht="12.75">
      <c r="A30" s="18"/>
      <c r="B30" s="12" t="s">
        <v>49</v>
      </c>
      <c r="C30" s="3">
        <v>0</v>
      </c>
      <c r="D30" s="3">
        <v>0</v>
      </c>
      <c r="E30" s="3">
        <v>0</v>
      </c>
      <c r="F30" s="3">
        <v>0</v>
      </c>
      <c r="G30" s="4">
        <f t="shared" si="1"/>
        <v>0</v>
      </c>
      <c r="H30" s="5" t="e">
        <f t="shared" si="0"/>
        <v>#DIV/0!</v>
      </c>
    </row>
    <row r="31" spans="1:8" ht="12.75">
      <c r="A31" s="18"/>
      <c r="B31" s="12" t="s">
        <v>50</v>
      </c>
      <c r="C31" s="3">
        <v>0</v>
      </c>
      <c r="D31" s="3">
        <v>0</v>
      </c>
      <c r="E31" s="3">
        <v>0</v>
      </c>
      <c r="F31" s="3">
        <v>0</v>
      </c>
      <c r="G31" s="4">
        <f t="shared" si="1"/>
        <v>0</v>
      </c>
      <c r="H31" s="5" t="e">
        <f t="shared" si="0"/>
        <v>#DIV/0!</v>
      </c>
    </row>
    <row r="32" spans="1:8" ht="12.75">
      <c r="A32" s="18"/>
      <c r="B32" s="12" t="s">
        <v>51</v>
      </c>
      <c r="C32" s="3">
        <v>0</v>
      </c>
      <c r="D32" s="3">
        <v>0</v>
      </c>
      <c r="E32" s="3">
        <v>0</v>
      </c>
      <c r="F32" s="3">
        <v>0</v>
      </c>
      <c r="G32" s="4">
        <f t="shared" si="1"/>
        <v>0</v>
      </c>
      <c r="H32" s="5" t="e">
        <f t="shared" si="0"/>
        <v>#DIV/0!</v>
      </c>
    </row>
    <row r="33" spans="1:8" ht="12.75">
      <c r="A33" s="18"/>
      <c r="B33" s="12" t="s">
        <v>52</v>
      </c>
      <c r="C33" s="3">
        <v>0</v>
      </c>
      <c r="D33" s="3">
        <v>0</v>
      </c>
      <c r="E33" s="3">
        <v>0</v>
      </c>
      <c r="F33" s="3">
        <v>0</v>
      </c>
      <c r="G33" s="4">
        <f t="shared" si="1"/>
        <v>0</v>
      </c>
      <c r="H33" s="5" t="e">
        <f t="shared" si="0"/>
        <v>#DIV/0!</v>
      </c>
    </row>
    <row r="34" spans="1:8" ht="12.75">
      <c r="A34" s="19" t="s">
        <v>20</v>
      </c>
      <c r="B34" s="19"/>
      <c r="C34" s="6">
        <f>SUM(C4:C33)</f>
        <v>0</v>
      </c>
      <c r="D34" s="6">
        <f>SUM(D4:D33)</f>
        <v>0</v>
      </c>
      <c r="E34" s="6">
        <f>SUM(E4:E33)</f>
        <v>0</v>
      </c>
      <c r="F34" s="6">
        <f>SUM(F4:F33)</f>
        <v>0</v>
      </c>
      <c r="G34" s="9">
        <f>SUM(C34:F34)</f>
        <v>0</v>
      </c>
      <c r="H34" s="7" t="e">
        <f>SUM(H4:H33)</f>
        <v>#DIV/0!</v>
      </c>
    </row>
  </sheetData>
  <sheetProtection/>
  <mergeCells count="8">
    <mergeCell ref="A4:A33"/>
    <mergeCell ref="A34:B34"/>
    <mergeCell ref="B2:B3"/>
    <mergeCell ref="A1:H1"/>
    <mergeCell ref="A2:A3"/>
    <mergeCell ref="H2:H3"/>
    <mergeCell ref="G2:G3"/>
    <mergeCell ref="C2:F2"/>
  </mergeCells>
  <printOptions/>
  <pageMargins left="0.75" right="0.75" top="1" bottom="1" header="0" footer="0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E22" sqref="E22"/>
    </sheetView>
  </sheetViews>
  <sheetFormatPr defaultColWidth="11.421875" defaultRowHeight="12.75"/>
  <cols>
    <col min="1" max="1" width="11.5742187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0" t="s">
        <v>54</v>
      </c>
      <c r="B1" s="20"/>
      <c r="C1" s="20"/>
      <c r="D1" s="20"/>
      <c r="E1" s="20"/>
      <c r="F1" s="20"/>
      <c r="G1" s="20"/>
      <c r="H1" s="20"/>
    </row>
    <row r="2" spans="1:8" ht="33" customHeight="1">
      <c r="A2" s="21" t="s">
        <v>0</v>
      </c>
      <c r="B2" s="21" t="s">
        <v>1</v>
      </c>
      <c r="C2" s="22" t="s">
        <v>6</v>
      </c>
      <c r="D2" s="22"/>
      <c r="E2" s="22"/>
      <c r="F2" s="22"/>
      <c r="G2" s="21" t="s">
        <v>22</v>
      </c>
      <c r="H2" s="21" t="s">
        <v>15</v>
      </c>
    </row>
    <row r="3" spans="1:8" ht="51">
      <c r="A3" s="21"/>
      <c r="B3" s="21"/>
      <c r="C3" s="2" t="s">
        <v>16</v>
      </c>
      <c r="D3" s="2" t="s">
        <v>17</v>
      </c>
      <c r="E3" s="2" t="s">
        <v>18</v>
      </c>
      <c r="F3" s="2" t="s">
        <v>19</v>
      </c>
      <c r="G3" s="21"/>
      <c r="H3" s="21"/>
    </row>
    <row r="4" spans="1:8" s="10" customFormat="1" ht="12.75">
      <c r="A4" s="18" t="s">
        <v>53</v>
      </c>
      <c r="B4" s="12" t="s">
        <v>23</v>
      </c>
      <c r="C4" s="3">
        <v>0</v>
      </c>
      <c r="D4" s="3">
        <v>0</v>
      </c>
      <c r="E4" s="3">
        <v>0</v>
      </c>
      <c r="F4" s="3">
        <v>0</v>
      </c>
      <c r="G4" s="13">
        <f>SUM(C4:F4)</f>
        <v>0</v>
      </c>
      <c r="H4" s="14" t="e">
        <f aca="true" t="shared" si="0" ref="H4:H33">G4*100/$G$34</f>
        <v>#DIV/0!</v>
      </c>
    </row>
    <row r="5" spans="1:8" s="10" customFormat="1" ht="12.75">
      <c r="A5" s="18"/>
      <c r="B5" s="12" t="s">
        <v>24</v>
      </c>
      <c r="C5" s="3">
        <v>0</v>
      </c>
      <c r="D5" s="3">
        <v>0</v>
      </c>
      <c r="E5" s="3">
        <v>0</v>
      </c>
      <c r="F5" s="3">
        <v>0</v>
      </c>
      <c r="G5" s="13">
        <f aca="true" t="shared" si="1" ref="G5:G33">SUM(C5:F5)</f>
        <v>0</v>
      </c>
      <c r="H5" s="14" t="e">
        <f t="shared" si="0"/>
        <v>#DIV/0!</v>
      </c>
    </row>
    <row r="6" spans="1:8" s="10" customFormat="1" ht="12.75">
      <c r="A6" s="18"/>
      <c r="B6" s="12" t="s">
        <v>25</v>
      </c>
      <c r="C6" s="3">
        <v>0</v>
      </c>
      <c r="D6" s="3">
        <v>0</v>
      </c>
      <c r="E6" s="3">
        <v>0</v>
      </c>
      <c r="F6" s="3">
        <v>0</v>
      </c>
      <c r="G6" s="13">
        <f t="shared" si="1"/>
        <v>0</v>
      </c>
      <c r="H6" s="14" t="e">
        <f t="shared" si="0"/>
        <v>#DIV/0!</v>
      </c>
    </row>
    <row r="7" spans="1:8" s="10" customFormat="1" ht="12.75">
      <c r="A7" s="18"/>
      <c r="B7" s="12" t="s">
        <v>26</v>
      </c>
      <c r="C7" s="3">
        <v>0</v>
      </c>
      <c r="D7" s="3">
        <v>0</v>
      </c>
      <c r="E7" s="3">
        <v>0</v>
      </c>
      <c r="F7" s="3">
        <v>0</v>
      </c>
      <c r="G7" s="13">
        <f t="shared" si="1"/>
        <v>0</v>
      </c>
      <c r="H7" s="14" t="e">
        <f t="shared" si="0"/>
        <v>#DIV/0!</v>
      </c>
    </row>
    <row r="8" spans="1:8" s="10" customFormat="1" ht="12.75">
      <c r="A8" s="18"/>
      <c r="B8" s="12" t="s">
        <v>27</v>
      </c>
      <c r="C8" s="3">
        <v>0</v>
      </c>
      <c r="D8" s="3">
        <v>0</v>
      </c>
      <c r="E8" s="3">
        <v>0</v>
      </c>
      <c r="F8" s="3">
        <v>0</v>
      </c>
      <c r="G8" s="13">
        <f t="shared" si="1"/>
        <v>0</v>
      </c>
      <c r="H8" s="14" t="e">
        <f t="shared" si="0"/>
        <v>#DIV/0!</v>
      </c>
    </row>
    <row r="9" spans="1:8" s="10" customFormat="1" ht="12.75">
      <c r="A9" s="18"/>
      <c r="B9" s="12" t="s">
        <v>28</v>
      </c>
      <c r="C9" s="3">
        <v>0</v>
      </c>
      <c r="D9" s="3">
        <v>0</v>
      </c>
      <c r="E9" s="3">
        <v>0</v>
      </c>
      <c r="F9" s="3">
        <v>0</v>
      </c>
      <c r="G9" s="13">
        <f t="shared" si="1"/>
        <v>0</v>
      </c>
      <c r="H9" s="14" t="e">
        <f t="shared" si="0"/>
        <v>#DIV/0!</v>
      </c>
    </row>
    <row r="10" spans="1:8" s="10" customFormat="1" ht="12.75">
      <c r="A10" s="18"/>
      <c r="B10" s="12" t="s">
        <v>29</v>
      </c>
      <c r="C10" s="3">
        <v>0</v>
      </c>
      <c r="D10" s="3">
        <v>0</v>
      </c>
      <c r="E10" s="3">
        <v>0</v>
      </c>
      <c r="F10" s="3">
        <v>0</v>
      </c>
      <c r="G10" s="13">
        <f t="shared" si="1"/>
        <v>0</v>
      </c>
      <c r="H10" s="14" t="e">
        <f t="shared" si="0"/>
        <v>#DIV/0!</v>
      </c>
    </row>
    <row r="11" spans="1:8" s="10" customFormat="1" ht="12.75">
      <c r="A11" s="18"/>
      <c r="B11" s="12" t="s">
        <v>30</v>
      </c>
      <c r="C11" s="3">
        <v>0</v>
      </c>
      <c r="D11" s="3">
        <v>0</v>
      </c>
      <c r="E11" s="3">
        <v>0</v>
      </c>
      <c r="F11" s="3">
        <v>0</v>
      </c>
      <c r="G11" s="13">
        <f t="shared" si="1"/>
        <v>0</v>
      </c>
      <c r="H11" s="14" t="e">
        <f t="shared" si="0"/>
        <v>#DIV/0!</v>
      </c>
    </row>
    <row r="12" spans="1:8" s="10" customFormat="1" ht="12.75">
      <c r="A12" s="18"/>
      <c r="B12" s="12" t="s">
        <v>31</v>
      </c>
      <c r="C12" s="3">
        <v>0</v>
      </c>
      <c r="D12" s="3">
        <v>0</v>
      </c>
      <c r="E12" s="3">
        <v>0</v>
      </c>
      <c r="F12" s="3">
        <v>0</v>
      </c>
      <c r="G12" s="13">
        <f t="shared" si="1"/>
        <v>0</v>
      </c>
      <c r="H12" s="14" t="e">
        <f t="shared" si="0"/>
        <v>#DIV/0!</v>
      </c>
    </row>
    <row r="13" spans="1:8" s="10" customFormat="1" ht="12.75">
      <c r="A13" s="18"/>
      <c r="B13" s="12" t="s">
        <v>32</v>
      </c>
      <c r="C13" s="3">
        <v>0</v>
      </c>
      <c r="D13" s="3">
        <v>0</v>
      </c>
      <c r="E13" s="3">
        <v>0</v>
      </c>
      <c r="F13" s="3">
        <v>0</v>
      </c>
      <c r="G13" s="13">
        <f t="shared" si="1"/>
        <v>0</v>
      </c>
      <c r="H13" s="14" t="e">
        <f t="shared" si="0"/>
        <v>#DIV/0!</v>
      </c>
    </row>
    <row r="14" spans="1:8" s="10" customFormat="1" ht="12.75">
      <c r="A14" s="18"/>
      <c r="B14" s="12" t="s">
        <v>33</v>
      </c>
      <c r="C14" s="3">
        <v>0</v>
      </c>
      <c r="D14" s="3">
        <v>0</v>
      </c>
      <c r="E14" s="3">
        <v>0</v>
      </c>
      <c r="F14" s="3">
        <v>0</v>
      </c>
      <c r="G14" s="13">
        <f t="shared" si="1"/>
        <v>0</v>
      </c>
      <c r="H14" s="14" t="e">
        <f t="shared" si="0"/>
        <v>#DIV/0!</v>
      </c>
    </row>
    <row r="15" spans="1:8" s="10" customFormat="1" ht="12.75">
      <c r="A15" s="18"/>
      <c r="B15" s="12" t="s">
        <v>34</v>
      </c>
      <c r="C15" s="3">
        <v>0</v>
      </c>
      <c r="D15" s="3">
        <v>0</v>
      </c>
      <c r="E15" s="3">
        <v>0</v>
      </c>
      <c r="F15" s="3">
        <v>0</v>
      </c>
      <c r="G15" s="13">
        <f t="shared" si="1"/>
        <v>0</v>
      </c>
      <c r="H15" s="14" t="e">
        <f t="shared" si="0"/>
        <v>#DIV/0!</v>
      </c>
    </row>
    <row r="16" spans="1:8" s="10" customFormat="1" ht="12.75">
      <c r="A16" s="18"/>
      <c r="B16" s="12" t="s">
        <v>35</v>
      </c>
      <c r="C16" s="3">
        <v>0</v>
      </c>
      <c r="D16" s="3">
        <v>0</v>
      </c>
      <c r="E16" s="3">
        <v>0</v>
      </c>
      <c r="F16" s="3">
        <v>0</v>
      </c>
      <c r="G16" s="13">
        <f t="shared" si="1"/>
        <v>0</v>
      </c>
      <c r="H16" s="14" t="e">
        <f t="shared" si="0"/>
        <v>#DIV/0!</v>
      </c>
    </row>
    <row r="17" spans="1:8" s="10" customFormat="1" ht="12.75">
      <c r="A17" s="18"/>
      <c r="B17" s="12" t="s">
        <v>36</v>
      </c>
      <c r="C17" s="3">
        <v>0</v>
      </c>
      <c r="D17" s="3">
        <v>0</v>
      </c>
      <c r="E17" s="3">
        <v>0</v>
      </c>
      <c r="F17" s="3">
        <v>0</v>
      </c>
      <c r="G17" s="13">
        <f t="shared" si="1"/>
        <v>0</v>
      </c>
      <c r="H17" s="14" t="e">
        <f t="shared" si="0"/>
        <v>#DIV/0!</v>
      </c>
    </row>
    <row r="18" spans="1:8" s="10" customFormat="1" ht="12.75">
      <c r="A18" s="18"/>
      <c r="B18" s="12" t="s">
        <v>37</v>
      </c>
      <c r="C18" s="3">
        <v>0</v>
      </c>
      <c r="D18" s="3">
        <v>0</v>
      </c>
      <c r="E18" s="3">
        <v>0</v>
      </c>
      <c r="F18" s="3">
        <v>0</v>
      </c>
      <c r="G18" s="13">
        <f t="shared" si="1"/>
        <v>0</v>
      </c>
      <c r="H18" s="14" t="e">
        <f t="shared" si="0"/>
        <v>#DIV/0!</v>
      </c>
    </row>
    <row r="19" spans="1:8" s="10" customFormat="1" ht="12.75">
      <c r="A19" s="18"/>
      <c r="B19" s="12" t="s">
        <v>38</v>
      </c>
      <c r="C19" s="3">
        <v>0</v>
      </c>
      <c r="D19" s="3">
        <v>0</v>
      </c>
      <c r="E19" s="3">
        <v>0</v>
      </c>
      <c r="F19" s="3">
        <v>0</v>
      </c>
      <c r="G19" s="13">
        <f t="shared" si="1"/>
        <v>0</v>
      </c>
      <c r="H19" s="14" t="e">
        <f t="shared" si="0"/>
        <v>#DIV/0!</v>
      </c>
    </row>
    <row r="20" spans="1:8" s="10" customFormat="1" ht="12.75">
      <c r="A20" s="18"/>
      <c r="B20" s="12" t="s">
        <v>39</v>
      </c>
      <c r="C20" s="3">
        <v>0</v>
      </c>
      <c r="D20" s="3">
        <v>0</v>
      </c>
      <c r="E20" s="3">
        <v>0</v>
      </c>
      <c r="F20" s="3">
        <v>0</v>
      </c>
      <c r="G20" s="13">
        <f t="shared" si="1"/>
        <v>0</v>
      </c>
      <c r="H20" s="14" t="e">
        <f t="shared" si="0"/>
        <v>#DIV/0!</v>
      </c>
    </row>
    <row r="21" spans="1:8" s="10" customFormat="1" ht="12.75">
      <c r="A21" s="18"/>
      <c r="B21" s="12" t="s">
        <v>40</v>
      </c>
      <c r="C21" s="3">
        <v>0</v>
      </c>
      <c r="D21" s="3">
        <v>0</v>
      </c>
      <c r="E21" s="3">
        <v>0</v>
      </c>
      <c r="F21" s="3">
        <v>0</v>
      </c>
      <c r="G21" s="13">
        <f t="shared" si="1"/>
        <v>0</v>
      </c>
      <c r="H21" s="14" t="e">
        <f t="shared" si="0"/>
        <v>#DIV/0!</v>
      </c>
    </row>
    <row r="22" spans="1:8" s="10" customFormat="1" ht="12.75">
      <c r="A22" s="18"/>
      <c r="B22" s="12" t="s">
        <v>41</v>
      </c>
      <c r="C22" s="3">
        <v>0</v>
      </c>
      <c r="D22" s="3">
        <v>0</v>
      </c>
      <c r="E22" s="3">
        <v>0</v>
      </c>
      <c r="F22" s="3">
        <v>0</v>
      </c>
      <c r="G22" s="13">
        <f t="shared" si="1"/>
        <v>0</v>
      </c>
      <c r="H22" s="14" t="e">
        <f t="shared" si="0"/>
        <v>#DIV/0!</v>
      </c>
    </row>
    <row r="23" spans="1:8" s="10" customFormat="1" ht="12.75">
      <c r="A23" s="18"/>
      <c r="B23" s="12" t="s">
        <v>42</v>
      </c>
      <c r="C23" s="3">
        <v>0</v>
      </c>
      <c r="D23" s="3">
        <v>0</v>
      </c>
      <c r="E23" s="3">
        <v>0</v>
      </c>
      <c r="F23" s="3">
        <v>0</v>
      </c>
      <c r="G23" s="13">
        <f t="shared" si="1"/>
        <v>0</v>
      </c>
      <c r="H23" s="14" t="e">
        <f t="shared" si="0"/>
        <v>#DIV/0!</v>
      </c>
    </row>
    <row r="24" spans="1:8" s="10" customFormat="1" ht="12.75">
      <c r="A24" s="18"/>
      <c r="B24" s="12" t="s">
        <v>43</v>
      </c>
      <c r="C24" s="3">
        <v>0</v>
      </c>
      <c r="D24" s="3">
        <v>0</v>
      </c>
      <c r="E24" s="3">
        <v>0</v>
      </c>
      <c r="F24" s="3">
        <v>0</v>
      </c>
      <c r="G24" s="13">
        <f t="shared" si="1"/>
        <v>0</v>
      </c>
      <c r="H24" s="14" t="e">
        <f t="shared" si="0"/>
        <v>#DIV/0!</v>
      </c>
    </row>
    <row r="25" spans="1:8" s="10" customFormat="1" ht="12.75">
      <c r="A25" s="18"/>
      <c r="B25" s="12" t="s">
        <v>44</v>
      </c>
      <c r="C25" s="3">
        <v>0</v>
      </c>
      <c r="D25" s="3">
        <v>0</v>
      </c>
      <c r="E25" s="3">
        <v>0</v>
      </c>
      <c r="F25" s="3">
        <v>0</v>
      </c>
      <c r="G25" s="13">
        <f t="shared" si="1"/>
        <v>0</v>
      </c>
      <c r="H25" s="14" t="e">
        <f t="shared" si="0"/>
        <v>#DIV/0!</v>
      </c>
    </row>
    <row r="26" spans="1:8" s="10" customFormat="1" ht="12.75">
      <c r="A26" s="18"/>
      <c r="B26" s="12" t="s">
        <v>45</v>
      </c>
      <c r="C26" s="3">
        <v>0</v>
      </c>
      <c r="D26" s="3">
        <v>0</v>
      </c>
      <c r="E26" s="3">
        <v>0</v>
      </c>
      <c r="F26" s="3">
        <v>0</v>
      </c>
      <c r="G26" s="13">
        <f t="shared" si="1"/>
        <v>0</v>
      </c>
      <c r="H26" s="14" t="e">
        <f t="shared" si="0"/>
        <v>#DIV/0!</v>
      </c>
    </row>
    <row r="27" spans="1:8" s="10" customFormat="1" ht="12.75">
      <c r="A27" s="18"/>
      <c r="B27" s="12" t="s">
        <v>46</v>
      </c>
      <c r="C27" s="3">
        <v>0</v>
      </c>
      <c r="D27" s="3">
        <v>0</v>
      </c>
      <c r="E27" s="3">
        <v>0</v>
      </c>
      <c r="F27" s="3">
        <v>0</v>
      </c>
      <c r="G27" s="13">
        <f t="shared" si="1"/>
        <v>0</v>
      </c>
      <c r="H27" s="14" t="e">
        <f t="shared" si="0"/>
        <v>#DIV/0!</v>
      </c>
    </row>
    <row r="28" spans="1:8" s="10" customFormat="1" ht="12.75">
      <c r="A28" s="18"/>
      <c r="B28" s="12" t="s">
        <v>47</v>
      </c>
      <c r="C28" s="3">
        <v>0</v>
      </c>
      <c r="D28" s="3">
        <v>0</v>
      </c>
      <c r="E28" s="3">
        <v>0</v>
      </c>
      <c r="F28" s="3">
        <v>0</v>
      </c>
      <c r="G28" s="13">
        <f t="shared" si="1"/>
        <v>0</v>
      </c>
      <c r="H28" s="14" t="e">
        <f t="shared" si="0"/>
        <v>#DIV/0!</v>
      </c>
    </row>
    <row r="29" spans="1:8" s="10" customFormat="1" ht="12.75">
      <c r="A29" s="18"/>
      <c r="B29" s="12" t="s">
        <v>48</v>
      </c>
      <c r="C29" s="3">
        <v>0</v>
      </c>
      <c r="D29" s="3">
        <v>0</v>
      </c>
      <c r="E29" s="3">
        <v>0</v>
      </c>
      <c r="F29" s="3">
        <v>0</v>
      </c>
      <c r="G29" s="13">
        <f t="shared" si="1"/>
        <v>0</v>
      </c>
      <c r="H29" s="14" t="e">
        <f t="shared" si="0"/>
        <v>#DIV/0!</v>
      </c>
    </row>
    <row r="30" spans="1:8" s="10" customFormat="1" ht="12.75">
      <c r="A30" s="18"/>
      <c r="B30" s="12" t="s">
        <v>49</v>
      </c>
      <c r="C30" s="3">
        <v>0</v>
      </c>
      <c r="D30" s="3">
        <v>0</v>
      </c>
      <c r="E30" s="3">
        <v>0</v>
      </c>
      <c r="F30" s="3">
        <v>0</v>
      </c>
      <c r="G30" s="13">
        <f t="shared" si="1"/>
        <v>0</v>
      </c>
      <c r="H30" s="14" t="e">
        <f t="shared" si="0"/>
        <v>#DIV/0!</v>
      </c>
    </row>
    <row r="31" spans="1:8" s="10" customFormat="1" ht="12.75">
      <c r="A31" s="18"/>
      <c r="B31" s="12" t="s">
        <v>50</v>
      </c>
      <c r="C31" s="3">
        <v>0</v>
      </c>
      <c r="D31" s="3">
        <v>0</v>
      </c>
      <c r="E31" s="3">
        <v>0</v>
      </c>
      <c r="F31" s="3">
        <v>0</v>
      </c>
      <c r="G31" s="13">
        <f t="shared" si="1"/>
        <v>0</v>
      </c>
      <c r="H31" s="14" t="e">
        <f t="shared" si="0"/>
        <v>#DIV/0!</v>
      </c>
    </row>
    <row r="32" spans="1:8" s="10" customFormat="1" ht="12.75">
      <c r="A32" s="18"/>
      <c r="B32" s="12" t="s">
        <v>51</v>
      </c>
      <c r="C32" s="3">
        <v>0</v>
      </c>
      <c r="D32" s="3">
        <v>0</v>
      </c>
      <c r="E32" s="3">
        <v>0</v>
      </c>
      <c r="F32" s="3">
        <v>0</v>
      </c>
      <c r="G32" s="13">
        <f t="shared" si="1"/>
        <v>0</v>
      </c>
      <c r="H32" s="14" t="e">
        <f t="shared" si="0"/>
        <v>#DIV/0!</v>
      </c>
    </row>
    <row r="33" spans="1:8" s="10" customFormat="1" ht="12.75">
      <c r="A33" s="18"/>
      <c r="B33" s="12" t="s">
        <v>52</v>
      </c>
      <c r="C33" s="3">
        <v>0</v>
      </c>
      <c r="D33" s="3">
        <v>0</v>
      </c>
      <c r="E33" s="3">
        <v>0</v>
      </c>
      <c r="F33" s="3">
        <v>0</v>
      </c>
      <c r="G33" s="13">
        <f t="shared" si="1"/>
        <v>0</v>
      </c>
      <c r="H33" s="14" t="e">
        <f t="shared" si="0"/>
        <v>#DIV/0!</v>
      </c>
    </row>
    <row r="34" spans="1:8" ht="12.75">
      <c r="A34" s="19" t="s">
        <v>20</v>
      </c>
      <c r="B34" s="19"/>
      <c r="C34" s="6">
        <f>SUM(C4:C33)</f>
        <v>0</v>
      </c>
      <c r="D34" s="6">
        <f>SUM(D4:D33)</f>
        <v>0</v>
      </c>
      <c r="E34" s="6">
        <f>SUM(E4:E33)</f>
        <v>0</v>
      </c>
      <c r="F34" s="6">
        <f>SUM(F4:F33)</f>
        <v>0</v>
      </c>
      <c r="G34" s="9">
        <f>SUM(C34:F34)</f>
        <v>0</v>
      </c>
      <c r="H34" s="7" t="e">
        <f>SUM(H4:H33)</f>
        <v>#DIV/0!</v>
      </c>
    </row>
  </sheetData>
  <sheetProtection/>
  <mergeCells count="8">
    <mergeCell ref="A4:A33"/>
    <mergeCell ref="A34:B34"/>
    <mergeCell ref="A1:H1"/>
    <mergeCell ref="H2:H3"/>
    <mergeCell ref="C2:F2"/>
    <mergeCell ref="G2:G3"/>
    <mergeCell ref="A2:A3"/>
    <mergeCell ref="B2:B3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4"/>
  <sheetViews>
    <sheetView zoomScalePageLayoutView="0" workbookViewId="0" topLeftCell="A1">
      <pane xSplit="2" ySplit="3" topLeftCell="C19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G54" sqref="G54"/>
    </sheetView>
  </sheetViews>
  <sheetFormatPr defaultColWidth="11.421875" defaultRowHeight="12.75"/>
  <cols>
    <col min="1" max="1" width="11.5742187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9" width="15.7109375" style="1" customWidth="1"/>
    <col min="10" max="10" width="15.7109375" style="1" hidden="1" customWidth="1"/>
    <col min="11" max="13" width="15.7109375" style="1" customWidth="1"/>
    <col min="14" max="14" width="15.7109375" style="1" hidden="1" customWidth="1"/>
    <col min="15" max="17" width="15.7109375" style="1" customWidth="1"/>
    <col min="18" max="18" width="15.7109375" style="1" hidden="1" customWidth="1"/>
    <col min="19" max="21" width="15.7109375" style="1" customWidth="1"/>
    <col min="22" max="22" width="15.7109375" style="1" hidden="1" customWidth="1"/>
    <col min="23" max="25" width="15.7109375" style="1" customWidth="1"/>
    <col min="26" max="26" width="15.7109375" style="1" hidden="1" customWidth="1"/>
    <col min="27" max="29" width="15.7109375" style="1" customWidth="1"/>
    <col min="30" max="30" width="15.7109375" style="1" hidden="1" customWidth="1"/>
    <col min="31" max="33" width="15.7109375" style="1" customWidth="1"/>
    <col min="34" max="34" width="15.7109375" style="1" hidden="1" customWidth="1"/>
    <col min="35" max="37" width="15.7109375" style="1" customWidth="1"/>
    <col min="38" max="38" width="15.7109375" style="1" hidden="1" customWidth="1"/>
    <col min="39" max="41" width="15.7109375" style="1" customWidth="1"/>
    <col min="42" max="42" width="15.7109375" style="1" hidden="1" customWidth="1"/>
    <col min="43" max="45" width="15.7109375" style="1" customWidth="1"/>
    <col min="46" max="46" width="15.7109375" style="1" hidden="1" customWidth="1"/>
    <col min="47" max="49" width="15.7109375" style="1" customWidth="1"/>
    <col min="50" max="50" width="15.7109375" style="1" hidden="1" customWidth="1"/>
    <col min="51" max="51" width="14.8515625" style="1" customWidth="1"/>
    <col min="52" max="52" width="16.57421875" style="8" customWidth="1"/>
    <col min="53" max="16384" width="11.421875" style="10" customWidth="1"/>
  </cols>
  <sheetData>
    <row r="1" spans="1:52" ht="37.5" customHeight="1">
      <c r="A1" s="20" t="s">
        <v>54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</row>
    <row r="2" spans="1:52" ht="15.75">
      <c r="A2" s="21" t="s">
        <v>0</v>
      </c>
      <c r="B2" s="21" t="s">
        <v>1</v>
      </c>
      <c r="C2" s="22" t="s">
        <v>7</v>
      </c>
      <c r="D2" s="22"/>
      <c r="E2" s="22"/>
      <c r="F2" s="22"/>
      <c r="G2" s="22" t="s">
        <v>8</v>
      </c>
      <c r="H2" s="22"/>
      <c r="I2" s="22"/>
      <c r="J2" s="22"/>
      <c r="K2" s="22" t="s">
        <v>10</v>
      </c>
      <c r="L2" s="22"/>
      <c r="M2" s="22"/>
      <c r="N2" s="22"/>
      <c r="O2" s="22" t="s">
        <v>11</v>
      </c>
      <c r="P2" s="22"/>
      <c r="Q2" s="22"/>
      <c r="R2" s="22"/>
      <c r="S2" s="22" t="s">
        <v>12</v>
      </c>
      <c r="T2" s="22"/>
      <c r="U2" s="22"/>
      <c r="V2" s="22"/>
      <c r="W2" s="22" t="s">
        <v>13</v>
      </c>
      <c r="X2" s="22"/>
      <c r="Y2" s="22"/>
      <c r="Z2" s="22"/>
      <c r="AA2" s="22" t="s">
        <v>9</v>
      </c>
      <c r="AB2" s="22"/>
      <c r="AC2" s="22"/>
      <c r="AD2" s="22"/>
      <c r="AE2" s="22" t="s">
        <v>2</v>
      </c>
      <c r="AF2" s="22"/>
      <c r="AG2" s="22"/>
      <c r="AH2" s="22"/>
      <c r="AI2" s="22" t="s">
        <v>3</v>
      </c>
      <c r="AJ2" s="22"/>
      <c r="AK2" s="22"/>
      <c r="AL2" s="22"/>
      <c r="AM2" s="22" t="s">
        <v>4</v>
      </c>
      <c r="AN2" s="22"/>
      <c r="AO2" s="22"/>
      <c r="AP2" s="22"/>
      <c r="AQ2" s="24" t="s">
        <v>5</v>
      </c>
      <c r="AR2" s="25"/>
      <c r="AS2" s="25"/>
      <c r="AT2" s="26"/>
      <c r="AU2" s="24" t="s">
        <v>6</v>
      </c>
      <c r="AV2" s="25"/>
      <c r="AW2" s="25"/>
      <c r="AX2" s="26"/>
      <c r="AY2" s="21" t="s">
        <v>21</v>
      </c>
      <c r="AZ2" s="23" t="s">
        <v>15</v>
      </c>
    </row>
    <row r="3" spans="1:52" ht="51">
      <c r="A3" s="21"/>
      <c r="B3" s="21"/>
      <c r="C3" s="2" t="s">
        <v>16</v>
      </c>
      <c r="D3" s="2" t="s">
        <v>17</v>
      </c>
      <c r="E3" s="2" t="s">
        <v>18</v>
      </c>
      <c r="F3" s="2" t="s">
        <v>19</v>
      </c>
      <c r="G3" s="2" t="s">
        <v>16</v>
      </c>
      <c r="H3" s="2" t="s">
        <v>17</v>
      </c>
      <c r="I3" s="2" t="s">
        <v>18</v>
      </c>
      <c r="J3" s="2" t="s">
        <v>19</v>
      </c>
      <c r="K3" s="2" t="s">
        <v>16</v>
      </c>
      <c r="L3" s="2" t="s">
        <v>17</v>
      </c>
      <c r="M3" s="2" t="s">
        <v>18</v>
      </c>
      <c r="N3" s="2" t="s">
        <v>19</v>
      </c>
      <c r="O3" s="2" t="s">
        <v>16</v>
      </c>
      <c r="P3" s="2" t="s">
        <v>17</v>
      </c>
      <c r="Q3" s="2" t="s">
        <v>18</v>
      </c>
      <c r="R3" s="2" t="s">
        <v>19</v>
      </c>
      <c r="S3" s="2" t="s">
        <v>16</v>
      </c>
      <c r="T3" s="2" t="s">
        <v>17</v>
      </c>
      <c r="U3" s="2" t="s">
        <v>18</v>
      </c>
      <c r="V3" s="2" t="s">
        <v>19</v>
      </c>
      <c r="W3" s="2" t="s">
        <v>16</v>
      </c>
      <c r="X3" s="2" t="s">
        <v>17</v>
      </c>
      <c r="Y3" s="2" t="s">
        <v>18</v>
      </c>
      <c r="Z3" s="2" t="s">
        <v>19</v>
      </c>
      <c r="AA3" s="2" t="s">
        <v>16</v>
      </c>
      <c r="AB3" s="2" t="s">
        <v>17</v>
      </c>
      <c r="AC3" s="2" t="s">
        <v>18</v>
      </c>
      <c r="AD3" s="2" t="s">
        <v>19</v>
      </c>
      <c r="AE3" s="2" t="s">
        <v>16</v>
      </c>
      <c r="AF3" s="2" t="s">
        <v>17</v>
      </c>
      <c r="AG3" s="2" t="s">
        <v>18</v>
      </c>
      <c r="AH3" s="2" t="s">
        <v>19</v>
      </c>
      <c r="AI3" s="2" t="s">
        <v>16</v>
      </c>
      <c r="AJ3" s="2" t="s">
        <v>17</v>
      </c>
      <c r="AK3" s="2" t="s">
        <v>18</v>
      </c>
      <c r="AL3" s="2" t="s">
        <v>19</v>
      </c>
      <c r="AM3" s="2" t="s">
        <v>16</v>
      </c>
      <c r="AN3" s="2" t="s">
        <v>17</v>
      </c>
      <c r="AO3" s="2" t="s">
        <v>18</v>
      </c>
      <c r="AP3" s="2" t="s">
        <v>19</v>
      </c>
      <c r="AQ3" s="2" t="s">
        <v>16</v>
      </c>
      <c r="AR3" s="2" t="s">
        <v>17</v>
      </c>
      <c r="AS3" s="2" t="s">
        <v>18</v>
      </c>
      <c r="AT3" s="2" t="s">
        <v>19</v>
      </c>
      <c r="AU3" s="2" t="s">
        <v>16</v>
      </c>
      <c r="AV3" s="2" t="s">
        <v>17</v>
      </c>
      <c r="AW3" s="2" t="s">
        <v>18</v>
      </c>
      <c r="AX3" s="2" t="s">
        <v>19</v>
      </c>
      <c r="AY3" s="21"/>
      <c r="AZ3" s="23"/>
    </row>
    <row r="4" spans="1:52" ht="12.75">
      <c r="A4" s="18" t="s">
        <v>53</v>
      </c>
      <c r="B4" s="12" t="s">
        <v>23</v>
      </c>
      <c r="C4" s="3">
        <f>ENERO!C4</f>
        <v>22</v>
      </c>
      <c r="D4" s="3">
        <f>ENERO!D4</f>
        <v>0</v>
      </c>
      <c r="E4" s="3">
        <f>ENERO!E4</f>
        <v>0</v>
      </c>
      <c r="F4" s="3">
        <f>ENERO!F4</f>
        <v>0</v>
      </c>
      <c r="G4" s="3">
        <f>0+FEBRERO!C4</f>
        <v>22</v>
      </c>
      <c r="H4" s="3">
        <f>0+FEBRERO!D4</f>
        <v>0</v>
      </c>
      <c r="I4" s="3">
        <f>0+FEBRERO!E4</f>
        <v>0</v>
      </c>
      <c r="J4" s="3">
        <f>0+FEBRERO!F4</f>
        <v>0</v>
      </c>
      <c r="K4" s="3">
        <f>MARZO!C4</f>
        <v>22</v>
      </c>
      <c r="L4" s="3">
        <f>MARZO!D4</f>
        <v>0</v>
      </c>
      <c r="M4" s="3">
        <f>MARZO!E4</f>
        <v>0</v>
      </c>
      <c r="N4" s="3">
        <f>MARZO!F4</f>
        <v>0</v>
      </c>
      <c r="O4" s="3">
        <f>ABRIL!C4</f>
        <v>22</v>
      </c>
      <c r="P4" s="3">
        <f>ABRIL!D4</f>
        <v>0</v>
      </c>
      <c r="Q4" s="3">
        <f>ABRIL!E4</f>
        <v>0</v>
      </c>
      <c r="R4" s="3">
        <f>ABRIL!F4</f>
        <v>0</v>
      </c>
      <c r="S4" s="3">
        <f>MAYO!C4</f>
        <v>22</v>
      </c>
      <c r="T4" s="3">
        <f>MAYO!D4</f>
        <v>0</v>
      </c>
      <c r="U4" s="3">
        <f>MAYO!E4</f>
        <v>0</v>
      </c>
      <c r="V4" s="3">
        <f>MAYO!F4</f>
        <v>0</v>
      </c>
      <c r="W4" s="3">
        <f>JUNIO!C4</f>
        <v>22</v>
      </c>
      <c r="X4" s="3">
        <f>JUNIO!D4</f>
        <v>0</v>
      </c>
      <c r="Y4" s="3">
        <f>JUNIO!E4</f>
        <v>0</v>
      </c>
      <c r="Z4" s="3">
        <f>JUNIO!F4</f>
        <v>0</v>
      </c>
      <c r="AA4" s="3">
        <f>JULIO!C4</f>
        <v>22</v>
      </c>
      <c r="AB4" s="3">
        <f>JULIO!D4</f>
        <v>0</v>
      </c>
      <c r="AC4" s="3">
        <f>JULIO!E4</f>
        <v>0</v>
      </c>
      <c r="AD4" s="3">
        <f>JULIO!F4</f>
        <v>0</v>
      </c>
      <c r="AE4" s="3">
        <f>AGOSTO!C4</f>
        <v>0</v>
      </c>
      <c r="AF4" s="3">
        <f>AGOSTO!D4</f>
        <v>0</v>
      </c>
      <c r="AG4" s="3">
        <f>AGOSTO!E4</f>
        <v>0</v>
      </c>
      <c r="AH4" s="3">
        <f>AGOSTO!F4</f>
        <v>0</v>
      </c>
      <c r="AI4" s="3">
        <f>SEPTIEMBRE!C4</f>
        <v>0</v>
      </c>
      <c r="AJ4" s="3">
        <f>SEPTIEMBRE!D4</f>
        <v>0</v>
      </c>
      <c r="AK4" s="3">
        <f>SEPTIEMBRE!E4</f>
        <v>0</v>
      </c>
      <c r="AL4" s="3">
        <f>SEPTIEMBRE!F4</f>
        <v>0</v>
      </c>
      <c r="AM4" s="3">
        <f>OCTUBRE!C4</f>
        <v>0</v>
      </c>
      <c r="AN4" s="3">
        <f>OCTUBRE!D4</f>
        <v>0</v>
      </c>
      <c r="AO4" s="3">
        <f>OCTUBRE!E4</f>
        <v>0</v>
      </c>
      <c r="AP4" s="3">
        <f>OCTUBRE!F4</f>
        <v>0</v>
      </c>
      <c r="AQ4" s="3">
        <f>NOVIEMBRE!C4</f>
        <v>0</v>
      </c>
      <c r="AR4" s="3">
        <f>NOVIEMBRE!D4</f>
        <v>0</v>
      </c>
      <c r="AS4" s="3">
        <f>NOVIEMBRE!E4</f>
        <v>0</v>
      </c>
      <c r="AT4" s="3">
        <f>NOVIEMBRE!F4</f>
        <v>0</v>
      </c>
      <c r="AU4" s="3">
        <f>DICIEMBRE!C4</f>
        <v>0</v>
      </c>
      <c r="AV4" s="3">
        <f>DICIEMBRE!D4</f>
        <v>0</v>
      </c>
      <c r="AW4" s="3">
        <f>DICIEMBRE!E4</f>
        <v>0</v>
      </c>
      <c r="AX4" s="3">
        <f>DICIEMBRE!F4</f>
        <v>0</v>
      </c>
      <c r="AY4" s="4">
        <f aca="true" t="shared" si="0" ref="AY4:AY34">SUM(C4:AX4)</f>
        <v>154</v>
      </c>
      <c r="AZ4" s="5">
        <f aca="true" t="shared" si="1" ref="AZ4:AZ33">AY4*100/$AY$34</f>
        <v>6.451612903225806</v>
      </c>
    </row>
    <row r="5" spans="1:52" ht="12.75">
      <c r="A5" s="18"/>
      <c r="B5" s="12" t="s">
        <v>24</v>
      </c>
      <c r="C5" s="3">
        <f>ENERO!C5</f>
        <v>15</v>
      </c>
      <c r="D5" s="3">
        <f>ENERO!D5</f>
        <v>0</v>
      </c>
      <c r="E5" s="3">
        <f>ENERO!E5</f>
        <v>0</v>
      </c>
      <c r="F5" s="3">
        <f>ENERO!F5</f>
        <v>0</v>
      </c>
      <c r="G5" s="3">
        <f>0+FEBRERO!C5</f>
        <v>15</v>
      </c>
      <c r="H5" s="3">
        <f>0+FEBRERO!D5</f>
        <v>0</v>
      </c>
      <c r="I5" s="3">
        <f>0+FEBRERO!E5</f>
        <v>0</v>
      </c>
      <c r="J5" s="3">
        <f>0+FEBRERO!F5</f>
        <v>0</v>
      </c>
      <c r="K5" s="3">
        <f>MARZO!C5</f>
        <v>15</v>
      </c>
      <c r="L5" s="3">
        <f>MARZO!D5</f>
        <v>0</v>
      </c>
      <c r="M5" s="3">
        <f>MARZO!E5</f>
        <v>0</v>
      </c>
      <c r="N5" s="3">
        <f>MARZO!F5</f>
        <v>0</v>
      </c>
      <c r="O5" s="3">
        <f>ABRIL!C5</f>
        <v>15</v>
      </c>
      <c r="P5" s="3">
        <f>ABRIL!D5</f>
        <v>0</v>
      </c>
      <c r="Q5" s="3">
        <f>ABRIL!E5</f>
        <v>0</v>
      </c>
      <c r="R5" s="3">
        <f>ABRIL!F5</f>
        <v>0</v>
      </c>
      <c r="S5" s="3">
        <f>MAYO!C5</f>
        <v>15</v>
      </c>
      <c r="T5" s="3">
        <f>MAYO!D5</f>
        <v>0</v>
      </c>
      <c r="U5" s="3">
        <f>MAYO!E5</f>
        <v>0</v>
      </c>
      <c r="V5" s="3">
        <f>MAYO!F5</f>
        <v>0</v>
      </c>
      <c r="W5" s="3">
        <f>JUNIO!C5</f>
        <v>15</v>
      </c>
      <c r="X5" s="3">
        <f>JUNIO!D5</f>
        <v>0</v>
      </c>
      <c r="Y5" s="3">
        <f>JUNIO!E5</f>
        <v>0</v>
      </c>
      <c r="Z5" s="3">
        <f>JUNIO!F5</f>
        <v>0</v>
      </c>
      <c r="AA5" s="3">
        <f>JULIO!C5</f>
        <v>15</v>
      </c>
      <c r="AB5" s="3">
        <f>JULIO!D5</f>
        <v>0</v>
      </c>
      <c r="AC5" s="3">
        <f>JULIO!E5</f>
        <v>0</v>
      </c>
      <c r="AD5" s="3">
        <f>JULIO!F5</f>
        <v>0</v>
      </c>
      <c r="AE5" s="3">
        <f>AGOSTO!C5</f>
        <v>0</v>
      </c>
      <c r="AF5" s="3">
        <f>AGOSTO!D5</f>
        <v>0</v>
      </c>
      <c r="AG5" s="3">
        <f>AGOSTO!E5</f>
        <v>0</v>
      </c>
      <c r="AH5" s="3">
        <f>AGOSTO!F5</f>
        <v>0</v>
      </c>
      <c r="AI5" s="3">
        <f>SEPTIEMBRE!C5</f>
        <v>0</v>
      </c>
      <c r="AJ5" s="3">
        <f>SEPTIEMBRE!D5</f>
        <v>0</v>
      </c>
      <c r="AK5" s="3">
        <f>SEPTIEMBRE!E5</f>
        <v>0</v>
      </c>
      <c r="AL5" s="3">
        <f>SEPTIEMBRE!F5</f>
        <v>0</v>
      </c>
      <c r="AM5" s="3">
        <f>OCTUBRE!C5</f>
        <v>0</v>
      </c>
      <c r="AN5" s="3">
        <f>OCTUBRE!D5</f>
        <v>0</v>
      </c>
      <c r="AO5" s="3">
        <f>OCTUBRE!E5</f>
        <v>0</v>
      </c>
      <c r="AP5" s="3">
        <f>OCTUBRE!F5</f>
        <v>0</v>
      </c>
      <c r="AQ5" s="3">
        <f>NOVIEMBRE!C5</f>
        <v>0</v>
      </c>
      <c r="AR5" s="3">
        <f>NOVIEMBRE!D5</f>
        <v>0</v>
      </c>
      <c r="AS5" s="3">
        <f>NOVIEMBRE!E5</f>
        <v>0</v>
      </c>
      <c r="AT5" s="3">
        <f>NOVIEMBRE!F5</f>
        <v>0</v>
      </c>
      <c r="AU5" s="3">
        <f>DICIEMBRE!C5</f>
        <v>0</v>
      </c>
      <c r="AV5" s="3">
        <f>DICIEMBRE!D5</f>
        <v>0</v>
      </c>
      <c r="AW5" s="3">
        <f>DICIEMBRE!E5</f>
        <v>0</v>
      </c>
      <c r="AX5" s="3">
        <f>DICIEMBRE!F5</f>
        <v>0</v>
      </c>
      <c r="AY5" s="4">
        <f t="shared" si="0"/>
        <v>105</v>
      </c>
      <c r="AZ5" s="5">
        <f t="shared" si="1"/>
        <v>4.39882697947214</v>
      </c>
    </row>
    <row r="6" spans="1:52" ht="12.75">
      <c r="A6" s="18"/>
      <c r="B6" s="12" t="s">
        <v>25</v>
      </c>
      <c r="C6" s="3">
        <f>ENERO!C6</f>
        <v>5</v>
      </c>
      <c r="D6" s="3">
        <f>ENERO!D6</f>
        <v>0</v>
      </c>
      <c r="E6" s="3">
        <f>ENERO!E6</f>
        <v>0</v>
      </c>
      <c r="F6" s="3">
        <f>ENERO!F6</f>
        <v>0</v>
      </c>
      <c r="G6" s="3">
        <f>0+FEBRERO!C6</f>
        <v>5</v>
      </c>
      <c r="H6" s="3">
        <f>0+FEBRERO!D6</f>
        <v>0</v>
      </c>
      <c r="I6" s="3">
        <f>0+FEBRERO!E6</f>
        <v>0</v>
      </c>
      <c r="J6" s="3">
        <f>0+FEBRERO!F6</f>
        <v>0</v>
      </c>
      <c r="K6" s="3">
        <f>MARZO!C6</f>
        <v>5</v>
      </c>
      <c r="L6" s="3">
        <f>MARZO!D6</f>
        <v>0</v>
      </c>
      <c r="M6" s="3">
        <f>MARZO!E6</f>
        <v>0</v>
      </c>
      <c r="N6" s="3">
        <f>MARZO!F6</f>
        <v>0</v>
      </c>
      <c r="O6" s="3">
        <f>ABRIL!C6</f>
        <v>5</v>
      </c>
      <c r="P6" s="3">
        <f>ABRIL!D6</f>
        <v>0</v>
      </c>
      <c r="Q6" s="3">
        <f>ABRIL!E6</f>
        <v>0</v>
      </c>
      <c r="R6" s="3">
        <f>ABRIL!F6</f>
        <v>0</v>
      </c>
      <c r="S6" s="3">
        <f>MAYO!C6</f>
        <v>5</v>
      </c>
      <c r="T6" s="3">
        <f>MAYO!D6</f>
        <v>0</v>
      </c>
      <c r="U6" s="3">
        <f>MAYO!E6</f>
        <v>0</v>
      </c>
      <c r="V6" s="3">
        <f>MAYO!F6</f>
        <v>0</v>
      </c>
      <c r="W6" s="3">
        <f>JUNIO!C6</f>
        <v>5</v>
      </c>
      <c r="X6" s="3">
        <f>JUNIO!D6</f>
        <v>0</v>
      </c>
      <c r="Y6" s="3">
        <f>JUNIO!E6</f>
        <v>0</v>
      </c>
      <c r="Z6" s="3">
        <f>JUNIO!F6</f>
        <v>0</v>
      </c>
      <c r="AA6" s="3">
        <f>JULIO!C6</f>
        <v>5</v>
      </c>
      <c r="AB6" s="3">
        <f>JULIO!D6</f>
        <v>0</v>
      </c>
      <c r="AC6" s="3">
        <f>JULIO!E6</f>
        <v>0</v>
      </c>
      <c r="AD6" s="3">
        <f>JULIO!F6</f>
        <v>0</v>
      </c>
      <c r="AE6" s="3">
        <f>AGOSTO!C6</f>
        <v>0</v>
      </c>
      <c r="AF6" s="3">
        <f>AGOSTO!D6</f>
        <v>0</v>
      </c>
      <c r="AG6" s="3">
        <f>AGOSTO!E6</f>
        <v>0</v>
      </c>
      <c r="AH6" s="3">
        <f>AGOSTO!F6</f>
        <v>0</v>
      </c>
      <c r="AI6" s="3">
        <f>SEPTIEMBRE!C6</f>
        <v>0</v>
      </c>
      <c r="AJ6" s="3">
        <f>SEPTIEMBRE!D6</f>
        <v>0</v>
      </c>
      <c r="AK6" s="3">
        <f>SEPTIEMBRE!E6</f>
        <v>0</v>
      </c>
      <c r="AL6" s="3">
        <f>SEPTIEMBRE!F6</f>
        <v>0</v>
      </c>
      <c r="AM6" s="3">
        <f>OCTUBRE!C6</f>
        <v>0</v>
      </c>
      <c r="AN6" s="3">
        <f>OCTUBRE!D6</f>
        <v>0</v>
      </c>
      <c r="AO6" s="3">
        <f>OCTUBRE!E6</f>
        <v>0</v>
      </c>
      <c r="AP6" s="3">
        <f>OCTUBRE!F6</f>
        <v>0</v>
      </c>
      <c r="AQ6" s="3">
        <f>NOVIEMBRE!C6</f>
        <v>0</v>
      </c>
      <c r="AR6" s="3">
        <f>NOVIEMBRE!D6</f>
        <v>0</v>
      </c>
      <c r="AS6" s="3">
        <f>NOVIEMBRE!E6</f>
        <v>0</v>
      </c>
      <c r="AT6" s="3">
        <f>NOVIEMBRE!F6</f>
        <v>0</v>
      </c>
      <c r="AU6" s="3">
        <f>DICIEMBRE!C6</f>
        <v>0</v>
      </c>
      <c r="AV6" s="3">
        <f>DICIEMBRE!D6</f>
        <v>0</v>
      </c>
      <c r="AW6" s="3">
        <f>DICIEMBRE!E6</f>
        <v>0</v>
      </c>
      <c r="AX6" s="3">
        <f>DICIEMBRE!F6</f>
        <v>0</v>
      </c>
      <c r="AY6" s="4">
        <f t="shared" si="0"/>
        <v>35</v>
      </c>
      <c r="AZ6" s="5">
        <f t="shared" si="1"/>
        <v>1.466275659824047</v>
      </c>
    </row>
    <row r="7" spans="1:52" ht="12.75">
      <c r="A7" s="18"/>
      <c r="B7" s="12" t="s">
        <v>26</v>
      </c>
      <c r="C7" s="3">
        <f>ENERO!C7</f>
        <v>15</v>
      </c>
      <c r="D7" s="3">
        <f>ENERO!D7</f>
        <v>0</v>
      </c>
      <c r="E7" s="3">
        <f>ENERO!E7</f>
        <v>0</v>
      </c>
      <c r="F7" s="3">
        <f>ENERO!F7</f>
        <v>0</v>
      </c>
      <c r="G7" s="3">
        <f>0+FEBRERO!C7</f>
        <v>15</v>
      </c>
      <c r="H7" s="3">
        <f>0+FEBRERO!D7</f>
        <v>0</v>
      </c>
      <c r="I7" s="3">
        <f>0+FEBRERO!E7</f>
        <v>0</v>
      </c>
      <c r="J7" s="3">
        <v>0</v>
      </c>
      <c r="K7" s="3">
        <f>MARZO!C7</f>
        <v>15</v>
      </c>
      <c r="L7" s="3">
        <f>MARZO!D7</f>
        <v>0</v>
      </c>
      <c r="M7" s="3">
        <f>MARZO!E7</f>
        <v>0</v>
      </c>
      <c r="N7" s="3">
        <f>MARZO!F7</f>
        <v>0</v>
      </c>
      <c r="O7" s="3">
        <f>ABRIL!C7</f>
        <v>15</v>
      </c>
      <c r="P7" s="3">
        <f>ABRIL!D7</f>
        <v>0</v>
      </c>
      <c r="Q7" s="3">
        <f>ABRIL!E7</f>
        <v>0</v>
      </c>
      <c r="R7" s="3">
        <f>ABRIL!F7</f>
        <v>0</v>
      </c>
      <c r="S7" s="3">
        <f>MAYO!C7</f>
        <v>15</v>
      </c>
      <c r="T7" s="3">
        <f>MAYO!D7</f>
        <v>0</v>
      </c>
      <c r="U7" s="3">
        <f>MAYO!E7</f>
        <v>0</v>
      </c>
      <c r="V7" s="3">
        <f>MAYO!F7</f>
        <v>0</v>
      </c>
      <c r="W7" s="3">
        <f>JUNIO!C7</f>
        <v>15</v>
      </c>
      <c r="X7" s="3">
        <f>JUNIO!D7</f>
        <v>0</v>
      </c>
      <c r="Y7" s="3">
        <f>JUNIO!E7</f>
        <v>0</v>
      </c>
      <c r="Z7" s="3">
        <f>JUNIO!F7</f>
        <v>0</v>
      </c>
      <c r="AA7" s="3">
        <f>JULIO!C7</f>
        <v>15</v>
      </c>
      <c r="AB7" s="3">
        <f>JULIO!D7</f>
        <v>0</v>
      </c>
      <c r="AC7" s="3">
        <f>JULIO!E7</f>
        <v>0</v>
      </c>
      <c r="AD7" s="3">
        <f>JULIO!F7</f>
        <v>0</v>
      </c>
      <c r="AE7" s="3">
        <f>AGOSTO!C7</f>
        <v>0</v>
      </c>
      <c r="AF7" s="3">
        <f>AGOSTO!D7</f>
        <v>0</v>
      </c>
      <c r="AG7" s="3">
        <f>AGOSTO!E7</f>
        <v>0</v>
      </c>
      <c r="AH7" s="3">
        <f>AGOSTO!F7</f>
        <v>0</v>
      </c>
      <c r="AI7" s="3">
        <f>SEPTIEMBRE!C7</f>
        <v>0</v>
      </c>
      <c r="AJ7" s="3">
        <f>SEPTIEMBRE!D7</f>
        <v>0</v>
      </c>
      <c r="AK7" s="3">
        <f>SEPTIEMBRE!E7</f>
        <v>0</v>
      </c>
      <c r="AL7" s="3">
        <f>SEPTIEMBRE!F7</f>
        <v>0</v>
      </c>
      <c r="AM7" s="3">
        <f>OCTUBRE!C7</f>
        <v>0</v>
      </c>
      <c r="AN7" s="3">
        <f>OCTUBRE!D7</f>
        <v>0</v>
      </c>
      <c r="AO7" s="3">
        <f>OCTUBRE!E7</f>
        <v>0</v>
      </c>
      <c r="AP7" s="3">
        <f>OCTUBRE!F7</f>
        <v>0</v>
      </c>
      <c r="AQ7" s="3">
        <f>NOVIEMBRE!C7</f>
        <v>0</v>
      </c>
      <c r="AR7" s="3">
        <f>NOVIEMBRE!D7</f>
        <v>0</v>
      </c>
      <c r="AS7" s="3">
        <f>NOVIEMBRE!E7</f>
        <v>0</v>
      </c>
      <c r="AT7" s="3">
        <f>NOVIEMBRE!F7</f>
        <v>0</v>
      </c>
      <c r="AU7" s="3">
        <f>DICIEMBRE!C7</f>
        <v>0</v>
      </c>
      <c r="AV7" s="3">
        <f>DICIEMBRE!D7</f>
        <v>0</v>
      </c>
      <c r="AW7" s="3">
        <f>DICIEMBRE!E7</f>
        <v>0</v>
      </c>
      <c r="AX7" s="3">
        <f>DICIEMBRE!F7</f>
        <v>0</v>
      </c>
      <c r="AY7" s="4">
        <f t="shared" si="0"/>
        <v>105</v>
      </c>
      <c r="AZ7" s="5">
        <f t="shared" si="1"/>
        <v>4.39882697947214</v>
      </c>
    </row>
    <row r="8" spans="1:52" ht="12.75">
      <c r="A8" s="18"/>
      <c r="B8" s="12" t="s">
        <v>27</v>
      </c>
      <c r="C8" s="3">
        <f>ENERO!C8</f>
        <v>5</v>
      </c>
      <c r="D8" s="3">
        <f>ENERO!D8</f>
        <v>0</v>
      </c>
      <c r="E8" s="3">
        <f>ENERO!E8</f>
        <v>0</v>
      </c>
      <c r="F8" s="3">
        <f>ENERO!F8</f>
        <v>0</v>
      </c>
      <c r="G8" s="3">
        <f>0+FEBRERO!C8</f>
        <v>5</v>
      </c>
      <c r="H8" s="3">
        <f>0+FEBRERO!D8</f>
        <v>0</v>
      </c>
      <c r="I8" s="3">
        <f>0+FEBRERO!E8</f>
        <v>0</v>
      </c>
      <c r="J8" s="3">
        <f>0+FEBRERO!F8</f>
        <v>0</v>
      </c>
      <c r="K8" s="3">
        <f>MARZO!C8</f>
        <v>5</v>
      </c>
      <c r="L8" s="3">
        <f>MARZO!D8</f>
        <v>0</v>
      </c>
      <c r="M8" s="3">
        <f>MARZO!E8</f>
        <v>0</v>
      </c>
      <c r="N8" s="3">
        <f>MARZO!F8</f>
        <v>0</v>
      </c>
      <c r="O8" s="3">
        <f>ABRIL!C8</f>
        <v>5</v>
      </c>
      <c r="P8" s="3">
        <f>ABRIL!D8</f>
        <v>0</v>
      </c>
      <c r="Q8" s="3">
        <f>ABRIL!E8</f>
        <v>0</v>
      </c>
      <c r="R8" s="3">
        <f>ABRIL!F8</f>
        <v>0</v>
      </c>
      <c r="S8" s="3">
        <f>MAYO!C8</f>
        <v>5</v>
      </c>
      <c r="T8" s="3">
        <f>MAYO!D8</f>
        <v>0</v>
      </c>
      <c r="U8" s="3">
        <f>MAYO!E8</f>
        <v>0</v>
      </c>
      <c r="V8" s="3">
        <f>MAYO!F8</f>
        <v>0</v>
      </c>
      <c r="W8" s="3">
        <f>JUNIO!C8</f>
        <v>5</v>
      </c>
      <c r="X8" s="3">
        <f>JUNIO!D8</f>
        <v>0</v>
      </c>
      <c r="Y8" s="3">
        <f>JUNIO!E8</f>
        <v>0</v>
      </c>
      <c r="Z8" s="3">
        <f>JUNIO!F8</f>
        <v>0</v>
      </c>
      <c r="AA8" s="3">
        <f>JULIO!C8</f>
        <v>5</v>
      </c>
      <c r="AB8" s="3">
        <f>JULIO!D8</f>
        <v>0</v>
      </c>
      <c r="AC8" s="3">
        <f>JULIO!E8</f>
        <v>0</v>
      </c>
      <c r="AD8" s="3">
        <f>JULIO!F8</f>
        <v>0</v>
      </c>
      <c r="AE8" s="3">
        <f>AGOSTO!C8</f>
        <v>0</v>
      </c>
      <c r="AF8" s="3">
        <f>AGOSTO!D8</f>
        <v>0</v>
      </c>
      <c r="AG8" s="3">
        <f>AGOSTO!E8</f>
        <v>0</v>
      </c>
      <c r="AH8" s="3">
        <f>AGOSTO!F8</f>
        <v>0</v>
      </c>
      <c r="AI8" s="3">
        <f>SEPTIEMBRE!C8</f>
        <v>0</v>
      </c>
      <c r="AJ8" s="3">
        <f>SEPTIEMBRE!D8</f>
        <v>0</v>
      </c>
      <c r="AK8" s="3">
        <f>SEPTIEMBRE!E8</f>
        <v>0</v>
      </c>
      <c r="AL8" s="3">
        <f>SEPTIEMBRE!F8</f>
        <v>0</v>
      </c>
      <c r="AM8" s="3">
        <f>OCTUBRE!C8</f>
        <v>0</v>
      </c>
      <c r="AN8" s="3">
        <f>OCTUBRE!D8</f>
        <v>0</v>
      </c>
      <c r="AO8" s="3">
        <f>OCTUBRE!E8</f>
        <v>0</v>
      </c>
      <c r="AP8" s="3">
        <f>OCTUBRE!F8</f>
        <v>0</v>
      </c>
      <c r="AQ8" s="3">
        <f>NOVIEMBRE!C8</f>
        <v>0</v>
      </c>
      <c r="AR8" s="3">
        <f>NOVIEMBRE!D8</f>
        <v>0</v>
      </c>
      <c r="AS8" s="3">
        <f>NOVIEMBRE!E8</f>
        <v>0</v>
      </c>
      <c r="AT8" s="3">
        <f>NOVIEMBRE!F8</f>
        <v>0</v>
      </c>
      <c r="AU8" s="3">
        <f>DICIEMBRE!C8</f>
        <v>0</v>
      </c>
      <c r="AV8" s="3">
        <f>DICIEMBRE!D8</f>
        <v>0</v>
      </c>
      <c r="AW8" s="3">
        <f>DICIEMBRE!E8</f>
        <v>0</v>
      </c>
      <c r="AX8" s="3">
        <f>DICIEMBRE!F8</f>
        <v>0</v>
      </c>
      <c r="AY8" s="4">
        <f t="shared" si="0"/>
        <v>35</v>
      </c>
      <c r="AZ8" s="5">
        <f t="shared" si="1"/>
        <v>1.466275659824047</v>
      </c>
    </row>
    <row r="9" spans="1:52" ht="12.75">
      <c r="A9" s="18"/>
      <c r="B9" s="12" t="s">
        <v>28</v>
      </c>
      <c r="C9" s="3">
        <f>ENERO!C9</f>
        <v>15</v>
      </c>
      <c r="D9" s="3">
        <f>ENERO!D9</f>
        <v>0</v>
      </c>
      <c r="E9" s="3">
        <f>ENERO!E9</f>
        <v>0</v>
      </c>
      <c r="F9" s="3">
        <f>ENERO!F9</f>
        <v>0</v>
      </c>
      <c r="G9" s="3">
        <f>0+FEBRERO!C9</f>
        <v>15</v>
      </c>
      <c r="H9" s="3">
        <f>0+FEBRERO!D9</f>
        <v>0</v>
      </c>
      <c r="I9" s="3">
        <f>0+FEBRERO!E9</f>
        <v>0</v>
      </c>
      <c r="J9" s="3">
        <f>0+FEBRERO!F9</f>
        <v>0</v>
      </c>
      <c r="K9" s="3">
        <f>MARZO!C9</f>
        <v>15</v>
      </c>
      <c r="L9" s="3">
        <f>MARZO!D9</f>
        <v>0</v>
      </c>
      <c r="M9" s="3">
        <f>MARZO!E9</f>
        <v>0</v>
      </c>
      <c r="N9" s="3">
        <f>MARZO!F9</f>
        <v>0</v>
      </c>
      <c r="O9" s="3">
        <f>ABRIL!C9</f>
        <v>15</v>
      </c>
      <c r="P9" s="3">
        <f>ABRIL!D9</f>
        <v>0</v>
      </c>
      <c r="Q9" s="3">
        <f>ABRIL!E9</f>
        <v>0</v>
      </c>
      <c r="R9" s="3">
        <f>ABRIL!F9</f>
        <v>0</v>
      </c>
      <c r="S9" s="3">
        <f>MAYO!C9</f>
        <v>15</v>
      </c>
      <c r="T9" s="3">
        <f>MAYO!D9</f>
        <v>0</v>
      </c>
      <c r="U9" s="3">
        <f>MAYO!E9</f>
        <v>0</v>
      </c>
      <c r="V9" s="3">
        <f>MAYO!F9</f>
        <v>0</v>
      </c>
      <c r="W9" s="3">
        <f>JUNIO!C9</f>
        <v>15</v>
      </c>
      <c r="X9" s="3">
        <f>JUNIO!D9</f>
        <v>0</v>
      </c>
      <c r="Y9" s="3">
        <f>JUNIO!E9</f>
        <v>0</v>
      </c>
      <c r="Z9" s="3">
        <f>JUNIO!F9</f>
        <v>0</v>
      </c>
      <c r="AA9" s="3">
        <f>JULIO!C9</f>
        <v>15</v>
      </c>
      <c r="AB9" s="3">
        <f>JULIO!D9</f>
        <v>0</v>
      </c>
      <c r="AC9" s="3">
        <f>JULIO!E9</f>
        <v>0</v>
      </c>
      <c r="AD9" s="3">
        <f>JULIO!F9</f>
        <v>0</v>
      </c>
      <c r="AE9" s="3">
        <f>AGOSTO!C9</f>
        <v>0</v>
      </c>
      <c r="AF9" s="3">
        <f>AGOSTO!D9</f>
        <v>0</v>
      </c>
      <c r="AG9" s="3">
        <f>AGOSTO!E9</f>
        <v>0</v>
      </c>
      <c r="AH9" s="3">
        <f>AGOSTO!F9</f>
        <v>0</v>
      </c>
      <c r="AI9" s="3">
        <f>SEPTIEMBRE!C9</f>
        <v>0</v>
      </c>
      <c r="AJ9" s="3">
        <f>SEPTIEMBRE!D9</f>
        <v>0</v>
      </c>
      <c r="AK9" s="3">
        <f>SEPTIEMBRE!E9</f>
        <v>0</v>
      </c>
      <c r="AL9" s="3">
        <f>SEPTIEMBRE!F9</f>
        <v>0</v>
      </c>
      <c r="AM9" s="3">
        <f>OCTUBRE!C9</f>
        <v>0</v>
      </c>
      <c r="AN9" s="3">
        <f>OCTUBRE!D9</f>
        <v>0</v>
      </c>
      <c r="AO9" s="3">
        <f>OCTUBRE!E9</f>
        <v>0</v>
      </c>
      <c r="AP9" s="3">
        <f>OCTUBRE!F9</f>
        <v>0</v>
      </c>
      <c r="AQ9" s="3">
        <f>NOVIEMBRE!C9</f>
        <v>0</v>
      </c>
      <c r="AR9" s="3">
        <f>NOVIEMBRE!D9</f>
        <v>0</v>
      </c>
      <c r="AS9" s="3">
        <f>NOVIEMBRE!E9</f>
        <v>0</v>
      </c>
      <c r="AT9" s="3">
        <f>NOVIEMBRE!F9</f>
        <v>0</v>
      </c>
      <c r="AU9" s="3">
        <f>DICIEMBRE!C9</f>
        <v>0</v>
      </c>
      <c r="AV9" s="3">
        <f>DICIEMBRE!D9</f>
        <v>0</v>
      </c>
      <c r="AW9" s="3">
        <f>DICIEMBRE!E9</f>
        <v>0</v>
      </c>
      <c r="AX9" s="3">
        <f>DICIEMBRE!F9</f>
        <v>0</v>
      </c>
      <c r="AY9" s="4">
        <f t="shared" si="0"/>
        <v>105</v>
      </c>
      <c r="AZ9" s="5">
        <f t="shared" si="1"/>
        <v>4.39882697947214</v>
      </c>
    </row>
    <row r="10" spans="1:52" ht="12.75">
      <c r="A10" s="18"/>
      <c r="B10" s="12" t="s">
        <v>29</v>
      </c>
      <c r="C10" s="3">
        <f>ENERO!C10</f>
        <v>5</v>
      </c>
      <c r="D10" s="3">
        <f>ENERO!D10</f>
        <v>0</v>
      </c>
      <c r="E10" s="3">
        <f>ENERO!E10</f>
        <v>0</v>
      </c>
      <c r="F10" s="3">
        <f>ENERO!F10</f>
        <v>0</v>
      </c>
      <c r="G10" s="3">
        <f>0+FEBRERO!C10</f>
        <v>5</v>
      </c>
      <c r="H10" s="3">
        <f>0+FEBRERO!D10</f>
        <v>0</v>
      </c>
      <c r="I10" s="3">
        <f>0+FEBRERO!E10</f>
        <v>0</v>
      </c>
      <c r="J10" s="3">
        <f>0+FEBRERO!F10</f>
        <v>0</v>
      </c>
      <c r="K10" s="3">
        <f>MARZO!C10</f>
        <v>5</v>
      </c>
      <c r="L10" s="3">
        <f>MARZO!D10</f>
        <v>0</v>
      </c>
      <c r="M10" s="3">
        <f>MARZO!E10</f>
        <v>0</v>
      </c>
      <c r="N10" s="3">
        <f>MARZO!F10</f>
        <v>0</v>
      </c>
      <c r="O10" s="3">
        <f>ABRIL!C10</f>
        <v>5</v>
      </c>
      <c r="P10" s="3">
        <f>ABRIL!D10</f>
        <v>0</v>
      </c>
      <c r="Q10" s="3">
        <f>ABRIL!E10</f>
        <v>0</v>
      </c>
      <c r="R10" s="3">
        <f>ABRIL!F10</f>
        <v>0</v>
      </c>
      <c r="S10" s="3">
        <f>MAYO!C10</f>
        <v>5</v>
      </c>
      <c r="T10" s="3">
        <f>MAYO!D10</f>
        <v>0</v>
      </c>
      <c r="U10" s="3">
        <f>MAYO!E10</f>
        <v>0</v>
      </c>
      <c r="V10" s="3">
        <f>MAYO!F10</f>
        <v>0</v>
      </c>
      <c r="W10" s="3">
        <f>JUNIO!C10</f>
        <v>5</v>
      </c>
      <c r="X10" s="3">
        <f>JUNIO!D10</f>
        <v>0</v>
      </c>
      <c r="Y10" s="3">
        <f>JUNIO!E10</f>
        <v>0</v>
      </c>
      <c r="Z10" s="3">
        <f>JUNIO!F10</f>
        <v>0</v>
      </c>
      <c r="AA10" s="3">
        <f>JULIO!C10</f>
        <v>5</v>
      </c>
      <c r="AB10" s="3">
        <f>JULIO!D10</f>
        <v>0</v>
      </c>
      <c r="AC10" s="3">
        <f>JULIO!E10</f>
        <v>0</v>
      </c>
      <c r="AD10" s="3">
        <f>JULIO!F10</f>
        <v>0</v>
      </c>
      <c r="AE10" s="3">
        <f>AGOSTO!C10</f>
        <v>0</v>
      </c>
      <c r="AF10" s="3">
        <f>AGOSTO!D10</f>
        <v>0</v>
      </c>
      <c r="AG10" s="3">
        <f>AGOSTO!E10</f>
        <v>0</v>
      </c>
      <c r="AH10" s="3">
        <f>AGOSTO!F10</f>
        <v>0</v>
      </c>
      <c r="AI10" s="3">
        <f>SEPTIEMBRE!C10</f>
        <v>0</v>
      </c>
      <c r="AJ10" s="3">
        <f>SEPTIEMBRE!D10</f>
        <v>0</v>
      </c>
      <c r="AK10" s="3">
        <f>SEPTIEMBRE!E10</f>
        <v>0</v>
      </c>
      <c r="AL10" s="3">
        <f>SEPTIEMBRE!F10</f>
        <v>0</v>
      </c>
      <c r="AM10" s="3">
        <f>OCTUBRE!C10</f>
        <v>0</v>
      </c>
      <c r="AN10" s="3">
        <f>OCTUBRE!D10</f>
        <v>0</v>
      </c>
      <c r="AO10" s="3">
        <f>OCTUBRE!E10</f>
        <v>0</v>
      </c>
      <c r="AP10" s="3">
        <f>OCTUBRE!F10</f>
        <v>0</v>
      </c>
      <c r="AQ10" s="3">
        <f>NOVIEMBRE!C10</f>
        <v>0</v>
      </c>
      <c r="AR10" s="3">
        <f>NOVIEMBRE!D10</f>
        <v>0</v>
      </c>
      <c r="AS10" s="3">
        <f>NOVIEMBRE!E10</f>
        <v>0</v>
      </c>
      <c r="AT10" s="3">
        <f>NOVIEMBRE!F10</f>
        <v>0</v>
      </c>
      <c r="AU10" s="3">
        <f>DICIEMBRE!C10</f>
        <v>0</v>
      </c>
      <c r="AV10" s="3">
        <f>DICIEMBRE!D10</f>
        <v>0</v>
      </c>
      <c r="AW10" s="3">
        <f>DICIEMBRE!E10</f>
        <v>0</v>
      </c>
      <c r="AX10" s="3">
        <f>DICIEMBRE!F10</f>
        <v>0</v>
      </c>
      <c r="AY10" s="4">
        <f t="shared" si="0"/>
        <v>35</v>
      </c>
      <c r="AZ10" s="5">
        <f t="shared" si="1"/>
        <v>1.466275659824047</v>
      </c>
    </row>
    <row r="11" spans="1:52" ht="12.75">
      <c r="A11" s="18"/>
      <c r="B11" s="12" t="s">
        <v>30</v>
      </c>
      <c r="C11" s="3">
        <f>ENERO!C11</f>
        <v>8</v>
      </c>
      <c r="D11" s="3">
        <f>ENERO!D11</f>
        <v>0</v>
      </c>
      <c r="E11" s="3">
        <f>ENERO!E11</f>
        <v>0</v>
      </c>
      <c r="F11" s="3">
        <f>ENERO!F11</f>
        <v>0</v>
      </c>
      <c r="G11" s="3">
        <f>0+FEBRERO!C11</f>
        <v>8</v>
      </c>
      <c r="H11" s="3">
        <f>0+FEBRERO!D11</f>
        <v>0</v>
      </c>
      <c r="I11" s="3">
        <f>0+FEBRERO!E11</f>
        <v>0</v>
      </c>
      <c r="J11" s="3">
        <f>0+FEBRERO!F11</f>
        <v>0</v>
      </c>
      <c r="K11" s="3">
        <f>MARZO!C11</f>
        <v>8</v>
      </c>
      <c r="L11" s="3">
        <f>MARZO!D11</f>
        <v>0</v>
      </c>
      <c r="M11" s="3">
        <f>MARZO!E11</f>
        <v>0</v>
      </c>
      <c r="N11" s="3">
        <f>MARZO!F11</f>
        <v>0</v>
      </c>
      <c r="O11" s="3">
        <f>ABRIL!C11</f>
        <v>8</v>
      </c>
      <c r="P11" s="3">
        <f>ABRIL!D11</f>
        <v>0</v>
      </c>
      <c r="Q11" s="3">
        <f>ABRIL!E11</f>
        <v>0</v>
      </c>
      <c r="R11" s="3">
        <f>ABRIL!F11</f>
        <v>0</v>
      </c>
      <c r="S11" s="3">
        <f>MAYO!C11</f>
        <v>8</v>
      </c>
      <c r="T11" s="3">
        <f>MAYO!D11</f>
        <v>0</v>
      </c>
      <c r="U11" s="3">
        <f>MAYO!E11</f>
        <v>0</v>
      </c>
      <c r="V11" s="3">
        <f>MAYO!F11</f>
        <v>0</v>
      </c>
      <c r="W11" s="3">
        <f>JUNIO!C11</f>
        <v>8</v>
      </c>
      <c r="X11" s="3">
        <f>JUNIO!D11</f>
        <v>0</v>
      </c>
      <c r="Y11" s="3">
        <f>JUNIO!E11</f>
        <v>0</v>
      </c>
      <c r="Z11" s="3">
        <f>JUNIO!F11</f>
        <v>0</v>
      </c>
      <c r="AA11" s="3">
        <f>JULIO!C11</f>
        <v>8</v>
      </c>
      <c r="AB11" s="3">
        <f>JULIO!D11</f>
        <v>0</v>
      </c>
      <c r="AC11" s="3">
        <f>JULIO!E11</f>
        <v>0</v>
      </c>
      <c r="AD11" s="3">
        <f>JULIO!F11</f>
        <v>0</v>
      </c>
      <c r="AE11" s="3">
        <f>AGOSTO!C11</f>
        <v>0</v>
      </c>
      <c r="AF11" s="3">
        <f>AGOSTO!D11</f>
        <v>0</v>
      </c>
      <c r="AG11" s="3">
        <f>AGOSTO!E11</f>
        <v>0</v>
      </c>
      <c r="AH11" s="3">
        <f>AGOSTO!F11</f>
        <v>0</v>
      </c>
      <c r="AI11" s="3">
        <f>SEPTIEMBRE!C11</f>
        <v>0</v>
      </c>
      <c r="AJ11" s="3">
        <f>SEPTIEMBRE!D11</f>
        <v>0</v>
      </c>
      <c r="AK11" s="3">
        <f>SEPTIEMBRE!E11</f>
        <v>0</v>
      </c>
      <c r="AL11" s="3">
        <f>SEPTIEMBRE!F11</f>
        <v>0</v>
      </c>
      <c r="AM11" s="3">
        <f>OCTUBRE!C11</f>
        <v>0</v>
      </c>
      <c r="AN11" s="3">
        <f>OCTUBRE!D11</f>
        <v>0</v>
      </c>
      <c r="AO11" s="3">
        <f>OCTUBRE!E11</f>
        <v>0</v>
      </c>
      <c r="AP11" s="3">
        <f>OCTUBRE!F11</f>
        <v>0</v>
      </c>
      <c r="AQ11" s="3">
        <f>NOVIEMBRE!C11</f>
        <v>0</v>
      </c>
      <c r="AR11" s="3">
        <f>NOVIEMBRE!D11</f>
        <v>0</v>
      </c>
      <c r="AS11" s="3">
        <f>NOVIEMBRE!E11</f>
        <v>0</v>
      </c>
      <c r="AT11" s="3">
        <f>NOVIEMBRE!F11</f>
        <v>0</v>
      </c>
      <c r="AU11" s="3">
        <f>DICIEMBRE!C11</f>
        <v>0</v>
      </c>
      <c r="AV11" s="3">
        <f>DICIEMBRE!D11</f>
        <v>0</v>
      </c>
      <c r="AW11" s="3">
        <f>DICIEMBRE!E11</f>
        <v>0</v>
      </c>
      <c r="AX11" s="3">
        <f>DICIEMBRE!F11</f>
        <v>0</v>
      </c>
      <c r="AY11" s="4">
        <f t="shared" si="0"/>
        <v>56</v>
      </c>
      <c r="AZ11" s="5">
        <f t="shared" si="1"/>
        <v>2.346041055718475</v>
      </c>
    </row>
    <row r="12" spans="1:52" ht="12.75">
      <c r="A12" s="18"/>
      <c r="B12" s="12" t="s">
        <v>31</v>
      </c>
      <c r="C12" s="3">
        <f>ENERO!C12</f>
        <v>5</v>
      </c>
      <c r="D12" s="3">
        <f>ENERO!D12</f>
        <v>0</v>
      </c>
      <c r="E12" s="3">
        <f>ENERO!E12</f>
        <v>0</v>
      </c>
      <c r="F12" s="3">
        <f>ENERO!F12</f>
        <v>0</v>
      </c>
      <c r="G12" s="3">
        <f>0+FEBRERO!C12</f>
        <v>5</v>
      </c>
      <c r="H12" s="3">
        <f>0+FEBRERO!D12</f>
        <v>0</v>
      </c>
      <c r="I12" s="3">
        <f>0+FEBRERO!E12</f>
        <v>0</v>
      </c>
      <c r="J12" s="3">
        <f>0+FEBRERO!F12</f>
        <v>0</v>
      </c>
      <c r="K12" s="3">
        <f>MARZO!C12</f>
        <v>5</v>
      </c>
      <c r="L12" s="3">
        <f>MARZO!D12</f>
        <v>0</v>
      </c>
      <c r="M12" s="3">
        <f>MARZO!E12</f>
        <v>0</v>
      </c>
      <c r="N12" s="3">
        <f>MARZO!F12</f>
        <v>0</v>
      </c>
      <c r="O12" s="3">
        <f>ABRIL!C12</f>
        <v>5</v>
      </c>
      <c r="P12" s="3">
        <f>ABRIL!D12</f>
        <v>0</v>
      </c>
      <c r="Q12" s="3">
        <f>ABRIL!E12</f>
        <v>0</v>
      </c>
      <c r="R12" s="3">
        <f>ABRIL!F12</f>
        <v>0</v>
      </c>
      <c r="S12" s="3">
        <f>MAYO!C12</f>
        <v>5</v>
      </c>
      <c r="T12" s="3">
        <f>MAYO!D12</f>
        <v>0</v>
      </c>
      <c r="U12" s="3">
        <f>MAYO!E12</f>
        <v>0</v>
      </c>
      <c r="V12" s="3">
        <f>MAYO!F12</f>
        <v>0</v>
      </c>
      <c r="W12" s="3">
        <f>JUNIO!C12</f>
        <v>5</v>
      </c>
      <c r="X12" s="3">
        <f>JUNIO!D12</f>
        <v>0</v>
      </c>
      <c r="Y12" s="3">
        <f>JUNIO!E12</f>
        <v>0</v>
      </c>
      <c r="Z12" s="3">
        <f>JUNIO!F12</f>
        <v>0</v>
      </c>
      <c r="AA12" s="3">
        <f>JULIO!C12</f>
        <v>5</v>
      </c>
      <c r="AB12" s="3">
        <f>JULIO!D12</f>
        <v>0</v>
      </c>
      <c r="AC12" s="3">
        <f>JULIO!E12</f>
        <v>0</v>
      </c>
      <c r="AD12" s="3">
        <f>JULIO!F12</f>
        <v>0</v>
      </c>
      <c r="AE12" s="3">
        <f>AGOSTO!C12</f>
        <v>0</v>
      </c>
      <c r="AF12" s="3">
        <f>AGOSTO!D12</f>
        <v>0</v>
      </c>
      <c r="AG12" s="3">
        <f>AGOSTO!E12</f>
        <v>0</v>
      </c>
      <c r="AH12" s="3">
        <f>AGOSTO!F12</f>
        <v>0</v>
      </c>
      <c r="AI12" s="3">
        <f>SEPTIEMBRE!C12</f>
        <v>0</v>
      </c>
      <c r="AJ12" s="3">
        <f>SEPTIEMBRE!D12</f>
        <v>0</v>
      </c>
      <c r="AK12" s="3">
        <f>SEPTIEMBRE!E12</f>
        <v>0</v>
      </c>
      <c r="AL12" s="3">
        <f>SEPTIEMBRE!F12</f>
        <v>0</v>
      </c>
      <c r="AM12" s="3">
        <f>OCTUBRE!C12</f>
        <v>0</v>
      </c>
      <c r="AN12" s="3">
        <f>OCTUBRE!D12</f>
        <v>0</v>
      </c>
      <c r="AO12" s="3">
        <f>OCTUBRE!E12</f>
        <v>0</v>
      </c>
      <c r="AP12" s="3">
        <f>OCTUBRE!F12</f>
        <v>0</v>
      </c>
      <c r="AQ12" s="3">
        <f>NOVIEMBRE!C12</f>
        <v>0</v>
      </c>
      <c r="AR12" s="3">
        <f>NOVIEMBRE!D12</f>
        <v>0</v>
      </c>
      <c r="AS12" s="3">
        <f>NOVIEMBRE!E12</f>
        <v>0</v>
      </c>
      <c r="AT12" s="3">
        <f>NOVIEMBRE!F12</f>
        <v>0</v>
      </c>
      <c r="AU12" s="3">
        <f>DICIEMBRE!C12</f>
        <v>0</v>
      </c>
      <c r="AV12" s="3">
        <f>DICIEMBRE!D12</f>
        <v>0</v>
      </c>
      <c r="AW12" s="3">
        <f>DICIEMBRE!E12</f>
        <v>0</v>
      </c>
      <c r="AX12" s="3">
        <f>DICIEMBRE!F12</f>
        <v>0</v>
      </c>
      <c r="AY12" s="4">
        <f t="shared" si="0"/>
        <v>35</v>
      </c>
      <c r="AZ12" s="5">
        <f t="shared" si="1"/>
        <v>1.466275659824047</v>
      </c>
    </row>
    <row r="13" spans="1:52" ht="12.75">
      <c r="A13" s="18"/>
      <c r="B13" s="12" t="s">
        <v>32</v>
      </c>
      <c r="C13" s="3">
        <f>ENERO!C13</f>
        <v>85</v>
      </c>
      <c r="D13" s="3">
        <f>ENERO!D13</f>
        <v>0</v>
      </c>
      <c r="E13" s="3">
        <f>ENERO!E13</f>
        <v>0</v>
      </c>
      <c r="F13" s="3">
        <f>ENERO!F13</f>
        <v>0</v>
      </c>
      <c r="G13" s="3">
        <f>0+FEBRERO!C13</f>
        <v>85</v>
      </c>
      <c r="H13" s="3">
        <f>0+FEBRERO!D13</f>
        <v>0</v>
      </c>
      <c r="I13" s="3">
        <f>0+FEBRERO!E13</f>
        <v>0</v>
      </c>
      <c r="J13" s="3">
        <f>0+FEBRERO!F13</f>
        <v>0</v>
      </c>
      <c r="K13" s="3">
        <f>MARZO!C13</f>
        <v>85</v>
      </c>
      <c r="L13" s="3">
        <f>MARZO!D13</f>
        <v>0</v>
      </c>
      <c r="M13" s="3">
        <f>MARZO!E13</f>
        <v>0</v>
      </c>
      <c r="N13" s="3">
        <f>MARZO!F13</f>
        <v>0</v>
      </c>
      <c r="O13" s="3">
        <f>ABRIL!C13</f>
        <v>85</v>
      </c>
      <c r="P13" s="3">
        <f>ABRIL!D13</f>
        <v>0</v>
      </c>
      <c r="Q13" s="3">
        <f>ABRIL!E13</f>
        <v>0</v>
      </c>
      <c r="R13" s="3">
        <f>ABRIL!F13</f>
        <v>0</v>
      </c>
      <c r="S13" s="3">
        <f>MAYO!C13</f>
        <v>85</v>
      </c>
      <c r="T13" s="3">
        <f>MAYO!D13</f>
        <v>0</v>
      </c>
      <c r="U13" s="3">
        <f>MAYO!E13</f>
        <v>0</v>
      </c>
      <c r="V13" s="3">
        <f>MAYO!F13</f>
        <v>0</v>
      </c>
      <c r="W13" s="3">
        <f>JUNIO!C13</f>
        <v>85</v>
      </c>
      <c r="X13" s="3">
        <f>JUNIO!D13</f>
        <v>0</v>
      </c>
      <c r="Y13" s="3">
        <f>JUNIO!E13</f>
        <v>0</v>
      </c>
      <c r="Z13" s="3">
        <f>JUNIO!F13</f>
        <v>0</v>
      </c>
      <c r="AA13" s="3">
        <f>JULIO!C13</f>
        <v>85</v>
      </c>
      <c r="AB13" s="3">
        <f>JULIO!D13</f>
        <v>0</v>
      </c>
      <c r="AC13" s="3">
        <f>JULIO!E13</f>
        <v>0</v>
      </c>
      <c r="AD13" s="3">
        <f>JULIO!F13</f>
        <v>0</v>
      </c>
      <c r="AE13" s="3">
        <f>AGOSTO!C13</f>
        <v>0</v>
      </c>
      <c r="AF13" s="3">
        <f>AGOSTO!D13</f>
        <v>0</v>
      </c>
      <c r="AG13" s="3">
        <f>AGOSTO!E13</f>
        <v>0</v>
      </c>
      <c r="AH13" s="3">
        <f>AGOSTO!F13</f>
        <v>0</v>
      </c>
      <c r="AI13" s="3">
        <f>SEPTIEMBRE!C13</f>
        <v>0</v>
      </c>
      <c r="AJ13" s="3">
        <f>SEPTIEMBRE!D13</f>
        <v>0</v>
      </c>
      <c r="AK13" s="3">
        <f>SEPTIEMBRE!E13</f>
        <v>0</v>
      </c>
      <c r="AL13" s="3">
        <f>SEPTIEMBRE!F13</f>
        <v>0</v>
      </c>
      <c r="AM13" s="3">
        <f>OCTUBRE!C13</f>
        <v>0</v>
      </c>
      <c r="AN13" s="3">
        <f>OCTUBRE!D13</f>
        <v>0</v>
      </c>
      <c r="AO13" s="3">
        <f>OCTUBRE!E13</f>
        <v>0</v>
      </c>
      <c r="AP13" s="3">
        <f>OCTUBRE!F13</f>
        <v>0</v>
      </c>
      <c r="AQ13" s="3">
        <f>NOVIEMBRE!C13</f>
        <v>0</v>
      </c>
      <c r="AR13" s="3">
        <f>NOVIEMBRE!D13</f>
        <v>0</v>
      </c>
      <c r="AS13" s="3">
        <f>NOVIEMBRE!E13</f>
        <v>0</v>
      </c>
      <c r="AT13" s="3">
        <f>NOVIEMBRE!F13</f>
        <v>0</v>
      </c>
      <c r="AU13" s="3">
        <f>DICIEMBRE!C13</f>
        <v>0</v>
      </c>
      <c r="AV13" s="3">
        <f>DICIEMBRE!D13</f>
        <v>0</v>
      </c>
      <c r="AW13" s="3">
        <f>DICIEMBRE!E13</f>
        <v>0</v>
      </c>
      <c r="AX13" s="3">
        <f>DICIEMBRE!F13</f>
        <v>0</v>
      </c>
      <c r="AY13" s="4">
        <f t="shared" si="0"/>
        <v>595</v>
      </c>
      <c r="AZ13" s="5">
        <f t="shared" si="1"/>
        <v>24.926686217008797</v>
      </c>
    </row>
    <row r="14" spans="1:52" ht="12.75">
      <c r="A14" s="18"/>
      <c r="B14" s="12" t="s">
        <v>33</v>
      </c>
      <c r="C14" s="3">
        <f>ENERO!C14</f>
        <v>5</v>
      </c>
      <c r="D14" s="3">
        <f>ENERO!D14</f>
        <v>0</v>
      </c>
      <c r="E14" s="3">
        <f>ENERO!E14</f>
        <v>0</v>
      </c>
      <c r="F14" s="3">
        <f>ENERO!F14</f>
        <v>0</v>
      </c>
      <c r="G14" s="3">
        <f>0+FEBRERO!C14</f>
        <v>5</v>
      </c>
      <c r="H14" s="3">
        <f>0+FEBRERO!D14</f>
        <v>0</v>
      </c>
      <c r="I14" s="3">
        <f>0+FEBRERO!E14</f>
        <v>0</v>
      </c>
      <c r="J14" s="3">
        <f>0+FEBRERO!F14</f>
        <v>0</v>
      </c>
      <c r="K14" s="3">
        <f>MARZO!C14</f>
        <v>5</v>
      </c>
      <c r="L14" s="3">
        <f>MARZO!D14</f>
        <v>0</v>
      </c>
      <c r="M14" s="3">
        <f>MARZO!E14</f>
        <v>0</v>
      </c>
      <c r="N14" s="3">
        <f>MARZO!F14</f>
        <v>0</v>
      </c>
      <c r="O14" s="3">
        <f>ABRIL!C14</f>
        <v>5</v>
      </c>
      <c r="P14" s="3">
        <f>ABRIL!D14</f>
        <v>0</v>
      </c>
      <c r="Q14" s="3">
        <f>ABRIL!E14</f>
        <v>0</v>
      </c>
      <c r="R14" s="3">
        <f>ABRIL!F14</f>
        <v>0</v>
      </c>
      <c r="S14" s="3">
        <f>MAYO!C14</f>
        <v>5</v>
      </c>
      <c r="T14" s="3">
        <f>MAYO!D14</f>
        <v>0</v>
      </c>
      <c r="U14" s="3">
        <f>MAYO!E14</f>
        <v>0</v>
      </c>
      <c r="V14" s="3">
        <f>MAYO!F14</f>
        <v>0</v>
      </c>
      <c r="W14" s="3">
        <f>JUNIO!C14</f>
        <v>5</v>
      </c>
      <c r="X14" s="3">
        <f>JUNIO!D14</f>
        <v>0</v>
      </c>
      <c r="Y14" s="3">
        <f>JUNIO!E14</f>
        <v>0</v>
      </c>
      <c r="Z14" s="3">
        <f>JUNIO!F14</f>
        <v>0</v>
      </c>
      <c r="AA14" s="3">
        <f>JULIO!C14</f>
        <v>5</v>
      </c>
      <c r="AB14" s="3">
        <f>JULIO!D14</f>
        <v>0</v>
      </c>
      <c r="AC14" s="3">
        <f>JULIO!E14</f>
        <v>0</v>
      </c>
      <c r="AD14" s="3">
        <f>JULIO!F14</f>
        <v>0</v>
      </c>
      <c r="AE14" s="3">
        <f>AGOSTO!C14</f>
        <v>0</v>
      </c>
      <c r="AF14" s="3">
        <f>AGOSTO!D14</f>
        <v>0</v>
      </c>
      <c r="AG14" s="3">
        <f>AGOSTO!E14</f>
        <v>0</v>
      </c>
      <c r="AH14" s="3">
        <f>AGOSTO!F14</f>
        <v>0</v>
      </c>
      <c r="AI14" s="3">
        <f>SEPTIEMBRE!C14</f>
        <v>0</v>
      </c>
      <c r="AJ14" s="3">
        <f>SEPTIEMBRE!D14</f>
        <v>0</v>
      </c>
      <c r="AK14" s="3">
        <f>SEPTIEMBRE!E14</f>
        <v>0</v>
      </c>
      <c r="AL14" s="3">
        <f>SEPTIEMBRE!F14</f>
        <v>0</v>
      </c>
      <c r="AM14" s="3">
        <f>OCTUBRE!C14</f>
        <v>0</v>
      </c>
      <c r="AN14" s="3">
        <f>OCTUBRE!D14</f>
        <v>0</v>
      </c>
      <c r="AO14" s="3">
        <f>OCTUBRE!E14</f>
        <v>0</v>
      </c>
      <c r="AP14" s="3">
        <f>OCTUBRE!F14</f>
        <v>0</v>
      </c>
      <c r="AQ14" s="3">
        <f>NOVIEMBRE!C14</f>
        <v>0</v>
      </c>
      <c r="AR14" s="3">
        <f>NOVIEMBRE!D14</f>
        <v>0</v>
      </c>
      <c r="AS14" s="3">
        <f>NOVIEMBRE!E14</f>
        <v>0</v>
      </c>
      <c r="AT14" s="3">
        <f>NOVIEMBRE!F14</f>
        <v>0</v>
      </c>
      <c r="AU14" s="3">
        <f>DICIEMBRE!C14</f>
        <v>0</v>
      </c>
      <c r="AV14" s="3">
        <f>DICIEMBRE!D14</f>
        <v>0</v>
      </c>
      <c r="AW14" s="3">
        <f>DICIEMBRE!E14</f>
        <v>0</v>
      </c>
      <c r="AX14" s="3">
        <f>DICIEMBRE!F14</f>
        <v>0</v>
      </c>
      <c r="AY14" s="4">
        <f t="shared" si="0"/>
        <v>35</v>
      </c>
      <c r="AZ14" s="5">
        <f t="shared" si="1"/>
        <v>1.466275659824047</v>
      </c>
    </row>
    <row r="15" spans="1:52" ht="12.75">
      <c r="A15" s="18"/>
      <c r="B15" s="12" t="s">
        <v>34</v>
      </c>
      <c r="C15" s="3">
        <f>ENERO!C15</f>
        <v>5</v>
      </c>
      <c r="D15" s="3">
        <f>ENERO!D15</f>
        <v>0</v>
      </c>
      <c r="E15" s="3">
        <f>ENERO!E15</f>
        <v>0</v>
      </c>
      <c r="F15" s="3">
        <f>ENERO!F15</f>
        <v>0</v>
      </c>
      <c r="G15" s="3">
        <f>0+FEBRERO!C15</f>
        <v>5</v>
      </c>
      <c r="H15" s="3">
        <f>0+FEBRERO!D15</f>
        <v>0</v>
      </c>
      <c r="I15" s="3">
        <f>0+FEBRERO!E15</f>
        <v>0</v>
      </c>
      <c r="J15" s="3">
        <f>0+FEBRERO!F15</f>
        <v>0</v>
      </c>
      <c r="K15" s="3">
        <f>MARZO!C15</f>
        <v>5</v>
      </c>
      <c r="L15" s="3">
        <f>MARZO!D15</f>
        <v>0</v>
      </c>
      <c r="M15" s="3">
        <f>MARZO!E15</f>
        <v>0</v>
      </c>
      <c r="N15" s="3">
        <f>MARZO!F15</f>
        <v>0</v>
      </c>
      <c r="O15" s="3">
        <f>ABRIL!C15</f>
        <v>5</v>
      </c>
      <c r="P15" s="3">
        <f>ABRIL!D15</f>
        <v>0</v>
      </c>
      <c r="Q15" s="3">
        <f>ABRIL!E15</f>
        <v>0</v>
      </c>
      <c r="R15" s="3">
        <f>ABRIL!F15</f>
        <v>0</v>
      </c>
      <c r="S15" s="3">
        <f>MAYO!C15</f>
        <v>5</v>
      </c>
      <c r="T15" s="3">
        <f>MAYO!D15</f>
        <v>0</v>
      </c>
      <c r="U15" s="3">
        <f>MAYO!E15</f>
        <v>0</v>
      </c>
      <c r="V15" s="3">
        <f>MAYO!F15</f>
        <v>0</v>
      </c>
      <c r="W15" s="3">
        <f>JUNIO!C15</f>
        <v>5</v>
      </c>
      <c r="X15" s="3">
        <f>JUNIO!D15</f>
        <v>0</v>
      </c>
      <c r="Y15" s="3">
        <f>JUNIO!E15</f>
        <v>0</v>
      </c>
      <c r="Z15" s="3">
        <f>JUNIO!F15</f>
        <v>0</v>
      </c>
      <c r="AA15" s="3">
        <f>JULIO!C15</f>
        <v>5</v>
      </c>
      <c r="AB15" s="3">
        <f>JULIO!D15</f>
        <v>0</v>
      </c>
      <c r="AC15" s="3">
        <f>JULIO!E15</f>
        <v>0</v>
      </c>
      <c r="AD15" s="3">
        <f>JULIO!F15</f>
        <v>0</v>
      </c>
      <c r="AE15" s="3">
        <f>AGOSTO!C15</f>
        <v>0</v>
      </c>
      <c r="AF15" s="3">
        <f>AGOSTO!D15</f>
        <v>0</v>
      </c>
      <c r="AG15" s="3">
        <f>AGOSTO!E15</f>
        <v>0</v>
      </c>
      <c r="AH15" s="3">
        <f>AGOSTO!F15</f>
        <v>0</v>
      </c>
      <c r="AI15" s="3">
        <f>SEPTIEMBRE!C15</f>
        <v>0</v>
      </c>
      <c r="AJ15" s="3">
        <f>SEPTIEMBRE!D15</f>
        <v>0</v>
      </c>
      <c r="AK15" s="3">
        <f>SEPTIEMBRE!E15</f>
        <v>0</v>
      </c>
      <c r="AL15" s="3">
        <f>SEPTIEMBRE!F15</f>
        <v>0</v>
      </c>
      <c r="AM15" s="3">
        <f>OCTUBRE!C15</f>
        <v>0</v>
      </c>
      <c r="AN15" s="3">
        <f>OCTUBRE!D15</f>
        <v>0</v>
      </c>
      <c r="AO15" s="3">
        <f>OCTUBRE!E15</f>
        <v>0</v>
      </c>
      <c r="AP15" s="3">
        <f>OCTUBRE!F15</f>
        <v>0</v>
      </c>
      <c r="AQ15" s="3">
        <f>NOVIEMBRE!C15</f>
        <v>0</v>
      </c>
      <c r="AR15" s="3">
        <f>NOVIEMBRE!D15</f>
        <v>0</v>
      </c>
      <c r="AS15" s="3">
        <f>NOVIEMBRE!E15</f>
        <v>0</v>
      </c>
      <c r="AT15" s="3">
        <f>NOVIEMBRE!F15</f>
        <v>0</v>
      </c>
      <c r="AU15" s="3">
        <f>DICIEMBRE!C15</f>
        <v>0</v>
      </c>
      <c r="AV15" s="3">
        <f>DICIEMBRE!D15</f>
        <v>0</v>
      </c>
      <c r="AW15" s="3">
        <f>DICIEMBRE!E15</f>
        <v>0</v>
      </c>
      <c r="AX15" s="3">
        <f>DICIEMBRE!F15</f>
        <v>0</v>
      </c>
      <c r="AY15" s="4">
        <f t="shared" si="0"/>
        <v>35</v>
      </c>
      <c r="AZ15" s="5">
        <f t="shared" si="1"/>
        <v>1.466275659824047</v>
      </c>
    </row>
    <row r="16" spans="1:52" ht="12.75">
      <c r="A16" s="18"/>
      <c r="B16" s="12" t="s">
        <v>35</v>
      </c>
      <c r="C16" s="3">
        <f>ENERO!C16</f>
        <v>6</v>
      </c>
      <c r="D16" s="3">
        <f>ENERO!D16</f>
        <v>0</v>
      </c>
      <c r="E16" s="3">
        <f>ENERO!E16</f>
        <v>0</v>
      </c>
      <c r="F16" s="3">
        <f>ENERO!F16</f>
        <v>0</v>
      </c>
      <c r="G16" s="3">
        <f>0+FEBRERO!C16</f>
        <v>6</v>
      </c>
      <c r="H16" s="3">
        <f>0+FEBRERO!D16</f>
        <v>0</v>
      </c>
      <c r="I16" s="3">
        <f>0+FEBRERO!E16</f>
        <v>0</v>
      </c>
      <c r="J16" s="3">
        <f>0+FEBRERO!F16</f>
        <v>0</v>
      </c>
      <c r="K16" s="3">
        <f>MARZO!C16</f>
        <v>6</v>
      </c>
      <c r="L16" s="3">
        <f>MARZO!D16</f>
        <v>0</v>
      </c>
      <c r="M16" s="3">
        <f>MARZO!E16</f>
        <v>0</v>
      </c>
      <c r="N16" s="3">
        <f>MARZO!F16</f>
        <v>0</v>
      </c>
      <c r="O16" s="3">
        <f>ABRIL!C16</f>
        <v>6</v>
      </c>
      <c r="P16" s="3">
        <f>ABRIL!D16</f>
        <v>0</v>
      </c>
      <c r="Q16" s="3">
        <f>ABRIL!E16</f>
        <v>0</v>
      </c>
      <c r="R16" s="3">
        <f>ABRIL!F16</f>
        <v>0</v>
      </c>
      <c r="S16" s="3">
        <f>MAYO!C16</f>
        <v>6</v>
      </c>
      <c r="T16" s="3">
        <f>MAYO!D16</f>
        <v>0</v>
      </c>
      <c r="U16" s="3">
        <f>MAYO!E16</f>
        <v>0</v>
      </c>
      <c r="V16" s="3">
        <f>MAYO!F16</f>
        <v>0</v>
      </c>
      <c r="W16" s="3">
        <f>JUNIO!C16</f>
        <v>6</v>
      </c>
      <c r="X16" s="3">
        <f>JUNIO!D16</f>
        <v>0</v>
      </c>
      <c r="Y16" s="3">
        <f>JUNIO!E16</f>
        <v>0</v>
      </c>
      <c r="Z16" s="3">
        <f>JUNIO!F16</f>
        <v>0</v>
      </c>
      <c r="AA16" s="3">
        <f>JULIO!C16</f>
        <v>6</v>
      </c>
      <c r="AB16" s="3">
        <f>JULIO!D16</f>
        <v>0</v>
      </c>
      <c r="AC16" s="3">
        <f>JULIO!E16</f>
        <v>0</v>
      </c>
      <c r="AD16" s="3">
        <f>JULIO!F16</f>
        <v>0</v>
      </c>
      <c r="AE16" s="3">
        <f>AGOSTO!C16</f>
        <v>0</v>
      </c>
      <c r="AF16" s="3">
        <f>AGOSTO!D16</f>
        <v>0</v>
      </c>
      <c r="AG16" s="3">
        <f>AGOSTO!E16</f>
        <v>0</v>
      </c>
      <c r="AH16" s="3">
        <f>AGOSTO!F16</f>
        <v>0</v>
      </c>
      <c r="AI16" s="3">
        <f>SEPTIEMBRE!C16</f>
        <v>0</v>
      </c>
      <c r="AJ16" s="3">
        <f>SEPTIEMBRE!D16</f>
        <v>0</v>
      </c>
      <c r="AK16" s="3">
        <f>SEPTIEMBRE!E16</f>
        <v>0</v>
      </c>
      <c r="AL16" s="3">
        <f>SEPTIEMBRE!F16</f>
        <v>0</v>
      </c>
      <c r="AM16" s="3">
        <f>OCTUBRE!C16</f>
        <v>0</v>
      </c>
      <c r="AN16" s="3">
        <f>OCTUBRE!D16</f>
        <v>0</v>
      </c>
      <c r="AO16" s="3">
        <f>OCTUBRE!E16</f>
        <v>0</v>
      </c>
      <c r="AP16" s="3">
        <f>OCTUBRE!F16</f>
        <v>0</v>
      </c>
      <c r="AQ16" s="3">
        <f>NOVIEMBRE!C16</f>
        <v>0</v>
      </c>
      <c r="AR16" s="3">
        <f>NOVIEMBRE!D16</f>
        <v>0</v>
      </c>
      <c r="AS16" s="3">
        <f>NOVIEMBRE!E16</f>
        <v>0</v>
      </c>
      <c r="AT16" s="3">
        <f>NOVIEMBRE!F16</f>
        <v>0</v>
      </c>
      <c r="AU16" s="3">
        <f>DICIEMBRE!C16</f>
        <v>0</v>
      </c>
      <c r="AV16" s="3">
        <f>DICIEMBRE!D16</f>
        <v>0</v>
      </c>
      <c r="AW16" s="3">
        <f>DICIEMBRE!E16</f>
        <v>0</v>
      </c>
      <c r="AX16" s="3">
        <f>DICIEMBRE!F16</f>
        <v>0</v>
      </c>
      <c r="AY16" s="4">
        <f t="shared" si="0"/>
        <v>42</v>
      </c>
      <c r="AZ16" s="5">
        <f t="shared" si="1"/>
        <v>1.7595307917888563</v>
      </c>
    </row>
    <row r="17" spans="1:52" ht="12.75">
      <c r="A17" s="18"/>
      <c r="B17" s="12" t="s">
        <v>36</v>
      </c>
      <c r="C17" s="3">
        <f>ENERO!C17</f>
        <v>10</v>
      </c>
      <c r="D17" s="3">
        <f>ENERO!D17</f>
        <v>0</v>
      </c>
      <c r="E17" s="3">
        <f>ENERO!E17</f>
        <v>0</v>
      </c>
      <c r="F17" s="3">
        <f>ENERO!F17</f>
        <v>0</v>
      </c>
      <c r="G17" s="3">
        <f>0+FEBRERO!C17</f>
        <v>10</v>
      </c>
      <c r="H17" s="3">
        <f>0+FEBRERO!D17</f>
        <v>0</v>
      </c>
      <c r="I17" s="3">
        <f>0+FEBRERO!E17</f>
        <v>0</v>
      </c>
      <c r="J17" s="3">
        <f>0+FEBRERO!F17</f>
        <v>0</v>
      </c>
      <c r="K17" s="3">
        <f>MARZO!C17</f>
        <v>10</v>
      </c>
      <c r="L17" s="3">
        <f>MARZO!D17</f>
        <v>0</v>
      </c>
      <c r="M17" s="3">
        <f>MARZO!E17</f>
        <v>0</v>
      </c>
      <c r="N17" s="3">
        <f>MARZO!F17</f>
        <v>0</v>
      </c>
      <c r="O17" s="3">
        <f>ABRIL!C17</f>
        <v>10</v>
      </c>
      <c r="P17" s="3">
        <f>ABRIL!D17</f>
        <v>0</v>
      </c>
      <c r="Q17" s="3">
        <f>ABRIL!E17</f>
        <v>0</v>
      </c>
      <c r="R17" s="3">
        <f>ABRIL!F17</f>
        <v>0</v>
      </c>
      <c r="S17" s="3">
        <f>MAYO!C17</f>
        <v>10</v>
      </c>
      <c r="T17" s="3">
        <f>MAYO!D17</f>
        <v>0</v>
      </c>
      <c r="U17" s="3">
        <f>MAYO!E17</f>
        <v>0</v>
      </c>
      <c r="V17" s="3">
        <f>MAYO!F17</f>
        <v>0</v>
      </c>
      <c r="W17" s="3">
        <f>JUNIO!C17</f>
        <v>10</v>
      </c>
      <c r="X17" s="3">
        <f>JUNIO!D17</f>
        <v>0</v>
      </c>
      <c r="Y17" s="3">
        <f>JUNIO!E17</f>
        <v>0</v>
      </c>
      <c r="Z17" s="3">
        <f>JUNIO!F17</f>
        <v>0</v>
      </c>
      <c r="AA17" s="3">
        <f>JULIO!C17</f>
        <v>10</v>
      </c>
      <c r="AB17" s="3">
        <f>JULIO!D17</f>
        <v>0</v>
      </c>
      <c r="AC17" s="3">
        <f>JULIO!E17</f>
        <v>0</v>
      </c>
      <c r="AD17" s="3">
        <f>JULIO!F17</f>
        <v>0</v>
      </c>
      <c r="AE17" s="3">
        <f>AGOSTO!C17</f>
        <v>0</v>
      </c>
      <c r="AF17" s="3">
        <f>AGOSTO!D17</f>
        <v>0</v>
      </c>
      <c r="AG17" s="3">
        <f>AGOSTO!E17</f>
        <v>0</v>
      </c>
      <c r="AH17" s="3">
        <f>AGOSTO!F17</f>
        <v>0</v>
      </c>
      <c r="AI17" s="3">
        <f>SEPTIEMBRE!C17</f>
        <v>0</v>
      </c>
      <c r="AJ17" s="3">
        <f>SEPTIEMBRE!D17</f>
        <v>0</v>
      </c>
      <c r="AK17" s="3">
        <f>SEPTIEMBRE!E17</f>
        <v>0</v>
      </c>
      <c r="AL17" s="3">
        <f>SEPTIEMBRE!F17</f>
        <v>0</v>
      </c>
      <c r="AM17" s="3">
        <f>OCTUBRE!C17</f>
        <v>0</v>
      </c>
      <c r="AN17" s="3">
        <f>OCTUBRE!D17</f>
        <v>0</v>
      </c>
      <c r="AO17" s="3">
        <f>OCTUBRE!E17</f>
        <v>0</v>
      </c>
      <c r="AP17" s="3">
        <f>OCTUBRE!F17</f>
        <v>0</v>
      </c>
      <c r="AQ17" s="3">
        <f>NOVIEMBRE!C17</f>
        <v>0</v>
      </c>
      <c r="AR17" s="3">
        <f>NOVIEMBRE!D17</f>
        <v>0</v>
      </c>
      <c r="AS17" s="3">
        <f>NOVIEMBRE!E17</f>
        <v>0</v>
      </c>
      <c r="AT17" s="3">
        <f>NOVIEMBRE!F17</f>
        <v>0</v>
      </c>
      <c r="AU17" s="3">
        <f>DICIEMBRE!C17</f>
        <v>0</v>
      </c>
      <c r="AV17" s="3">
        <f>DICIEMBRE!D17</f>
        <v>0</v>
      </c>
      <c r="AW17" s="3">
        <f>DICIEMBRE!E17</f>
        <v>0</v>
      </c>
      <c r="AX17" s="3">
        <f>DICIEMBRE!F17</f>
        <v>0</v>
      </c>
      <c r="AY17" s="4">
        <f t="shared" si="0"/>
        <v>70</v>
      </c>
      <c r="AZ17" s="5">
        <f t="shared" si="1"/>
        <v>2.932551319648094</v>
      </c>
    </row>
    <row r="18" spans="1:52" ht="12.75">
      <c r="A18" s="18"/>
      <c r="B18" s="12" t="s">
        <v>37</v>
      </c>
      <c r="C18" s="3">
        <f>ENERO!C18</f>
        <v>0</v>
      </c>
      <c r="D18" s="3">
        <f>ENERO!D18</f>
        <v>0</v>
      </c>
      <c r="E18" s="3">
        <f>ENERO!E18</f>
        <v>0</v>
      </c>
      <c r="F18" s="3">
        <f>ENERO!F18</f>
        <v>0</v>
      </c>
      <c r="G18" s="3">
        <f>0+FEBRERO!C18</f>
        <v>0</v>
      </c>
      <c r="H18" s="3">
        <f>0+FEBRERO!D18</f>
        <v>0</v>
      </c>
      <c r="I18" s="3">
        <f>0+FEBRERO!E18</f>
        <v>0</v>
      </c>
      <c r="J18" s="3">
        <f>0+FEBRERO!F18</f>
        <v>0</v>
      </c>
      <c r="K18" s="3">
        <f>MARZO!C18</f>
        <v>0</v>
      </c>
      <c r="L18" s="3">
        <f>MARZO!D18</f>
        <v>0</v>
      </c>
      <c r="M18" s="3">
        <f>MARZO!E18</f>
        <v>0</v>
      </c>
      <c r="N18" s="3">
        <f>MARZO!F18</f>
        <v>0</v>
      </c>
      <c r="O18" s="3">
        <f>ABRIL!C18</f>
        <v>0</v>
      </c>
      <c r="P18" s="3">
        <f>ABRIL!D18</f>
        <v>0</v>
      </c>
      <c r="Q18" s="3">
        <f>ABRIL!E18</f>
        <v>0</v>
      </c>
      <c r="R18" s="3">
        <f>ABRIL!F18</f>
        <v>0</v>
      </c>
      <c r="S18" s="3">
        <f>MAYO!C18</f>
        <v>0</v>
      </c>
      <c r="T18" s="3">
        <f>MAYO!D18</f>
        <v>0</v>
      </c>
      <c r="U18" s="3">
        <f>MAYO!E18</f>
        <v>0</v>
      </c>
      <c r="V18" s="3">
        <f>MAYO!F18</f>
        <v>0</v>
      </c>
      <c r="W18" s="3">
        <f>JUNIO!C18</f>
        <v>0</v>
      </c>
      <c r="X18" s="3">
        <f>JUNIO!D18</f>
        <v>0</v>
      </c>
      <c r="Y18" s="3">
        <f>JUNIO!E18</f>
        <v>0</v>
      </c>
      <c r="Z18" s="3">
        <f>JUNIO!F18</f>
        <v>0</v>
      </c>
      <c r="AA18" s="3">
        <f>JULIO!C18</f>
        <v>0</v>
      </c>
      <c r="AB18" s="3">
        <f>JULIO!D18</f>
        <v>0</v>
      </c>
      <c r="AC18" s="3">
        <f>JULIO!E18</f>
        <v>0</v>
      </c>
      <c r="AD18" s="3">
        <f>JULIO!F18</f>
        <v>0</v>
      </c>
      <c r="AE18" s="3">
        <f>AGOSTO!C18</f>
        <v>0</v>
      </c>
      <c r="AF18" s="3">
        <f>AGOSTO!D18</f>
        <v>0</v>
      </c>
      <c r="AG18" s="3">
        <f>AGOSTO!E18</f>
        <v>0</v>
      </c>
      <c r="AH18" s="3">
        <f>AGOSTO!F18</f>
        <v>0</v>
      </c>
      <c r="AI18" s="3">
        <f>SEPTIEMBRE!C18</f>
        <v>0</v>
      </c>
      <c r="AJ18" s="3">
        <f>SEPTIEMBRE!D18</f>
        <v>0</v>
      </c>
      <c r="AK18" s="3">
        <f>SEPTIEMBRE!E18</f>
        <v>0</v>
      </c>
      <c r="AL18" s="3">
        <f>SEPTIEMBRE!F18</f>
        <v>0</v>
      </c>
      <c r="AM18" s="3">
        <f>OCTUBRE!C18</f>
        <v>0</v>
      </c>
      <c r="AN18" s="3">
        <f>OCTUBRE!D18</f>
        <v>0</v>
      </c>
      <c r="AO18" s="3">
        <f>OCTUBRE!E18</f>
        <v>0</v>
      </c>
      <c r="AP18" s="3">
        <f>OCTUBRE!F18</f>
        <v>0</v>
      </c>
      <c r="AQ18" s="3">
        <f>NOVIEMBRE!C18</f>
        <v>0</v>
      </c>
      <c r="AR18" s="3">
        <f>NOVIEMBRE!D18</f>
        <v>0</v>
      </c>
      <c r="AS18" s="3">
        <f>NOVIEMBRE!E18</f>
        <v>0</v>
      </c>
      <c r="AT18" s="3">
        <f>NOVIEMBRE!F18</f>
        <v>0</v>
      </c>
      <c r="AU18" s="3">
        <f>DICIEMBRE!C18</f>
        <v>0</v>
      </c>
      <c r="AV18" s="3">
        <f>DICIEMBRE!D18</f>
        <v>0</v>
      </c>
      <c r="AW18" s="3">
        <f>DICIEMBRE!E18</f>
        <v>0</v>
      </c>
      <c r="AX18" s="3">
        <f>DICIEMBRE!F18</f>
        <v>0</v>
      </c>
      <c r="AY18" s="4">
        <f t="shared" si="0"/>
        <v>0</v>
      </c>
      <c r="AZ18" s="5">
        <f t="shared" si="1"/>
        <v>0</v>
      </c>
    </row>
    <row r="19" spans="1:52" ht="12.75">
      <c r="A19" s="18"/>
      <c r="B19" s="12" t="s">
        <v>38</v>
      </c>
      <c r="C19" s="3">
        <f>ENERO!C19</f>
        <v>15</v>
      </c>
      <c r="D19" s="3">
        <f>ENERO!D19</f>
        <v>0</v>
      </c>
      <c r="E19" s="3">
        <f>ENERO!E19</f>
        <v>0</v>
      </c>
      <c r="F19" s="3">
        <f>ENERO!F19</f>
        <v>0</v>
      </c>
      <c r="G19" s="3">
        <f>0+FEBRERO!C19</f>
        <v>15</v>
      </c>
      <c r="H19" s="3">
        <f>0+FEBRERO!D19</f>
        <v>0</v>
      </c>
      <c r="I19" s="3">
        <f>0+FEBRERO!E19</f>
        <v>0</v>
      </c>
      <c r="J19" s="3">
        <f>0+FEBRERO!F19</f>
        <v>0</v>
      </c>
      <c r="K19" s="3">
        <f>MARZO!C19</f>
        <v>15</v>
      </c>
      <c r="L19" s="3">
        <f>MARZO!D19</f>
        <v>0</v>
      </c>
      <c r="M19" s="3">
        <f>MARZO!E19</f>
        <v>0</v>
      </c>
      <c r="N19" s="3">
        <f>MARZO!F19</f>
        <v>0</v>
      </c>
      <c r="O19" s="3">
        <f>ABRIL!C19</f>
        <v>15</v>
      </c>
      <c r="P19" s="3">
        <f>ABRIL!D19</f>
        <v>0</v>
      </c>
      <c r="Q19" s="3">
        <f>ABRIL!E19</f>
        <v>0</v>
      </c>
      <c r="R19" s="3">
        <f>ABRIL!F19</f>
        <v>0</v>
      </c>
      <c r="S19" s="3">
        <f>MAYO!C19</f>
        <v>15</v>
      </c>
      <c r="T19" s="3">
        <f>MAYO!D19</f>
        <v>0</v>
      </c>
      <c r="U19" s="3">
        <f>MAYO!E19</f>
        <v>0</v>
      </c>
      <c r="V19" s="3">
        <f>MAYO!F19</f>
        <v>0</v>
      </c>
      <c r="W19" s="3">
        <f>JUNIO!C19</f>
        <v>15</v>
      </c>
      <c r="X19" s="3">
        <f>JUNIO!D19</f>
        <v>0</v>
      </c>
      <c r="Y19" s="3">
        <f>JUNIO!E19</f>
        <v>0</v>
      </c>
      <c r="Z19" s="3">
        <f>JUNIO!F19</f>
        <v>0</v>
      </c>
      <c r="AA19" s="3">
        <f>JULIO!C19</f>
        <v>15</v>
      </c>
      <c r="AB19" s="3">
        <f>JULIO!D19</f>
        <v>0</v>
      </c>
      <c r="AC19" s="3">
        <f>JULIO!E19</f>
        <v>0</v>
      </c>
      <c r="AD19" s="3">
        <f>JULIO!F19</f>
        <v>0</v>
      </c>
      <c r="AE19" s="3">
        <f>AGOSTO!C19</f>
        <v>0</v>
      </c>
      <c r="AF19" s="3">
        <f>AGOSTO!D19</f>
        <v>0</v>
      </c>
      <c r="AG19" s="3">
        <f>AGOSTO!E19</f>
        <v>0</v>
      </c>
      <c r="AH19" s="3">
        <f>AGOSTO!F19</f>
        <v>0</v>
      </c>
      <c r="AI19" s="3">
        <f>SEPTIEMBRE!C19</f>
        <v>0</v>
      </c>
      <c r="AJ19" s="3">
        <f>SEPTIEMBRE!D19</f>
        <v>0</v>
      </c>
      <c r="AK19" s="3">
        <f>SEPTIEMBRE!E19</f>
        <v>0</v>
      </c>
      <c r="AL19" s="3">
        <f>SEPTIEMBRE!F19</f>
        <v>0</v>
      </c>
      <c r="AM19" s="3">
        <f>OCTUBRE!C19</f>
        <v>0</v>
      </c>
      <c r="AN19" s="3">
        <f>OCTUBRE!D19</f>
        <v>0</v>
      </c>
      <c r="AO19" s="3">
        <f>OCTUBRE!E19</f>
        <v>0</v>
      </c>
      <c r="AP19" s="3">
        <f>OCTUBRE!F19</f>
        <v>0</v>
      </c>
      <c r="AQ19" s="3">
        <f>NOVIEMBRE!C19</f>
        <v>0</v>
      </c>
      <c r="AR19" s="3">
        <f>NOVIEMBRE!D19</f>
        <v>0</v>
      </c>
      <c r="AS19" s="3">
        <f>NOVIEMBRE!E19</f>
        <v>0</v>
      </c>
      <c r="AT19" s="3">
        <f>NOVIEMBRE!F19</f>
        <v>0</v>
      </c>
      <c r="AU19" s="3">
        <f>DICIEMBRE!C19</f>
        <v>0</v>
      </c>
      <c r="AV19" s="3">
        <f>DICIEMBRE!D19</f>
        <v>0</v>
      </c>
      <c r="AW19" s="3">
        <f>DICIEMBRE!E19</f>
        <v>0</v>
      </c>
      <c r="AX19" s="3">
        <f>DICIEMBRE!F19</f>
        <v>0</v>
      </c>
      <c r="AY19" s="4">
        <f t="shared" si="0"/>
        <v>105</v>
      </c>
      <c r="AZ19" s="5">
        <f t="shared" si="1"/>
        <v>4.39882697947214</v>
      </c>
    </row>
    <row r="20" spans="1:52" ht="12.75">
      <c r="A20" s="18"/>
      <c r="B20" s="12" t="s">
        <v>39</v>
      </c>
      <c r="C20" s="3">
        <f>ENERO!C20</f>
        <v>5</v>
      </c>
      <c r="D20" s="3">
        <f>ENERO!D20</f>
        <v>0</v>
      </c>
      <c r="E20" s="3">
        <f>ENERO!E20</f>
        <v>0</v>
      </c>
      <c r="F20" s="3">
        <f>ENERO!F20</f>
        <v>0</v>
      </c>
      <c r="G20" s="3">
        <f>0+FEBRERO!C20</f>
        <v>5</v>
      </c>
      <c r="H20" s="3">
        <f>0+FEBRERO!D20</f>
        <v>0</v>
      </c>
      <c r="I20" s="3">
        <f>0+FEBRERO!E20</f>
        <v>0</v>
      </c>
      <c r="J20" s="3">
        <f>0+FEBRERO!F20</f>
        <v>0</v>
      </c>
      <c r="K20" s="3">
        <f>MARZO!C20</f>
        <v>5</v>
      </c>
      <c r="L20" s="3">
        <f>MARZO!D20</f>
        <v>0</v>
      </c>
      <c r="M20" s="3">
        <f>MARZO!E20</f>
        <v>0</v>
      </c>
      <c r="N20" s="3">
        <f>MARZO!F20</f>
        <v>0</v>
      </c>
      <c r="O20" s="3">
        <f>ABRIL!C20</f>
        <v>5</v>
      </c>
      <c r="P20" s="3">
        <f>ABRIL!D20</f>
        <v>0</v>
      </c>
      <c r="Q20" s="3">
        <f>ABRIL!E20</f>
        <v>0</v>
      </c>
      <c r="R20" s="3">
        <f>ABRIL!F20</f>
        <v>0</v>
      </c>
      <c r="S20" s="3">
        <f>MAYO!C20</f>
        <v>5</v>
      </c>
      <c r="T20" s="3">
        <f>MAYO!D20</f>
        <v>0</v>
      </c>
      <c r="U20" s="3">
        <f>MAYO!E20</f>
        <v>0</v>
      </c>
      <c r="V20" s="3">
        <f>MAYO!F20</f>
        <v>0</v>
      </c>
      <c r="W20" s="3">
        <f>JUNIO!C20</f>
        <v>5</v>
      </c>
      <c r="X20" s="3">
        <f>JUNIO!D20</f>
        <v>0</v>
      </c>
      <c r="Y20" s="3">
        <f>JUNIO!E20</f>
        <v>0</v>
      </c>
      <c r="Z20" s="3">
        <f>JUNIO!F20</f>
        <v>0</v>
      </c>
      <c r="AA20" s="3">
        <f>JULIO!C20</f>
        <v>5</v>
      </c>
      <c r="AB20" s="3">
        <f>JULIO!D20</f>
        <v>0</v>
      </c>
      <c r="AC20" s="3">
        <f>JULIO!E20</f>
        <v>0</v>
      </c>
      <c r="AD20" s="3">
        <f>JULIO!F20</f>
        <v>0</v>
      </c>
      <c r="AE20" s="3">
        <f>AGOSTO!C20</f>
        <v>0</v>
      </c>
      <c r="AF20" s="3">
        <f>AGOSTO!D20</f>
        <v>0</v>
      </c>
      <c r="AG20" s="3">
        <f>AGOSTO!E20</f>
        <v>0</v>
      </c>
      <c r="AH20" s="3">
        <f>AGOSTO!F20</f>
        <v>0</v>
      </c>
      <c r="AI20" s="3">
        <f>SEPTIEMBRE!C20</f>
        <v>0</v>
      </c>
      <c r="AJ20" s="3">
        <f>SEPTIEMBRE!D20</f>
        <v>0</v>
      </c>
      <c r="AK20" s="3">
        <f>SEPTIEMBRE!E20</f>
        <v>0</v>
      </c>
      <c r="AL20" s="3">
        <f>SEPTIEMBRE!F20</f>
        <v>0</v>
      </c>
      <c r="AM20" s="3">
        <f>OCTUBRE!C20</f>
        <v>0</v>
      </c>
      <c r="AN20" s="3">
        <f>OCTUBRE!D20</f>
        <v>0</v>
      </c>
      <c r="AO20" s="3">
        <f>OCTUBRE!E20</f>
        <v>0</v>
      </c>
      <c r="AP20" s="3">
        <f>OCTUBRE!F20</f>
        <v>0</v>
      </c>
      <c r="AQ20" s="3">
        <f>NOVIEMBRE!C20</f>
        <v>0</v>
      </c>
      <c r="AR20" s="3">
        <f>NOVIEMBRE!D20</f>
        <v>0</v>
      </c>
      <c r="AS20" s="3">
        <f>NOVIEMBRE!E20</f>
        <v>0</v>
      </c>
      <c r="AT20" s="3">
        <f>NOVIEMBRE!F20</f>
        <v>0</v>
      </c>
      <c r="AU20" s="3">
        <f>DICIEMBRE!C20</f>
        <v>0</v>
      </c>
      <c r="AV20" s="3">
        <f>DICIEMBRE!D20</f>
        <v>0</v>
      </c>
      <c r="AW20" s="3">
        <f>DICIEMBRE!E20</f>
        <v>0</v>
      </c>
      <c r="AX20" s="3">
        <f>DICIEMBRE!F20</f>
        <v>0</v>
      </c>
      <c r="AY20" s="4">
        <f t="shared" si="0"/>
        <v>35</v>
      </c>
      <c r="AZ20" s="5">
        <f t="shared" si="1"/>
        <v>1.466275659824047</v>
      </c>
    </row>
    <row r="21" spans="1:52" ht="12.75">
      <c r="A21" s="18"/>
      <c r="B21" s="12" t="s">
        <v>40</v>
      </c>
      <c r="C21" s="3">
        <f>ENERO!C21</f>
        <v>0</v>
      </c>
      <c r="D21" s="3">
        <f>ENERO!D21</f>
        <v>0</v>
      </c>
      <c r="E21" s="3">
        <f>ENERO!E21</f>
        <v>0</v>
      </c>
      <c r="F21" s="3">
        <f>ENERO!F21</f>
        <v>0</v>
      </c>
      <c r="G21" s="3">
        <f>0+FEBRERO!C21</f>
        <v>0</v>
      </c>
      <c r="H21" s="3">
        <f>0+FEBRERO!D21</f>
        <v>0</v>
      </c>
      <c r="I21" s="3">
        <f>0+FEBRERO!E21</f>
        <v>0</v>
      </c>
      <c r="J21" s="3">
        <f>0+FEBRERO!F21</f>
        <v>0</v>
      </c>
      <c r="K21" s="3">
        <f>MARZO!C21</f>
        <v>0</v>
      </c>
      <c r="L21" s="3">
        <f>MARZO!D21</f>
        <v>0</v>
      </c>
      <c r="M21" s="3">
        <f>MARZO!E21</f>
        <v>0</v>
      </c>
      <c r="N21" s="3">
        <f>MARZO!F21</f>
        <v>0</v>
      </c>
      <c r="O21" s="3">
        <f>ABRIL!C21</f>
        <v>0</v>
      </c>
      <c r="P21" s="3">
        <f>ABRIL!D21</f>
        <v>0</v>
      </c>
      <c r="Q21" s="3">
        <f>ABRIL!E21</f>
        <v>0</v>
      </c>
      <c r="R21" s="3">
        <f>ABRIL!F21</f>
        <v>0</v>
      </c>
      <c r="S21" s="3">
        <f>MAYO!C21</f>
        <v>0</v>
      </c>
      <c r="T21" s="3">
        <f>MAYO!D21</f>
        <v>0</v>
      </c>
      <c r="U21" s="3">
        <f>MAYO!E21</f>
        <v>0</v>
      </c>
      <c r="V21" s="3">
        <f>MAYO!F21</f>
        <v>0</v>
      </c>
      <c r="W21" s="3">
        <f>JUNIO!C21</f>
        <v>0</v>
      </c>
      <c r="X21" s="3">
        <f>JUNIO!D21</f>
        <v>0</v>
      </c>
      <c r="Y21" s="3">
        <f>JUNIO!E21</f>
        <v>0</v>
      </c>
      <c r="Z21" s="3">
        <f>JUNIO!F21</f>
        <v>0</v>
      </c>
      <c r="AA21" s="3">
        <f>JULIO!C21</f>
        <v>0</v>
      </c>
      <c r="AB21" s="3">
        <f>JULIO!D21</f>
        <v>0</v>
      </c>
      <c r="AC21" s="3">
        <f>JULIO!E21</f>
        <v>0</v>
      </c>
      <c r="AD21" s="3">
        <f>JULIO!F21</f>
        <v>0</v>
      </c>
      <c r="AE21" s="3">
        <f>AGOSTO!C21</f>
        <v>0</v>
      </c>
      <c r="AF21" s="3">
        <f>AGOSTO!D21</f>
        <v>0</v>
      </c>
      <c r="AG21" s="3">
        <f>AGOSTO!E21</f>
        <v>0</v>
      </c>
      <c r="AH21" s="3">
        <f>AGOSTO!F21</f>
        <v>0</v>
      </c>
      <c r="AI21" s="3">
        <f>SEPTIEMBRE!C21</f>
        <v>0</v>
      </c>
      <c r="AJ21" s="3">
        <f>SEPTIEMBRE!D21</f>
        <v>0</v>
      </c>
      <c r="AK21" s="3">
        <f>SEPTIEMBRE!E21</f>
        <v>0</v>
      </c>
      <c r="AL21" s="3">
        <f>SEPTIEMBRE!F21</f>
        <v>0</v>
      </c>
      <c r="AM21" s="3">
        <f>OCTUBRE!C21</f>
        <v>0</v>
      </c>
      <c r="AN21" s="3">
        <f>OCTUBRE!D21</f>
        <v>0</v>
      </c>
      <c r="AO21" s="3">
        <f>OCTUBRE!E21</f>
        <v>0</v>
      </c>
      <c r="AP21" s="3">
        <f>OCTUBRE!F21</f>
        <v>0</v>
      </c>
      <c r="AQ21" s="3">
        <f>NOVIEMBRE!C21</f>
        <v>0</v>
      </c>
      <c r="AR21" s="3">
        <f>NOVIEMBRE!D21</f>
        <v>0</v>
      </c>
      <c r="AS21" s="3">
        <f>NOVIEMBRE!E21</f>
        <v>0</v>
      </c>
      <c r="AT21" s="3">
        <f>NOVIEMBRE!F21</f>
        <v>0</v>
      </c>
      <c r="AU21" s="3">
        <f>DICIEMBRE!C21</f>
        <v>0</v>
      </c>
      <c r="AV21" s="3">
        <f>DICIEMBRE!D21</f>
        <v>0</v>
      </c>
      <c r="AW21" s="3">
        <f>DICIEMBRE!E21</f>
        <v>0</v>
      </c>
      <c r="AX21" s="3">
        <f>DICIEMBRE!F21</f>
        <v>0</v>
      </c>
      <c r="AY21" s="4">
        <f t="shared" si="0"/>
        <v>0</v>
      </c>
      <c r="AZ21" s="5">
        <f t="shared" si="1"/>
        <v>0</v>
      </c>
    </row>
    <row r="22" spans="1:52" ht="12.75">
      <c r="A22" s="18"/>
      <c r="B22" s="12" t="s">
        <v>41</v>
      </c>
      <c r="C22" s="3">
        <f>ENERO!C22</f>
        <v>5</v>
      </c>
      <c r="D22" s="3">
        <f>ENERO!D22</f>
        <v>0</v>
      </c>
      <c r="E22" s="3">
        <f>ENERO!E22</f>
        <v>0</v>
      </c>
      <c r="F22" s="3">
        <f>ENERO!F22</f>
        <v>0</v>
      </c>
      <c r="G22" s="3">
        <f>0+FEBRERO!C22</f>
        <v>5</v>
      </c>
      <c r="H22" s="3">
        <f>0+FEBRERO!D22</f>
        <v>0</v>
      </c>
      <c r="I22" s="3">
        <f>0+FEBRERO!E22</f>
        <v>0</v>
      </c>
      <c r="J22" s="3">
        <f>0+FEBRERO!F22</f>
        <v>0</v>
      </c>
      <c r="K22" s="3">
        <f>MARZO!C22</f>
        <v>5</v>
      </c>
      <c r="L22" s="3">
        <f>MARZO!D22</f>
        <v>0</v>
      </c>
      <c r="M22" s="3">
        <f>MARZO!E22</f>
        <v>0</v>
      </c>
      <c r="N22" s="3">
        <f>MARZO!F22</f>
        <v>0</v>
      </c>
      <c r="O22" s="3">
        <f>ABRIL!C22</f>
        <v>5</v>
      </c>
      <c r="P22" s="3">
        <f>ABRIL!D22</f>
        <v>0</v>
      </c>
      <c r="Q22" s="3">
        <f>ABRIL!E22</f>
        <v>0</v>
      </c>
      <c r="R22" s="3">
        <f>ABRIL!F22</f>
        <v>0</v>
      </c>
      <c r="S22" s="3">
        <f>MAYO!C22</f>
        <v>5</v>
      </c>
      <c r="T22" s="3">
        <f>MAYO!D22</f>
        <v>0</v>
      </c>
      <c r="U22" s="3">
        <f>MAYO!E22</f>
        <v>0</v>
      </c>
      <c r="V22" s="3">
        <f>MAYO!F22</f>
        <v>0</v>
      </c>
      <c r="W22" s="3">
        <f>JUNIO!C22</f>
        <v>5</v>
      </c>
      <c r="X22" s="3">
        <f>JUNIO!D22</f>
        <v>0</v>
      </c>
      <c r="Y22" s="3">
        <f>JUNIO!E22</f>
        <v>0</v>
      </c>
      <c r="Z22" s="3">
        <f>JUNIO!F22</f>
        <v>0</v>
      </c>
      <c r="AA22" s="3">
        <f>JULIO!C22</f>
        <v>5</v>
      </c>
      <c r="AB22" s="3">
        <f>JULIO!D22</f>
        <v>0</v>
      </c>
      <c r="AC22" s="3">
        <f>JULIO!E22</f>
        <v>0</v>
      </c>
      <c r="AD22" s="3">
        <f>JULIO!F22</f>
        <v>0</v>
      </c>
      <c r="AE22" s="3">
        <f>AGOSTO!C22</f>
        <v>0</v>
      </c>
      <c r="AF22" s="3">
        <f>AGOSTO!D22</f>
        <v>0</v>
      </c>
      <c r="AG22" s="3">
        <f>AGOSTO!E22</f>
        <v>0</v>
      </c>
      <c r="AH22" s="3">
        <f>AGOSTO!F22</f>
        <v>0</v>
      </c>
      <c r="AI22" s="3">
        <f>SEPTIEMBRE!C22</f>
        <v>0</v>
      </c>
      <c r="AJ22" s="3">
        <f>SEPTIEMBRE!D22</f>
        <v>0</v>
      </c>
      <c r="AK22" s="3">
        <f>SEPTIEMBRE!E22</f>
        <v>0</v>
      </c>
      <c r="AL22" s="3">
        <f>SEPTIEMBRE!F22</f>
        <v>0</v>
      </c>
      <c r="AM22" s="3">
        <f>OCTUBRE!C22</f>
        <v>0</v>
      </c>
      <c r="AN22" s="3">
        <f>OCTUBRE!D22</f>
        <v>0</v>
      </c>
      <c r="AO22" s="3">
        <f>OCTUBRE!E22</f>
        <v>0</v>
      </c>
      <c r="AP22" s="3">
        <f>OCTUBRE!F22</f>
        <v>0</v>
      </c>
      <c r="AQ22" s="3">
        <f>NOVIEMBRE!C22</f>
        <v>0</v>
      </c>
      <c r="AR22" s="3">
        <f>NOVIEMBRE!D22</f>
        <v>0</v>
      </c>
      <c r="AS22" s="3">
        <f>NOVIEMBRE!E22</f>
        <v>0</v>
      </c>
      <c r="AT22" s="3">
        <f>NOVIEMBRE!F22</f>
        <v>0</v>
      </c>
      <c r="AU22" s="3">
        <f>DICIEMBRE!C22</f>
        <v>0</v>
      </c>
      <c r="AV22" s="3">
        <f>DICIEMBRE!D22</f>
        <v>0</v>
      </c>
      <c r="AW22" s="3">
        <f>DICIEMBRE!E22</f>
        <v>0</v>
      </c>
      <c r="AX22" s="3">
        <f>DICIEMBRE!F22</f>
        <v>0</v>
      </c>
      <c r="AY22" s="4">
        <f t="shared" si="0"/>
        <v>35</v>
      </c>
      <c r="AZ22" s="5">
        <f t="shared" si="1"/>
        <v>1.466275659824047</v>
      </c>
    </row>
    <row r="23" spans="1:52" ht="12.75">
      <c r="A23" s="18"/>
      <c r="B23" s="12" t="s">
        <v>42</v>
      </c>
      <c r="C23" s="3">
        <f>ENERO!C23</f>
        <v>0</v>
      </c>
      <c r="D23" s="3">
        <f>ENERO!D23</f>
        <v>0</v>
      </c>
      <c r="E23" s="3">
        <f>ENERO!E23</f>
        <v>0</v>
      </c>
      <c r="F23" s="3">
        <f>ENERO!F23</f>
        <v>0</v>
      </c>
      <c r="G23" s="3">
        <f>0+FEBRERO!C23</f>
        <v>0</v>
      </c>
      <c r="H23" s="3">
        <f>0+FEBRERO!D23</f>
        <v>0</v>
      </c>
      <c r="I23" s="3">
        <f>0+FEBRERO!E23</f>
        <v>0</v>
      </c>
      <c r="J23" s="3">
        <f>0+FEBRERO!F23</f>
        <v>0</v>
      </c>
      <c r="K23" s="3">
        <f>MARZO!C23</f>
        <v>0</v>
      </c>
      <c r="L23" s="3">
        <f>MARZO!D23</f>
        <v>0</v>
      </c>
      <c r="M23" s="3">
        <f>MARZO!E23</f>
        <v>0</v>
      </c>
      <c r="N23" s="3">
        <f>MARZO!F23</f>
        <v>0</v>
      </c>
      <c r="O23" s="3">
        <f>ABRIL!C23</f>
        <v>0</v>
      </c>
      <c r="P23" s="3">
        <f>ABRIL!D23</f>
        <v>0</v>
      </c>
      <c r="Q23" s="3">
        <f>ABRIL!E23</f>
        <v>0</v>
      </c>
      <c r="R23" s="3">
        <f>ABRIL!F23</f>
        <v>0</v>
      </c>
      <c r="S23" s="3">
        <f>MAYO!C23</f>
        <v>0</v>
      </c>
      <c r="T23" s="3">
        <f>MAYO!D23</f>
        <v>0</v>
      </c>
      <c r="U23" s="3">
        <f>MAYO!E23</f>
        <v>0</v>
      </c>
      <c r="V23" s="3">
        <f>MAYO!F23</f>
        <v>0</v>
      </c>
      <c r="W23" s="3">
        <f>JUNIO!C23</f>
        <v>0</v>
      </c>
      <c r="X23" s="3">
        <f>JUNIO!D23</f>
        <v>0</v>
      </c>
      <c r="Y23" s="3">
        <f>JUNIO!E23</f>
        <v>0</v>
      </c>
      <c r="Z23" s="3">
        <f>JUNIO!F23</f>
        <v>0</v>
      </c>
      <c r="AA23" s="3">
        <f>JULIO!C23</f>
        <v>0</v>
      </c>
      <c r="AB23" s="3">
        <f>JULIO!D23</f>
        <v>0</v>
      </c>
      <c r="AC23" s="3">
        <f>JULIO!E23</f>
        <v>0</v>
      </c>
      <c r="AD23" s="3">
        <f>JULIO!F23</f>
        <v>0</v>
      </c>
      <c r="AE23" s="3">
        <f>AGOSTO!C23</f>
        <v>0</v>
      </c>
      <c r="AF23" s="3">
        <f>AGOSTO!D23</f>
        <v>0</v>
      </c>
      <c r="AG23" s="3">
        <f>AGOSTO!E23</f>
        <v>0</v>
      </c>
      <c r="AH23" s="3">
        <f>AGOSTO!F23</f>
        <v>0</v>
      </c>
      <c r="AI23" s="3">
        <f>SEPTIEMBRE!C23</f>
        <v>0</v>
      </c>
      <c r="AJ23" s="3">
        <f>SEPTIEMBRE!D23</f>
        <v>0</v>
      </c>
      <c r="AK23" s="3">
        <f>SEPTIEMBRE!E23</f>
        <v>0</v>
      </c>
      <c r="AL23" s="3">
        <f>SEPTIEMBRE!F23</f>
        <v>0</v>
      </c>
      <c r="AM23" s="3">
        <f>OCTUBRE!C23</f>
        <v>0</v>
      </c>
      <c r="AN23" s="3">
        <f>OCTUBRE!D23</f>
        <v>0</v>
      </c>
      <c r="AO23" s="3">
        <f>OCTUBRE!E23</f>
        <v>0</v>
      </c>
      <c r="AP23" s="3">
        <f>OCTUBRE!F23</f>
        <v>0</v>
      </c>
      <c r="AQ23" s="3">
        <f>NOVIEMBRE!C23</f>
        <v>0</v>
      </c>
      <c r="AR23" s="3">
        <f>NOVIEMBRE!D23</f>
        <v>0</v>
      </c>
      <c r="AS23" s="3">
        <f>NOVIEMBRE!E23</f>
        <v>0</v>
      </c>
      <c r="AT23" s="3">
        <f>NOVIEMBRE!F23</f>
        <v>0</v>
      </c>
      <c r="AU23" s="3">
        <f>DICIEMBRE!C23</f>
        <v>0</v>
      </c>
      <c r="AV23" s="3">
        <f>DICIEMBRE!D23</f>
        <v>0</v>
      </c>
      <c r="AW23" s="3">
        <f>DICIEMBRE!E23</f>
        <v>0</v>
      </c>
      <c r="AX23" s="3">
        <f>DICIEMBRE!F23</f>
        <v>0</v>
      </c>
      <c r="AY23" s="4">
        <f t="shared" si="0"/>
        <v>0</v>
      </c>
      <c r="AZ23" s="5">
        <f t="shared" si="1"/>
        <v>0</v>
      </c>
    </row>
    <row r="24" spans="1:52" ht="12.75">
      <c r="A24" s="18"/>
      <c r="B24" s="12" t="s">
        <v>43</v>
      </c>
      <c r="C24" s="3">
        <f>ENERO!C24</f>
        <v>0</v>
      </c>
      <c r="D24" s="3">
        <f>ENERO!D24</f>
        <v>0</v>
      </c>
      <c r="E24" s="3">
        <f>ENERO!E24</f>
        <v>0</v>
      </c>
      <c r="F24" s="3">
        <f>ENERO!F24</f>
        <v>0</v>
      </c>
      <c r="G24" s="3">
        <f>0+FEBRERO!C24</f>
        <v>0</v>
      </c>
      <c r="H24" s="3">
        <f>0+FEBRERO!D24</f>
        <v>0</v>
      </c>
      <c r="I24" s="3">
        <f>0+FEBRERO!E24</f>
        <v>0</v>
      </c>
      <c r="J24" s="3">
        <f>0+FEBRERO!F24</f>
        <v>0</v>
      </c>
      <c r="K24" s="3">
        <f>MARZO!C24</f>
        <v>0</v>
      </c>
      <c r="L24" s="3">
        <f>MARZO!D24</f>
        <v>0</v>
      </c>
      <c r="M24" s="3">
        <f>MARZO!E24</f>
        <v>0</v>
      </c>
      <c r="N24" s="3">
        <f>MARZO!F24</f>
        <v>0</v>
      </c>
      <c r="O24" s="3">
        <f>ABRIL!C24</f>
        <v>0</v>
      </c>
      <c r="P24" s="3">
        <f>ABRIL!D24</f>
        <v>0</v>
      </c>
      <c r="Q24" s="3">
        <f>ABRIL!E24</f>
        <v>0</v>
      </c>
      <c r="R24" s="3">
        <f>ABRIL!F24</f>
        <v>0</v>
      </c>
      <c r="S24" s="3">
        <f>MAYO!C24</f>
        <v>0</v>
      </c>
      <c r="T24" s="3">
        <f>MAYO!D24</f>
        <v>0</v>
      </c>
      <c r="U24" s="3">
        <f>MAYO!E24</f>
        <v>0</v>
      </c>
      <c r="V24" s="3">
        <f>MAYO!F24</f>
        <v>0</v>
      </c>
      <c r="W24" s="3">
        <f>JUNIO!C24</f>
        <v>0</v>
      </c>
      <c r="X24" s="3">
        <f>JUNIO!D24</f>
        <v>0</v>
      </c>
      <c r="Y24" s="3">
        <f>JUNIO!E24</f>
        <v>0</v>
      </c>
      <c r="Z24" s="3">
        <f>JUNIO!F24</f>
        <v>0</v>
      </c>
      <c r="AA24" s="3">
        <f>JULIO!C24</f>
        <v>0</v>
      </c>
      <c r="AB24" s="3">
        <f>JULIO!D24</f>
        <v>0</v>
      </c>
      <c r="AC24" s="3">
        <f>JULIO!E24</f>
        <v>0</v>
      </c>
      <c r="AD24" s="3">
        <f>JULIO!F24</f>
        <v>0</v>
      </c>
      <c r="AE24" s="3">
        <f>AGOSTO!C24</f>
        <v>0</v>
      </c>
      <c r="AF24" s="3">
        <f>AGOSTO!D24</f>
        <v>0</v>
      </c>
      <c r="AG24" s="3">
        <f>AGOSTO!E24</f>
        <v>0</v>
      </c>
      <c r="AH24" s="3">
        <f>AGOSTO!F24</f>
        <v>0</v>
      </c>
      <c r="AI24" s="3">
        <f>SEPTIEMBRE!C24</f>
        <v>0</v>
      </c>
      <c r="AJ24" s="3">
        <f>SEPTIEMBRE!D24</f>
        <v>0</v>
      </c>
      <c r="AK24" s="3">
        <f>SEPTIEMBRE!E24</f>
        <v>0</v>
      </c>
      <c r="AL24" s="3">
        <f>SEPTIEMBRE!F24</f>
        <v>0</v>
      </c>
      <c r="AM24" s="3">
        <f>OCTUBRE!C24</f>
        <v>0</v>
      </c>
      <c r="AN24" s="3">
        <f>OCTUBRE!D24</f>
        <v>0</v>
      </c>
      <c r="AO24" s="3">
        <f>OCTUBRE!E24</f>
        <v>0</v>
      </c>
      <c r="AP24" s="3">
        <f>OCTUBRE!F24</f>
        <v>0</v>
      </c>
      <c r="AQ24" s="3">
        <f>NOVIEMBRE!C24</f>
        <v>0</v>
      </c>
      <c r="AR24" s="3">
        <f>NOVIEMBRE!D24</f>
        <v>0</v>
      </c>
      <c r="AS24" s="3">
        <f>NOVIEMBRE!E24</f>
        <v>0</v>
      </c>
      <c r="AT24" s="3">
        <f>NOVIEMBRE!F24</f>
        <v>0</v>
      </c>
      <c r="AU24" s="3">
        <f>DICIEMBRE!C24</f>
        <v>0</v>
      </c>
      <c r="AV24" s="3">
        <f>DICIEMBRE!D24</f>
        <v>0</v>
      </c>
      <c r="AW24" s="3">
        <f>DICIEMBRE!E24</f>
        <v>0</v>
      </c>
      <c r="AX24" s="3">
        <f>DICIEMBRE!F24</f>
        <v>0</v>
      </c>
      <c r="AY24" s="4">
        <f t="shared" si="0"/>
        <v>0</v>
      </c>
      <c r="AZ24" s="5">
        <f t="shared" si="1"/>
        <v>0</v>
      </c>
    </row>
    <row r="25" spans="1:52" ht="12.75">
      <c r="A25" s="18"/>
      <c r="B25" s="12" t="s">
        <v>44</v>
      </c>
      <c r="C25" s="3">
        <f>ENERO!C25</f>
        <v>8</v>
      </c>
      <c r="D25" s="3">
        <f>ENERO!D25</f>
        <v>0</v>
      </c>
      <c r="E25" s="3">
        <f>ENERO!E25</f>
        <v>0</v>
      </c>
      <c r="F25" s="3">
        <f>ENERO!F25</f>
        <v>0</v>
      </c>
      <c r="G25" s="3">
        <f>0+FEBRERO!C25</f>
        <v>8</v>
      </c>
      <c r="H25" s="3">
        <f>0+FEBRERO!D25</f>
        <v>0</v>
      </c>
      <c r="I25" s="3">
        <f>0+FEBRERO!E25</f>
        <v>0</v>
      </c>
      <c r="J25" s="3">
        <f>0+FEBRERO!F25</f>
        <v>0</v>
      </c>
      <c r="K25" s="3">
        <f>MARZO!C25</f>
        <v>8</v>
      </c>
      <c r="L25" s="3">
        <f>MARZO!D25</f>
        <v>0</v>
      </c>
      <c r="M25" s="3">
        <f>MARZO!E25</f>
        <v>0</v>
      </c>
      <c r="N25" s="3">
        <f>MARZO!F25</f>
        <v>0</v>
      </c>
      <c r="O25" s="3">
        <f>ABRIL!C25</f>
        <v>8</v>
      </c>
      <c r="P25" s="3">
        <f>ABRIL!D25</f>
        <v>0</v>
      </c>
      <c r="Q25" s="3">
        <f>ABRIL!E25</f>
        <v>0</v>
      </c>
      <c r="R25" s="3">
        <f>ABRIL!F25</f>
        <v>0</v>
      </c>
      <c r="S25" s="3">
        <f>MAYO!C25</f>
        <v>8</v>
      </c>
      <c r="T25" s="3">
        <f>MAYO!D25</f>
        <v>0</v>
      </c>
      <c r="U25" s="3">
        <f>MAYO!E25</f>
        <v>0</v>
      </c>
      <c r="V25" s="3">
        <f>MAYO!F25</f>
        <v>0</v>
      </c>
      <c r="W25" s="3">
        <f>JUNIO!C25</f>
        <v>8</v>
      </c>
      <c r="X25" s="3">
        <f>JUNIO!D25</f>
        <v>0</v>
      </c>
      <c r="Y25" s="3">
        <f>JUNIO!E25</f>
        <v>0</v>
      </c>
      <c r="Z25" s="3">
        <f>JUNIO!F25</f>
        <v>0</v>
      </c>
      <c r="AA25" s="3">
        <f>JULIO!C25</f>
        <v>8</v>
      </c>
      <c r="AB25" s="3">
        <f>JULIO!D25</f>
        <v>0</v>
      </c>
      <c r="AC25" s="3">
        <f>JULIO!E25</f>
        <v>0</v>
      </c>
      <c r="AD25" s="3">
        <f>JULIO!F25</f>
        <v>0</v>
      </c>
      <c r="AE25" s="3">
        <f>AGOSTO!C25</f>
        <v>0</v>
      </c>
      <c r="AF25" s="3">
        <f>AGOSTO!D25</f>
        <v>0</v>
      </c>
      <c r="AG25" s="3">
        <f>AGOSTO!E25</f>
        <v>0</v>
      </c>
      <c r="AH25" s="3">
        <f>AGOSTO!F25</f>
        <v>0</v>
      </c>
      <c r="AI25" s="3">
        <f>SEPTIEMBRE!C25</f>
        <v>0</v>
      </c>
      <c r="AJ25" s="3">
        <f>SEPTIEMBRE!D25</f>
        <v>0</v>
      </c>
      <c r="AK25" s="3">
        <f>SEPTIEMBRE!E25</f>
        <v>0</v>
      </c>
      <c r="AL25" s="3">
        <f>SEPTIEMBRE!F25</f>
        <v>0</v>
      </c>
      <c r="AM25" s="3">
        <f>OCTUBRE!C25</f>
        <v>0</v>
      </c>
      <c r="AN25" s="3">
        <f>OCTUBRE!D25</f>
        <v>0</v>
      </c>
      <c r="AO25" s="3">
        <f>OCTUBRE!E25</f>
        <v>0</v>
      </c>
      <c r="AP25" s="3">
        <f>OCTUBRE!F25</f>
        <v>0</v>
      </c>
      <c r="AQ25" s="3">
        <f>NOVIEMBRE!C25</f>
        <v>0</v>
      </c>
      <c r="AR25" s="3">
        <f>NOVIEMBRE!D25</f>
        <v>0</v>
      </c>
      <c r="AS25" s="3">
        <f>NOVIEMBRE!E25</f>
        <v>0</v>
      </c>
      <c r="AT25" s="3">
        <f>NOVIEMBRE!F25</f>
        <v>0</v>
      </c>
      <c r="AU25" s="3">
        <f>DICIEMBRE!C25</f>
        <v>0</v>
      </c>
      <c r="AV25" s="3">
        <f>DICIEMBRE!D25</f>
        <v>0</v>
      </c>
      <c r="AW25" s="3">
        <f>DICIEMBRE!E25</f>
        <v>0</v>
      </c>
      <c r="AX25" s="3">
        <f>DICIEMBRE!F25</f>
        <v>0</v>
      </c>
      <c r="AY25" s="4">
        <f t="shared" si="0"/>
        <v>56</v>
      </c>
      <c r="AZ25" s="5">
        <f t="shared" si="1"/>
        <v>2.346041055718475</v>
      </c>
    </row>
    <row r="26" spans="1:52" ht="12.75">
      <c r="A26" s="18"/>
      <c r="B26" s="12" t="s">
        <v>45</v>
      </c>
      <c r="C26" s="3">
        <f>ENERO!C26</f>
        <v>27</v>
      </c>
      <c r="D26" s="3">
        <f>ENERO!D26</f>
        <v>0</v>
      </c>
      <c r="E26" s="3">
        <f>ENERO!E26</f>
        <v>0</v>
      </c>
      <c r="F26" s="3">
        <f>ENERO!F26</f>
        <v>0</v>
      </c>
      <c r="G26" s="3">
        <f>0+FEBRERO!C26</f>
        <v>27</v>
      </c>
      <c r="H26" s="3">
        <f>0+FEBRERO!D26</f>
        <v>0</v>
      </c>
      <c r="I26" s="3">
        <f>0+FEBRERO!E26</f>
        <v>0</v>
      </c>
      <c r="J26" s="3">
        <f>0+FEBRERO!F26</f>
        <v>0</v>
      </c>
      <c r="K26" s="3">
        <f>MARZO!C26</f>
        <v>27</v>
      </c>
      <c r="L26" s="3">
        <f>MARZO!D26</f>
        <v>0</v>
      </c>
      <c r="M26" s="3">
        <f>MARZO!E26</f>
        <v>0</v>
      </c>
      <c r="N26" s="3">
        <f>MARZO!F26</f>
        <v>0</v>
      </c>
      <c r="O26" s="3">
        <f>ABRIL!C26</f>
        <v>27</v>
      </c>
      <c r="P26" s="3">
        <f>ABRIL!D26</f>
        <v>0</v>
      </c>
      <c r="Q26" s="3">
        <f>ABRIL!E26</f>
        <v>0</v>
      </c>
      <c r="R26" s="3">
        <f>ABRIL!F26</f>
        <v>0</v>
      </c>
      <c r="S26" s="3">
        <f>MAYO!C26</f>
        <v>27</v>
      </c>
      <c r="T26" s="3">
        <f>MAYO!D26</f>
        <v>0</v>
      </c>
      <c r="U26" s="3">
        <f>MAYO!E26</f>
        <v>0</v>
      </c>
      <c r="V26" s="3">
        <f>MAYO!F26</f>
        <v>0</v>
      </c>
      <c r="W26" s="3">
        <f>JUNIO!C26</f>
        <v>27</v>
      </c>
      <c r="X26" s="3">
        <f>JUNIO!D26</f>
        <v>0</v>
      </c>
      <c r="Y26" s="3">
        <f>JUNIO!E26</f>
        <v>0</v>
      </c>
      <c r="Z26" s="3">
        <f>JUNIO!F26</f>
        <v>0</v>
      </c>
      <c r="AA26" s="3">
        <f>JULIO!C26</f>
        <v>27</v>
      </c>
      <c r="AB26" s="3">
        <f>JULIO!D26</f>
        <v>0</v>
      </c>
      <c r="AC26" s="3">
        <f>JULIO!E26</f>
        <v>0</v>
      </c>
      <c r="AD26" s="3">
        <f>JULIO!F26</f>
        <v>0</v>
      </c>
      <c r="AE26" s="3">
        <f>AGOSTO!C26</f>
        <v>0</v>
      </c>
      <c r="AF26" s="3">
        <f>AGOSTO!D26</f>
        <v>0</v>
      </c>
      <c r="AG26" s="3">
        <f>AGOSTO!E26</f>
        <v>0</v>
      </c>
      <c r="AH26" s="3">
        <f>AGOSTO!F26</f>
        <v>0</v>
      </c>
      <c r="AI26" s="3">
        <f>SEPTIEMBRE!C26</f>
        <v>0</v>
      </c>
      <c r="AJ26" s="3">
        <f>SEPTIEMBRE!D26</f>
        <v>0</v>
      </c>
      <c r="AK26" s="3">
        <f>SEPTIEMBRE!E26</f>
        <v>0</v>
      </c>
      <c r="AL26" s="3">
        <f>SEPTIEMBRE!F26</f>
        <v>0</v>
      </c>
      <c r="AM26" s="3">
        <f>OCTUBRE!C26</f>
        <v>0</v>
      </c>
      <c r="AN26" s="3">
        <f>OCTUBRE!D26</f>
        <v>0</v>
      </c>
      <c r="AO26" s="3">
        <f>OCTUBRE!E26</f>
        <v>0</v>
      </c>
      <c r="AP26" s="3">
        <f>OCTUBRE!F26</f>
        <v>0</v>
      </c>
      <c r="AQ26" s="3">
        <f>NOVIEMBRE!C26</f>
        <v>0</v>
      </c>
      <c r="AR26" s="3">
        <f>NOVIEMBRE!D26</f>
        <v>0</v>
      </c>
      <c r="AS26" s="3">
        <f>NOVIEMBRE!E26</f>
        <v>0</v>
      </c>
      <c r="AT26" s="3">
        <f>NOVIEMBRE!F26</f>
        <v>0</v>
      </c>
      <c r="AU26" s="3">
        <f>DICIEMBRE!C26</f>
        <v>0</v>
      </c>
      <c r="AV26" s="3">
        <f>DICIEMBRE!D26</f>
        <v>0</v>
      </c>
      <c r="AW26" s="3">
        <f>DICIEMBRE!E26</f>
        <v>0</v>
      </c>
      <c r="AX26" s="3">
        <f>DICIEMBRE!F26</f>
        <v>0</v>
      </c>
      <c r="AY26" s="4">
        <f t="shared" si="0"/>
        <v>189</v>
      </c>
      <c r="AZ26" s="5">
        <f t="shared" si="1"/>
        <v>7.9178885630498534</v>
      </c>
    </row>
    <row r="27" spans="1:52" ht="12.75">
      <c r="A27" s="18"/>
      <c r="B27" s="12" t="s">
        <v>46</v>
      </c>
      <c r="C27" s="3">
        <f>ENERO!C27</f>
        <v>7</v>
      </c>
      <c r="D27" s="3">
        <f>ENERO!D27</f>
        <v>0</v>
      </c>
      <c r="E27" s="3">
        <f>ENERO!E27</f>
        <v>0</v>
      </c>
      <c r="F27" s="3">
        <f>ENERO!F27</f>
        <v>0</v>
      </c>
      <c r="G27" s="3">
        <f>0+FEBRERO!C27</f>
        <v>7</v>
      </c>
      <c r="H27" s="3">
        <f>0+FEBRERO!D27</f>
        <v>0</v>
      </c>
      <c r="I27" s="3">
        <f>0+FEBRERO!E27</f>
        <v>0</v>
      </c>
      <c r="J27" s="3">
        <f>0+FEBRERO!F27</f>
        <v>0</v>
      </c>
      <c r="K27" s="3">
        <f>MARZO!C27</f>
        <v>7</v>
      </c>
      <c r="L27" s="3">
        <f>MARZO!D27</f>
        <v>0</v>
      </c>
      <c r="M27" s="3">
        <f>MARZO!E27</f>
        <v>0</v>
      </c>
      <c r="N27" s="3">
        <f>MARZO!F27</f>
        <v>0</v>
      </c>
      <c r="O27" s="3">
        <f>ABRIL!C27</f>
        <v>7</v>
      </c>
      <c r="P27" s="3">
        <f>ABRIL!D27</f>
        <v>0</v>
      </c>
      <c r="Q27" s="3">
        <f>ABRIL!E27</f>
        <v>0</v>
      </c>
      <c r="R27" s="3">
        <f>ABRIL!F27</f>
        <v>0</v>
      </c>
      <c r="S27" s="3">
        <f>MAYO!C27</f>
        <v>7</v>
      </c>
      <c r="T27" s="3">
        <f>MAYO!D27</f>
        <v>0</v>
      </c>
      <c r="U27" s="3">
        <f>MAYO!E27</f>
        <v>0</v>
      </c>
      <c r="V27" s="3">
        <f>MAYO!F27</f>
        <v>0</v>
      </c>
      <c r="W27" s="3">
        <f>JUNIO!C27</f>
        <v>7</v>
      </c>
      <c r="X27" s="3">
        <f>JUNIO!D27</f>
        <v>0</v>
      </c>
      <c r="Y27" s="3">
        <f>JUNIO!E27</f>
        <v>0</v>
      </c>
      <c r="Z27" s="3">
        <f>JUNIO!F27</f>
        <v>0</v>
      </c>
      <c r="AA27" s="3">
        <f>JULIO!C27</f>
        <v>7</v>
      </c>
      <c r="AB27" s="3">
        <f>JULIO!D27</f>
        <v>0</v>
      </c>
      <c r="AC27" s="3">
        <f>JULIO!E27</f>
        <v>0</v>
      </c>
      <c r="AD27" s="3">
        <f>JULIO!F27</f>
        <v>0</v>
      </c>
      <c r="AE27" s="3">
        <f>AGOSTO!C27</f>
        <v>0</v>
      </c>
      <c r="AF27" s="3">
        <f>AGOSTO!D27</f>
        <v>0</v>
      </c>
      <c r="AG27" s="3">
        <f>AGOSTO!E27</f>
        <v>0</v>
      </c>
      <c r="AH27" s="3">
        <f>AGOSTO!F27</f>
        <v>0</v>
      </c>
      <c r="AI27" s="3">
        <f>SEPTIEMBRE!C27</f>
        <v>0</v>
      </c>
      <c r="AJ27" s="3">
        <f>SEPTIEMBRE!D27</f>
        <v>0</v>
      </c>
      <c r="AK27" s="3">
        <f>SEPTIEMBRE!E27</f>
        <v>0</v>
      </c>
      <c r="AL27" s="3">
        <f>SEPTIEMBRE!F27</f>
        <v>0</v>
      </c>
      <c r="AM27" s="3">
        <f>OCTUBRE!C27</f>
        <v>0</v>
      </c>
      <c r="AN27" s="3">
        <f>OCTUBRE!D27</f>
        <v>0</v>
      </c>
      <c r="AO27" s="3">
        <f>OCTUBRE!E27</f>
        <v>0</v>
      </c>
      <c r="AP27" s="3">
        <f>OCTUBRE!F27</f>
        <v>0</v>
      </c>
      <c r="AQ27" s="3">
        <f>NOVIEMBRE!C27</f>
        <v>0</v>
      </c>
      <c r="AR27" s="3">
        <f>NOVIEMBRE!D27</f>
        <v>0</v>
      </c>
      <c r="AS27" s="3">
        <f>NOVIEMBRE!E27</f>
        <v>0</v>
      </c>
      <c r="AT27" s="3">
        <f>NOVIEMBRE!F27</f>
        <v>0</v>
      </c>
      <c r="AU27" s="3">
        <f>DICIEMBRE!C27</f>
        <v>0</v>
      </c>
      <c r="AV27" s="3">
        <f>DICIEMBRE!D27</f>
        <v>0</v>
      </c>
      <c r="AW27" s="3">
        <f>DICIEMBRE!E27</f>
        <v>0</v>
      </c>
      <c r="AX27" s="3">
        <f>DICIEMBRE!F27</f>
        <v>0</v>
      </c>
      <c r="AY27" s="4">
        <f t="shared" si="0"/>
        <v>49</v>
      </c>
      <c r="AZ27" s="5">
        <f t="shared" si="1"/>
        <v>2.0527859237536656</v>
      </c>
    </row>
    <row r="28" spans="1:52" ht="12.75">
      <c r="A28" s="18"/>
      <c r="B28" s="12" t="s">
        <v>47</v>
      </c>
      <c r="C28" s="3">
        <f>ENERO!C28</f>
        <v>0</v>
      </c>
      <c r="D28" s="3">
        <f>ENERO!D28</f>
        <v>0</v>
      </c>
      <c r="E28" s="3">
        <f>ENERO!E28</f>
        <v>0</v>
      </c>
      <c r="F28" s="3">
        <f>ENERO!F28</f>
        <v>0</v>
      </c>
      <c r="G28" s="3">
        <f>0+FEBRERO!C28</f>
        <v>0</v>
      </c>
      <c r="H28" s="3">
        <f>0+FEBRERO!D28</f>
        <v>0</v>
      </c>
      <c r="I28" s="3">
        <f>0+FEBRERO!E28</f>
        <v>0</v>
      </c>
      <c r="J28" s="3">
        <f>0+FEBRERO!F28</f>
        <v>0</v>
      </c>
      <c r="K28" s="3">
        <f>MARZO!C28</f>
        <v>0</v>
      </c>
      <c r="L28" s="3">
        <f>MARZO!D28</f>
        <v>0</v>
      </c>
      <c r="M28" s="3">
        <f>MARZO!E28</f>
        <v>0</v>
      </c>
      <c r="N28" s="3">
        <f>MARZO!F28</f>
        <v>0</v>
      </c>
      <c r="O28" s="3">
        <f>ABRIL!C28</f>
        <v>0</v>
      </c>
      <c r="P28" s="3">
        <f>ABRIL!D28</f>
        <v>0</v>
      </c>
      <c r="Q28" s="3">
        <f>ABRIL!E28</f>
        <v>0</v>
      </c>
      <c r="R28" s="3">
        <f>ABRIL!F28</f>
        <v>0</v>
      </c>
      <c r="S28" s="3">
        <f>MAYO!C28</f>
        <v>0</v>
      </c>
      <c r="T28" s="3">
        <f>MAYO!D28</f>
        <v>0</v>
      </c>
      <c r="U28" s="3">
        <f>MAYO!E28</f>
        <v>0</v>
      </c>
      <c r="V28" s="3">
        <f>MAYO!F28</f>
        <v>0</v>
      </c>
      <c r="W28" s="3">
        <f>JUNIO!C28</f>
        <v>0</v>
      </c>
      <c r="X28" s="3">
        <f>JUNIO!D28</f>
        <v>0</v>
      </c>
      <c r="Y28" s="3">
        <f>JUNIO!E28</f>
        <v>0</v>
      </c>
      <c r="Z28" s="3">
        <f>JUNIO!F28</f>
        <v>0</v>
      </c>
      <c r="AA28" s="3">
        <f>JULIO!C28</f>
        <v>0</v>
      </c>
      <c r="AB28" s="3">
        <f>JULIO!D28</f>
        <v>0</v>
      </c>
      <c r="AC28" s="3">
        <f>JULIO!E28</f>
        <v>0</v>
      </c>
      <c r="AD28" s="3">
        <f>JULIO!F28</f>
        <v>0</v>
      </c>
      <c r="AE28" s="3">
        <f>AGOSTO!C28</f>
        <v>0</v>
      </c>
      <c r="AF28" s="3">
        <f>AGOSTO!D28</f>
        <v>0</v>
      </c>
      <c r="AG28" s="3">
        <f>AGOSTO!E28</f>
        <v>0</v>
      </c>
      <c r="AH28" s="3">
        <f>AGOSTO!F28</f>
        <v>0</v>
      </c>
      <c r="AI28" s="3">
        <f>SEPTIEMBRE!C28</f>
        <v>0</v>
      </c>
      <c r="AJ28" s="3">
        <f>SEPTIEMBRE!D28</f>
        <v>0</v>
      </c>
      <c r="AK28" s="3">
        <f>SEPTIEMBRE!E28</f>
        <v>0</v>
      </c>
      <c r="AL28" s="3">
        <f>SEPTIEMBRE!F28</f>
        <v>0</v>
      </c>
      <c r="AM28" s="3">
        <f>OCTUBRE!C28</f>
        <v>0</v>
      </c>
      <c r="AN28" s="3">
        <f>OCTUBRE!D28</f>
        <v>0</v>
      </c>
      <c r="AO28" s="3">
        <f>OCTUBRE!E28</f>
        <v>0</v>
      </c>
      <c r="AP28" s="3">
        <f>OCTUBRE!F28</f>
        <v>0</v>
      </c>
      <c r="AQ28" s="3">
        <f>NOVIEMBRE!C28</f>
        <v>0</v>
      </c>
      <c r="AR28" s="3">
        <f>NOVIEMBRE!D28</f>
        <v>0</v>
      </c>
      <c r="AS28" s="3">
        <f>NOVIEMBRE!E28</f>
        <v>0</v>
      </c>
      <c r="AT28" s="3">
        <f>NOVIEMBRE!F28</f>
        <v>0</v>
      </c>
      <c r="AU28" s="3">
        <f>DICIEMBRE!C28</f>
        <v>0</v>
      </c>
      <c r="AV28" s="3">
        <f>DICIEMBRE!D28</f>
        <v>0</v>
      </c>
      <c r="AW28" s="3">
        <f>DICIEMBRE!E28</f>
        <v>0</v>
      </c>
      <c r="AX28" s="3">
        <f>DICIEMBRE!F28</f>
        <v>0</v>
      </c>
      <c r="AY28" s="4">
        <f t="shared" si="0"/>
        <v>0</v>
      </c>
      <c r="AZ28" s="5">
        <f t="shared" si="1"/>
        <v>0</v>
      </c>
    </row>
    <row r="29" spans="1:52" ht="12.75">
      <c r="A29" s="18"/>
      <c r="B29" s="12" t="s">
        <v>48</v>
      </c>
      <c r="C29" s="3">
        <f>ENERO!C29</f>
        <v>54</v>
      </c>
      <c r="D29" s="3">
        <f>ENERO!D29</f>
        <v>0</v>
      </c>
      <c r="E29" s="3">
        <f>ENERO!E29</f>
        <v>0</v>
      </c>
      <c r="F29" s="3">
        <f>ENERO!F29</f>
        <v>0</v>
      </c>
      <c r="G29" s="3">
        <f>0+FEBRERO!C29</f>
        <v>54</v>
      </c>
      <c r="H29" s="3">
        <f>0+FEBRERO!D29</f>
        <v>0</v>
      </c>
      <c r="I29" s="3">
        <f>0+FEBRERO!E29</f>
        <v>0</v>
      </c>
      <c r="J29" s="3">
        <f>0+FEBRERO!F29</f>
        <v>0</v>
      </c>
      <c r="K29" s="3">
        <f>MARZO!C29</f>
        <v>54</v>
      </c>
      <c r="L29" s="3">
        <f>MARZO!D29</f>
        <v>0</v>
      </c>
      <c r="M29" s="3">
        <f>MARZO!E29</f>
        <v>0</v>
      </c>
      <c r="N29" s="3">
        <f>MARZO!F29</f>
        <v>0</v>
      </c>
      <c r="O29" s="3">
        <f>ABRIL!C29</f>
        <v>54</v>
      </c>
      <c r="P29" s="3">
        <f>ABRIL!D29</f>
        <v>0</v>
      </c>
      <c r="Q29" s="3">
        <f>ABRIL!E29</f>
        <v>0</v>
      </c>
      <c r="R29" s="3">
        <f>ABRIL!F29</f>
        <v>0</v>
      </c>
      <c r="S29" s="3">
        <f>MAYO!C29</f>
        <v>54</v>
      </c>
      <c r="T29" s="3">
        <f>MAYO!D29</f>
        <v>0</v>
      </c>
      <c r="U29" s="3">
        <f>MAYO!E29</f>
        <v>0</v>
      </c>
      <c r="V29" s="3">
        <f>MAYO!F29</f>
        <v>0</v>
      </c>
      <c r="W29" s="3">
        <f>JUNIO!C29</f>
        <v>54</v>
      </c>
      <c r="X29" s="3">
        <f>JUNIO!D29</f>
        <v>0</v>
      </c>
      <c r="Y29" s="3">
        <f>JUNIO!E29</f>
        <v>0</v>
      </c>
      <c r="Z29" s="3">
        <f>JUNIO!F29</f>
        <v>0</v>
      </c>
      <c r="AA29" s="3">
        <f>JULIO!C29</f>
        <v>54</v>
      </c>
      <c r="AB29" s="3">
        <f>JULIO!D29</f>
        <v>0</v>
      </c>
      <c r="AC29" s="3">
        <f>JULIO!E29</f>
        <v>0</v>
      </c>
      <c r="AD29" s="3">
        <f>JULIO!F29</f>
        <v>0</v>
      </c>
      <c r="AE29" s="3">
        <f>AGOSTO!C29</f>
        <v>0</v>
      </c>
      <c r="AF29" s="3">
        <f>AGOSTO!D29</f>
        <v>0</v>
      </c>
      <c r="AG29" s="3">
        <f>AGOSTO!E29</f>
        <v>0</v>
      </c>
      <c r="AH29" s="3">
        <f>AGOSTO!F29</f>
        <v>0</v>
      </c>
      <c r="AI29" s="3">
        <f>SEPTIEMBRE!C29</f>
        <v>0</v>
      </c>
      <c r="AJ29" s="3">
        <f>SEPTIEMBRE!D29</f>
        <v>0</v>
      </c>
      <c r="AK29" s="3">
        <f>SEPTIEMBRE!E29</f>
        <v>0</v>
      </c>
      <c r="AL29" s="3">
        <f>SEPTIEMBRE!F29</f>
        <v>0</v>
      </c>
      <c r="AM29" s="3">
        <f>OCTUBRE!C29</f>
        <v>0</v>
      </c>
      <c r="AN29" s="3">
        <f>OCTUBRE!D29</f>
        <v>0</v>
      </c>
      <c r="AO29" s="3">
        <f>OCTUBRE!E29</f>
        <v>0</v>
      </c>
      <c r="AP29" s="3">
        <f>OCTUBRE!F29</f>
        <v>0</v>
      </c>
      <c r="AQ29" s="3">
        <f>NOVIEMBRE!C29</f>
        <v>0</v>
      </c>
      <c r="AR29" s="3">
        <f>NOVIEMBRE!D29</f>
        <v>0</v>
      </c>
      <c r="AS29" s="3">
        <f>NOVIEMBRE!E29</f>
        <v>0</v>
      </c>
      <c r="AT29" s="3">
        <f>NOVIEMBRE!F29</f>
        <v>0</v>
      </c>
      <c r="AU29" s="3">
        <f>DICIEMBRE!C29</f>
        <v>0</v>
      </c>
      <c r="AV29" s="3">
        <f>DICIEMBRE!D29</f>
        <v>0</v>
      </c>
      <c r="AW29" s="3">
        <f>DICIEMBRE!E29</f>
        <v>0</v>
      </c>
      <c r="AX29" s="3">
        <f>DICIEMBRE!F29</f>
        <v>0</v>
      </c>
      <c r="AY29" s="4">
        <f t="shared" si="0"/>
        <v>378</v>
      </c>
      <c r="AZ29" s="5">
        <f t="shared" si="1"/>
        <v>15.835777126099707</v>
      </c>
    </row>
    <row r="30" spans="1:52" ht="12.75">
      <c r="A30" s="18"/>
      <c r="B30" s="12" t="s">
        <v>49</v>
      </c>
      <c r="C30" s="3">
        <f>ENERO!C30</f>
        <v>0</v>
      </c>
      <c r="D30" s="3">
        <f>ENERO!D30</f>
        <v>0</v>
      </c>
      <c r="E30" s="3">
        <f>ENERO!E30</f>
        <v>0</v>
      </c>
      <c r="F30" s="3">
        <f>ENERO!F30</f>
        <v>0</v>
      </c>
      <c r="G30" s="3">
        <f>0+FEBRERO!C30</f>
        <v>0</v>
      </c>
      <c r="H30" s="3">
        <f>0+FEBRERO!D30</f>
        <v>0</v>
      </c>
      <c r="I30" s="3">
        <f>0+FEBRERO!E30</f>
        <v>0</v>
      </c>
      <c r="J30" s="3">
        <f>0+FEBRERO!F30</f>
        <v>0</v>
      </c>
      <c r="K30" s="3">
        <f>MARZO!C30</f>
        <v>0</v>
      </c>
      <c r="L30" s="3">
        <f>MARZO!D30</f>
        <v>0</v>
      </c>
      <c r="M30" s="3">
        <f>MARZO!E30</f>
        <v>0</v>
      </c>
      <c r="N30" s="3">
        <f>MARZO!F30</f>
        <v>0</v>
      </c>
      <c r="O30" s="3">
        <f>ABRIL!C30</f>
        <v>0</v>
      </c>
      <c r="P30" s="3">
        <f>ABRIL!D30</f>
        <v>0</v>
      </c>
      <c r="Q30" s="3">
        <f>ABRIL!E30</f>
        <v>0</v>
      </c>
      <c r="R30" s="3">
        <f>ABRIL!F30</f>
        <v>0</v>
      </c>
      <c r="S30" s="3">
        <f>MAYO!C30</f>
        <v>0</v>
      </c>
      <c r="T30" s="3">
        <f>MAYO!D30</f>
        <v>0</v>
      </c>
      <c r="U30" s="3">
        <f>MAYO!E30</f>
        <v>0</v>
      </c>
      <c r="V30" s="3">
        <f>MAYO!F30</f>
        <v>0</v>
      </c>
      <c r="W30" s="3">
        <f>JUNIO!C30</f>
        <v>0</v>
      </c>
      <c r="X30" s="3">
        <f>JUNIO!D30</f>
        <v>0</v>
      </c>
      <c r="Y30" s="3">
        <f>JUNIO!E30</f>
        <v>0</v>
      </c>
      <c r="Z30" s="3">
        <f>JUNIO!F30</f>
        <v>0</v>
      </c>
      <c r="AA30" s="3">
        <f>JULIO!C30</f>
        <v>0</v>
      </c>
      <c r="AB30" s="3">
        <f>JULIO!D30</f>
        <v>0</v>
      </c>
      <c r="AC30" s="3">
        <f>JULIO!E30</f>
        <v>0</v>
      </c>
      <c r="AD30" s="3">
        <f>JULIO!F30</f>
        <v>0</v>
      </c>
      <c r="AE30" s="3">
        <f>AGOSTO!C30</f>
        <v>0</v>
      </c>
      <c r="AF30" s="3">
        <f>AGOSTO!D30</f>
        <v>0</v>
      </c>
      <c r="AG30" s="3">
        <f>AGOSTO!E30</f>
        <v>0</v>
      </c>
      <c r="AH30" s="3">
        <f>AGOSTO!F30</f>
        <v>0</v>
      </c>
      <c r="AI30" s="3">
        <f>SEPTIEMBRE!C30</f>
        <v>0</v>
      </c>
      <c r="AJ30" s="3">
        <f>SEPTIEMBRE!D30</f>
        <v>0</v>
      </c>
      <c r="AK30" s="3">
        <f>SEPTIEMBRE!E30</f>
        <v>0</v>
      </c>
      <c r="AL30" s="3">
        <f>SEPTIEMBRE!F30</f>
        <v>0</v>
      </c>
      <c r="AM30" s="3">
        <f>OCTUBRE!C30</f>
        <v>0</v>
      </c>
      <c r="AN30" s="3">
        <f>OCTUBRE!D30</f>
        <v>0</v>
      </c>
      <c r="AO30" s="3">
        <f>OCTUBRE!E30</f>
        <v>0</v>
      </c>
      <c r="AP30" s="3">
        <f>OCTUBRE!F30</f>
        <v>0</v>
      </c>
      <c r="AQ30" s="3">
        <f>NOVIEMBRE!C30</f>
        <v>0</v>
      </c>
      <c r="AR30" s="3">
        <f>NOVIEMBRE!D30</f>
        <v>0</v>
      </c>
      <c r="AS30" s="3">
        <f>NOVIEMBRE!E30</f>
        <v>0</v>
      </c>
      <c r="AT30" s="3">
        <f>NOVIEMBRE!F30</f>
        <v>0</v>
      </c>
      <c r="AU30" s="3">
        <f>DICIEMBRE!C30</f>
        <v>0</v>
      </c>
      <c r="AV30" s="3">
        <f>DICIEMBRE!D30</f>
        <v>0</v>
      </c>
      <c r="AW30" s="3">
        <f>DICIEMBRE!E30</f>
        <v>0</v>
      </c>
      <c r="AX30" s="3">
        <f>DICIEMBRE!F30</f>
        <v>0</v>
      </c>
      <c r="AY30" s="4">
        <f t="shared" si="0"/>
        <v>0</v>
      </c>
      <c r="AZ30" s="5">
        <f t="shared" si="1"/>
        <v>0</v>
      </c>
    </row>
    <row r="31" spans="1:52" ht="12.75">
      <c r="A31" s="18"/>
      <c r="B31" s="12" t="s">
        <v>50</v>
      </c>
      <c r="C31" s="3">
        <f>ENERO!C31</f>
        <v>8</v>
      </c>
      <c r="D31" s="3">
        <f>ENERO!D31</f>
        <v>0</v>
      </c>
      <c r="E31" s="3">
        <f>ENERO!E31</f>
        <v>0</v>
      </c>
      <c r="F31" s="3">
        <f>ENERO!F31</f>
        <v>0</v>
      </c>
      <c r="G31" s="3">
        <f>0+FEBRERO!C31</f>
        <v>8</v>
      </c>
      <c r="H31" s="3">
        <f>0+FEBRERO!D31</f>
        <v>0</v>
      </c>
      <c r="I31" s="3">
        <f>0+FEBRERO!E31</f>
        <v>0</v>
      </c>
      <c r="J31" s="3">
        <f>0+FEBRERO!F31</f>
        <v>0</v>
      </c>
      <c r="K31" s="3">
        <f>MARZO!C31</f>
        <v>8</v>
      </c>
      <c r="L31" s="3">
        <f>MARZO!D31</f>
        <v>0</v>
      </c>
      <c r="M31" s="3">
        <f>MARZO!E31</f>
        <v>0</v>
      </c>
      <c r="N31" s="3">
        <f>MARZO!F31</f>
        <v>0</v>
      </c>
      <c r="O31" s="3">
        <f>ABRIL!C31</f>
        <v>8</v>
      </c>
      <c r="P31" s="3">
        <f>ABRIL!D31</f>
        <v>0</v>
      </c>
      <c r="Q31" s="3">
        <f>ABRIL!E31</f>
        <v>0</v>
      </c>
      <c r="R31" s="3">
        <f>ABRIL!F31</f>
        <v>0</v>
      </c>
      <c r="S31" s="3">
        <f>MAYO!C31</f>
        <v>8</v>
      </c>
      <c r="T31" s="3">
        <f>MAYO!D31</f>
        <v>0</v>
      </c>
      <c r="U31" s="3">
        <f>MAYO!E31</f>
        <v>0</v>
      </c>
      <c r="V31" s="3">
        <f>MAYO!F31</f>
        <v>0</v>
      </c>
      <c r="W31" s="3">
        <f>JUNIO!C31</f>
        <v>8</v>
      </c>
      <c r="X31" s="3">
        <f>JUNIO!D31</f>
        <v>0</v>
      </c>
      <c r="Y31" s="3">
        <f>JUNIO!E31</f>
        <v>0</v>
      </c>
      <c r="Z31" s="3">
        <f>JUNIO!F31</f>
        <v>0</v>
      </c>
      <c r="AA31" s="3">
        <f>JULIO!C31</f>
        <v>8</v>
      </c>
      <c r="AB31" s="3">
        <f>JULIO!D31</f>
        <v>0</v>
      </c>
      <c r="AC31" s="3">
        <f>JULIO!E31</f>
        <v>0</v>
      </c>
      <c r="AD31" s="3">
        <f>JULIO!F31</f>
        <v>0</v>
      </c>
      <c r="AE31" s="3">
        <f>AGOSTO!C31</f>
        <v>0</v>
      </c>
      <c r="AF31" s="3">
        <f>AGOSTO!D31</f>
        <v>0</v>
      </c>
      <c r="AG31" s="3">
        <f>AGOSTO!E31</f>
        <v>0</v>
      </c>
      <c r="AH31" s="3">
        <f>AGOSTO!F31</f>
        <v>0</v>
      </c>
      <c r="AI31" s="3">
        <f>SEPTIEMBRE!C31</f>
        <v>0</v>
      </c>
      <c r="AJ31" s="3">
        <f>SEPTIEMBRE!D31</f>
        <v>0</v>
      </c>
      <c r="AK31" s="3">
        <f>SEPTIEMBRE!E31</f>
        <v>0</v>
      </c>
      <c r="AL31" s="3">
        <f>SEPTIEMBRE!F31</f>
        <v>0</v>
      </c>
      <c r="AM31" s="3">
        <f>OCTUBRE!C31</f>
        <v>0</v>
      </c>
      <c r="AN31" s="3">
        <f>OCTUBRE!D31</f>
        <v>0</v>
      </c>
      <c r="AO31" s="3">
        <f>OCTUBRE!E31</f>
        <v>0</v>
      </c>
      <c r="AP31" s="3">
        <f>OCTUBRE!F31</f>
        <v>0</v>
      </c>
      <c r="AQ31" s="3">
        <f>NOVIEMBRE!C31</f>
        <v>0</v>
      </c>
      <c r="AR31" s="3">
        <f>NOVIEMBRE!D31</f>
        <v>0</v>
      </c>
      <c r="AS31" s="3">
        <f>NOVIEMBRE!E31</f>
        <v>0</v>
      </c>
      <c r="AT31" s="3">
        <f>NOVIEMBRE!F31</f>
        <v>0</v>
      </c>
      <c r="AU31" s="3">
        <f>DICIEMBRE!C31</f>
        <v>0</v>
      </c>
      <c r="AV31" s="3">
        <f>DICIEMBRE!D31</f>
        <v>0</v>
      </c>
      <c r="AW31" s="3">
        <f>DICIEMBRE!E31</f>
        <v>0</v>
      </c>
      <c r="AX31" s="3">
        <f>DICIEMBRE!F31</f>
        <v>0</v>
      </c>
      <c r="AY31" s="4">
        <f t="shared" si="0"/>
        <v>56</v>
      </c>
      <c r="AZ31" s="5">
        <f t="shared" si="1"/>
        <v>2.346041055718475</v>
      </c>
    </row>
    <row r="32" spans="1:52" ht="12.75">
      <c r="A32" s="18"/>
      <c r="B32" s="12" t="s">
        <v>51</v>
      </c>
      <c r="C32" s="3">
        <f>ENERO!C32</f>
        <v>6</v>
      </c>
      <c r="D32" s="3">
        <f>ENERO!D32</f>
        <v>0</v>
      </c>
      <c r="E32" s="3">
        <f>ENERO!E32</f>
        <v>0</v>
      </c>
      <c r="F32" s="3">
        <f>ENERO!F32</f>
        <v>0</v>
      </c>
      <c r="G32" s="3">
        <f>0+FEBRERO!C32</f>
        <v>6</v>
      </c>
      <c r="H32" s="3">
        <f>0+FEBRERO!D32</f>
        <v>0</v>
      </c>
      <c r="I32" s="3">
        <f>0+FEBRERO!E32</f>
        <v>0</v>
      </c>
      <c r="J32" s="3">
        <f>0+FEBRERO!F32</f>
        <v>0</v>
      </c>
      <c r="K32" s="3">
        <f>MARZO!C32</f>
        <v>6</v>
      </c>
      <c r="L32" s="3">
        <f>MARZO!D32</f>
        <v>0</v>
      </c>
      <c r="M32" s="3">
        <f>MARZO!E32</f>
        <v>0</v>
      </c>
      <c r="N32" s="3">
        <f>MARZO!F32</f>
        <v>0</v>
      </c>
      <c r="O32" s="3">
        <f>ABRIL!C32</f>
        <v>6</v>
      </c>
      <c r="P32" s="3">
        <f>ABRIL!D32</f>
        <v>0</v>
      </c>
      <c r="Q32" s="3">
        <f>ABRIL!E32</f>
        <v>0</v>
      </c>
      <c r="R32" s="3">
        <f>ABRIL!F32</f>
        <v>0</v>
      </c>
      <c r="S32" s="3">
        <f>MAYO!C32</f>
        <v>6</v>
      </c>
      <c r="T32" s="3">
        <f>MAYO!D32</f>
        <v>0</v>
      </c>
      <c r="U32" s="3">
        <f>MAYO!E32</f>
        <v>0</v>
      </c>
      <c r="V32" s="3">
        <f>MAYO!F32</f>
        <v>0</v>
      </c>
      <c r="W32" s="3">
        <f>JUNIO!C32</f>
        <v>6</v>
      </c>
      <c r="X32" s="3">
        <f>JUNIO!D32</f>
        <v>0</v>
      </c>
      <c r="Y32" s="3">
        <f>JUNIO!E32</f>
        <v>0</v>
      </c>
      <c r="Z32" s="3">
        <f>JUNIO!F32</f>
        <v>0</v>
      </c>
      <c r="AA32" s="3">
        <f>JULIO!C32</f>
        <v>6</v>
      </c>
      <c r="AB32" s="3">
        <f>JULIO!D32</f>
        <v>0</v>
      </c>
      <c r="AC32" s="3">
        <f>JULIO!E32</f>
        <v>0</v>
      </c>
      <c r="AD32" s="3">
        <f>JULIO!F32</f>
        <v>0</v>
      </c>
      <c r="AE32" s="3">
        <f>AGOSTO!C32</f>
        <v>0</v>
      </c>
      <c r="AF32" s="3">
        <f>AGOSTO!D32</f>
        <v>0</v>
      </c>
      <c r="AG32" s="3">
        <f>AGOSTO!E32</f>
        <v>0</v>
      </c>
      <c r="AH32" s="3">
        <f>AGOSTO!F32</f>
        <v>0</v>
      </c>
      <c r="AI32" s="3">
        <f>SEPTIEMBRE!C32</f>
        <v>0</v>
      </c>
      <c r="AJ32" s="3">
        <f>SEPTIEMBRE!D32</f>
        <v>0</v>
      </c>
      <c r="AK32" s="3">
        <f>SEPTIEMBRE!E32</f>
        <v>0</v>
      </c>
      <c r="AL32" s="3">
        <f>SEPTIEMBRE!F32</f>
        <v>0</v>
      </c>
      <c r="AM32" s="3">
        <f>OCTUBRE!C32</f>
        <v>0</v>
      </c>
      <c r="AN32" s="3">
        <f>OCTUBRE!D32</f>
        <v>0</v>
      </c>
      <c r="AO32" s="3">
        <f>OCTUBRE!E32</f>
        <v>0</v>
      </c>
      <c r="AP32" s="3">
        <f>OCTUBRE!F32</f>
        <v>0</v>
      </c>
      <c r="AQ32" s="3">
        <f>NOVIEMBRE!C32</f>
        <v>0</v>
      </c>
      <c r="AR32" s="3">
        <f>NOVIEMBRE!D32</f>
        <v>0</v>
      </c>
      <c r="AS32" s="3">
        <f>NOVIEMBRE!E32</f>
        <v>0</v>
      </c>
      <c r="AT32" s="3">
        <f>NOVIEMBRE!F32</f>
        <v>0</v>
      </c>
      <c r="AU32" s="3">
        <f>DICIEMBRE!C32</f>
        <v>0</v>
      </c>
      <c r="AV32" s="3">
        <f>DICIEMBRE!D32</f>
        <v>0</v>
      </c>
      <c r="AW32" s="3">
        <f>DICIEMBRE!E32</f>
        <v>0</v>
      </c>
      <c r="AX32" s="3">
        <f>DICIEMBRE!F32</f>
        <v>0</v>
      </c>
      <c r="AY32" s="4">
        <f t="shared" si="0"/>
        <v>42</v>
      </c>
      <c r="AZ32" s="5">
        <f t="shared" si="1"/>
        <v>1.7595307917888563</v>
      </c>
    </row>
    <row r="33" spans="1:52" ht="12.75">
      <c r="A33" s="18"/>
      <c r="B33" s="12" t="s">
        <v>52</v>
      </c>
      <c r="C33" s="3">
        <f>ENERO!C33</f>
        <v>0</v>
      </c>
      <c r="D33" s="3">
        <f>ENERO!D33</f>
        <v>0</v>
      </c>
      <c r="E33" s="3">
        <f>ENERO!E33</f>
        <v>0</v>
      </c>
      <c r="F33" s="3">
        <f>ENERO!F33</f>
        <v>0</v>
      </c>
      <c r="G33" s="3">
        <f>0+FEBRERO!C33</f>
        <v>0</v>
      </c>
      <c r="H33" s="3">
        <f>0+FEBRERO!D33</f>
        <v>0</v>
      </c>
      <c r="I33" s="3">
        <f>0+FEBRERO!E33</f>
        <v>0</v>
      </c>
      <c r="J33" s="3">
        <f>0+FEBRERO!F33</f>
        <v>0</v>
      </c>
      <c r="K33" s="3">
        <f>MARZO!C33</f>
        <v>0</v>
      </c>
      <c r="L33" s="3">
        <f>MARZO!D33</f>
        <v>0</v>
      </c>
      <c r="M33" s="3">
        <f>MARZO!E33</f>
        <v>0</v>
      </c>
      <c r="N33" s="3">
        <f>MARZO!F33</f>
        <v>0</v>
      </c>
      <c r="O33" s="3">
        <f>ABRIL!C33</f>
        <v>0</v>
      </c>
      <c r="P33" s="3">
        <f>ABRIL!D33</f>
        <v>0</v>
      </c>
      <c r="Q33" s="3">
        <f>ABRIL!E33</f>
        <v>0</v>
      </c>
      <c r="R33" s="3">
        <f>ABRIL!F33</f>
        <v>0</v>
      </c>
      <c r="S33" s="3">
        <f>MAYO!C33</f>
        <v>0</v>
      </c>
      <c r="T33" s="3">
        <f>MAYO!D33</f>
        <v>0</v>
      </c>
      <c r="U33" s="3">
        <f>MAYO!E33</f>
        <v>0</v>
      </c>
      <c r="V33" s="3">
        <f>MAYO!F33</f>
        <v>0</v>
      </c>
      <c r="W33" s="3">
        <f>JUNIO!C33</f>
        <v>0</v>
      </c>
      <c r="X33" s="3">
        <f>JUNIO!D33</f>
        <v>0</v>
      </c>
      <c r="Y33" s="3">
        <f>JUNIO!E33</f>
        <v>0</v>
      </c>
      <c r="Z33" s="3">
        <f>JUNIO!F33</f>
        <v>0</v>
      </c>
      <c r="AA33" s="3">
        <f>JULIO!C33</f>
        <v>0</v>
      </c>
      <c r="AB33" s="3">
        <f>JULIO!D33</f>
        <v>0</v>
      </c>
      <c r="AC33" s="3">
        <f>JULIO!E33</f>
        <v>0</v>
      </c>
      <c r="AD33" s="3">
        <f>JULIO!F33</f>
        <v>0</v>
      </c>
      <c r="AE33" s="3">
        <f>AGOSTO!C33</f>
        <v>0</v>
      </c>
      <c r="AF33" s="3">
        <f>AGOSTO!D33</f>
        <v>0</v>
      </c>
      <c r="AG33" s="3">
        <f>AGOSTO!E33</f>
        <v>0</v>
      </c>
      <c r="AH33" s="3">
        <f>AGOSTO!F33</f>
        <v>0</v>
      </c>
      <c r="AI33" s="3">
        <f>SEPTIEMBRE!C33</f>
        <v>0</v>
      </c>
      <c r="AJ33" s="3">
        <f>SEPTIEMBRE!D33</f>
        <v>0</v>
      </c>
      <c r="AK33" s="3">
        <f>SEPTIEMBRE!E33</f>
        <v>0</v>
      </c>
      <c r="AL33" s="3">
        <f>SEPTIEMBRE!F33</f>
        <v>0</v>
      </c>
      <c r="AM33" s="3">
        <f>OCTUBRE!C33</f>
        <v>0</v>
      </c>
      <c r="AN33" s="3">
        <f>OCTUBRE!D33</f>
        <v>0</v>
      </c>
      <c r="AO33" s="3">
        <f>OCTUBRE!E33</f>
        <v>0</v>
      </c>
      <c r="AP33" s="3">
        <f>OCTUBRE!F33</f>
        <v>0</v>
      </c>
      <c r="AQ33" s="3">
        <f>NOVIEMBRE!C33</f>
        <v>0</v>
      </c>
      <c r="AR33" s="3">
        <f>NOVIEMBRE!D33</f>
        <v>0</v>
      </c>
      <c r="AS33" s="3">
        <f>NOVIEMBRE!E33</f>
        <v>0</v>
      </c>
      <c r="AT33" s="3">
        <f>NOVIEMBRE!F33</f>
        <v>0</v>
      </c>
      <c r="AU33" s="3">
        <f>DICIEMBRE!C33</f>
        <v>0</v>
      </c>
      <c r="AV33" s="3">
        <f>DICIEMBRE!D33</f>
        <v>0</v>
      </c>
      <c r="AW33" s="3">
        <f>DICIEMBRE!E33</f>
        <v>0</v>
      </c>
      <c r="AX33" s="3">
        <f>DICIEMBRE!F33</f>
        <v>0</v>
      </c>
      <c r="AY33" s="4">
        <f t="shared" si="0"/>
        <v>0</v>
      </c>
      <c r="AZ33" s="5">
        <f t="shared" si="1"/>
        <v>0</v>
      </c>
    </row>
    <row r="34" spans="1:52" s="11" customFormat="1" ht="12.75">
      <c r="A34" s="19" t="s">
        <v>20</v>
      </c>
      <c r="B34" s="19"/>
      <c r="C34" s="6">
        <f>ENERO!C34</f>
        <v>341</v>
      </c>
      <c r="D34" s="6">
        <f>ENERO!D34</f>
        <v>0</v>
      </c>
      <c r="E34" s="16">
        <f>ENERO!E34</f>
        <v>0</v>
      </c>
      <c r="F34" s="16">
        <f>ENERO!F34</f>
        <v>0</v>
      </c>
      <c r="G34" s="6">
        <f>0+FEBRERO!C34</f>
        <v>341</v>
      </c>
      <c r="H34" s="16">
        <f>0+FEBRERO!D34</f>
        <v>0</v>
      </c>
      <c r="I34" s="16">
        <f>0+FEBRERO!E34</f>
        <v>0</v>
      </c>
      <c r="J34" s="16">
        <f>0+FEBRERO!F34</f>
        <v>0</v>
      </c>
      <c r="K34" s="6">
        <f>MARZO!C34</f>
        <v>341</v>
      </c>
      <c r="L34" s="16">
        <f>MARZO!D34</f>
        <v>0</v>
      </c>
      <c r="M34" s="16">
        <f>MARZO!E34</f>
        <v>0</v>
      </c>
      <c r="N34" s="16">
        <f>MARZO!F34</f>
        <v>0</v>
      </c>
      <c r="O34" s="6">
        <f>ABRIL!C34</f>
        <v>341</v>
      </c>
      <c r="P34" s="16">
        <f>ABRIL!D34</f>
        <v>0</v>
      </c>
      <c r="Q34" s="16">
        <f>ABRIL!E34</f>
        <v>0</v>
      </c>
      <c r="R34" s="16">
        <f>ABRIL!F34</f>
        <v>0</v>
      </c>
      <c r="S34" s="6">
        <f>MAYO!C34</f>
        <v>341</v>
      </c>
      <c r="T34" s="16">
        <f>MAYO!D34</f>
        <v>0</v>
      </c>
      <c r="U34" s="6">
        <f>SUM(U4:U33)</f>
        <v>0</v>
      </c>
      <c r="V34" s="16">
        <f>MAYO!F34</f>
        <v>0</v>
      </c>
      <c r="W34" s="6">
        <f>JUNIO!C34</f>
        <v>341</v>
      </c>
      <c r="X34" s="6">
        <f>JUNIO!D34</f>
        <v>0</v>
      </c>
      <c r="Y34" s="6">
        <f>JUNIO!E34</f>
        <v>0</v>
      </c>
      <c r="Z34" s="16">
        <f>JUNIO!F34</f>
        <v>0</v>
      </c>
      <c r="AA34" s="6">
        <f>JULIO!C34</f>
        <v>341</v>
      </c>
      <c r="AB34" s="6">
        <f>JULIO!D34</f>
        <v>0</v>
      </c>
      <c r="AC34" s="6">
        <f>JULIO!E34</f>
        <v>0</v>
      </c>
      <c r="AD34" s="16">
        <f>JULIO!F34</f>
        <v>0</v>
      </c>
      <c r="AE34" s="6">
        <f>AGOSTO!C34</f>
        <v>0</v>
      </c>
      <c r="AF34" s="6">
        <f>AGOSTO!D34</f>
        <v>0</v>
      </c>
      <c r="AG34" s="16">
        <f>AGOSTO!E34</f>
        <v>0</v>
      </c>
      <c r="AH34" s="16">
        <f>AGOSTO!F34</f>
        <v>0</v>
      </c>
      <c r="AI34" s="6">
        <f>SEPTIEMBRE!C34</f>
        <v>0</v>
      </c>
      <c r="AJ34" s="6">
        <f>SEPTIEMBRE!D34</f>
        <v>0</v>
      </c>
      <c r="AK34" s="16">
        <f>SEPTIEMBRE!E34</f>
        <v>0</v>
      </c>
      <c r="AL34" s="16">
        <f>SEPTIEMBRE!F34</f>
        <v>0</v>
      </c>
      <c r="AM34" s="6">
        <f>OCTUBRE!C34</f>
        <v>0</v>
      </c>
      <c r="AN34" s="6">
        <f>OCTUBRE!D34</f>
        <v>0</v>
      </c>
      <c r="AO34" s="16">
        <f>OCTUBRE!E34</f>
        <v>0</v>
      </c>
      <c r="AP34" s="16">
        <f>OCTUBRE!F34</f>
        <v>0</v>
      </c>
      <c r="AQ34" s="6">
        <f>NOVIEMBRE!C34</f>
        <v>0</v>
      </c>
      <c r="AR34" s="6">
        <f>NOVIEMBRE!D34</f>
        <v>0</v>
      </c>
      <c r="AS34" s="16">
        <f>NOVIEMBRE!E34</f>
        <v>0</v>
      </c>
      <c r="AT34" s="16">
        <f>NOVIEMBRE!F34</f>
        <v>0</v>
      </c>
      <c r="AU34" s="6">
        <f>DICIEMBRE!C34</f>
        <v>0</v>
      </c>
      <c r="AV34" s="6">
        <f>DICIEMBRE!D34</f>
        <v>0</v>
      </c>
      <c r="AW34" s="16">
        <f>DICIEMBRE!E34</f>
        <v>0</v>
      </c>
      <c r="AX34" s="16">
        <f>DICIEMBRE!F34</f>
        <v>0</v>
      </c>
      <c r="AY34" s="9">
        <f t="shared" si="0"/>
        <v>2387</v>
      </c>
      <c r="AZ34" s="7">
        <f>SUM(AZ4:AZ33)</f>
        <v>100.00000000000001</v>
      </c>
    </row>
  </sheetData>
  <sheetProtection/>
  <mergeCells count="19">
    <mergeCell ref="A34:B34"/>
    <mergeCell ref="A1:AZ1"/>
    <mergeCell ref="AY2:AY3"/>
    <mergeCell ref="AZ2:AZ3"/>
    <mergeCell ref="AU2:AX2"/>
    <mergeCell ref="A2:A3"/>
    <mergeCell ref="B2:B3"/>
    <mergeCell ref="AQ2:AT2"/>
    <mergeCell ref="AI2:AL2"/>
    <mergeCell ref="AM2:AP2"/>
    <mergeCell ref="A4:A33"/>
    <mergeCell ref="C2:F2"/>
    <mergeCell ref="G2:J2"/>
    <mergeCell ref="K2:N2"/>
    <mergeCell ref="AE2:AH2"/>
    <mergeCell ref="W2:Z2"/>
    <mergeCell ref="AA2:AD2"/>
    <mergeCell ref="O2:R2"/>
    <mergeCell ref="S2:V2"/>
  </mergeCells>
  <printOptions horizontalCentered="1"/>
  <pageMargins left="0.75" right="0.75" top="0.3937007874015748" bottom="1" header="0" footer="0"/>
  <pageSetup horizontalDpi="300" verticalDpi="3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2" sqref="A2:A3"/>
    </sheetView>
  </sheetViews>
  <sheetFormatPr defaultColWidth="11.421875" defaultRowHeight="12.75"/>
  <cols>
    <col min="1" max="1" width="11.5742187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0" t="s">
        <v>54</v>
      </c>
      <c r="B1" s="20"/>
      <c r="C1" s="20"/>
      <c r="D1" s="20"/>
      <c r="E1" s="20"/>
      <c r="F1" s="20"/>
      <c r="G1" s="20"/>
      <c r="H1" s="20"/>
    </row>
    <row r="2" spans="1:8" ht="33" customHeight="1">
      <c r="A2" s="21" t="s">
        <v>0</v>
      </c>
      <c r="B2" s="21" t="s">
        <v>1</v>
      </c>
      <c r="C2" s="22" t="s">
        <v>7</v>
      </c>
      <c r="D2" s="22"/>
      <c r="E2" s="22"/>
      <c r="F2" s="22"/>
      <c r="G2" s="21" t="s">
        <v>22</v>
      </c>
      <c r="H2" s="21" t="s">
        <v>15</v>
      </c>
    </row>
    <row r="3" spans="1:8" ht="51">
      <c r="A3" s="21"/>
      <c r="B3" s="21"/>
      <c r="C3" s="2" t="s">
        <v>16</v>
      </c>
      <c r="D3" s="2" t="s">
        <v>17</v>
      </c>
      <c r="E3" s="2" t="s">
        <v>18</v>
      </c>
      <c r="F3" s="2" t="s">
        <v>19</v>
      </c>
      <c r="G3" s="21"/>
      <c r="H3" s="21"/>
    </row>
    <row r="4" spans="1:8" ht="12.75">
      <c r="A4" s="18" t="s">
        <v>53</v>
      </c>
      <c r="B4" s="12" t="s">
        <v>23</v>
      </c>
      <c r="C4" s="17">
        <v>22</v>
      </c>
      <c r="D4" s="3">
        <v>0</v>
      </c>
      <c r="E4" s="3">
        <v>0</v>
      </c>
      <c r="F4" s="3">
        <v>0</v>
      </c>
      <c r="G4" s="4">
        <f aca="true" t="shared" si="0" ref="G4:G19">SUM(C4:F4)</f>
        <v>22</v>
      </c>
      <c r="H4" s="5">
        <f aca="true" t="shared" si="1" ref="H4:H33">G4*100/$G$34</f>
        <v>6.451612903225806</v>
      </c>
    </row>
    <row r="5" spans="1:8" ht="12.75">
      <c r="A5" s="18"/>
      <c r="B5" s="12" t="s">
        <v>24</v>
      </c>
      <c r="C5" s="17">
        <v>15</v>
      </c>
      <c r="D5" s="3">
        <v>0</v>
      </c>
      <c r="E5" s="3">
        <v>0</v>
      </c>
      <c r="F5" s="3">
        <v>0</v>
      </c>
      <c r="G5" s="4">
        <f t="shared" si="0"/>
        <v>15</v>
      </c>
      <c r="H5" s="5">
        <f t="shared" si="1"/>
        <v>4.39882697947214</v>
      </c>
    </row>
    <row r="6" spans="1:8" ht="12.75">
      <c r="A6" s="18"/>
      <c r="B6" s="12" t="s">
        <v>25</v>
      </c>
      <c r="C6" s="17">
        <v>5</v>
      </c>
      <c r="D6" s="3">
        <v>0</v>
      </c>
      <c r="E6" s="3">
        <v>0</v>
      </c>
      <c r="F6" s="3">
        <v>0</v>
      </c>
      <c r="G6" s="4">
        <f t="shared" si="0"/>
        <v>5</v>
      </c>
      <c r="H6" s="5">
        <f t="shared" si="1"/>
        <v>1.466275659824047</v>
      </c>
    </row>
    <row r="7" spans="1:8" ht="12.75">
      <c r="A7" s="18"/>
      <c r="B7" s="12" t="s">
        <v>26</v>
      </c>
      <c r="C7" s="17">
        <v>15</v>
      </c>
      <c r="D7" s="3">
        <v>0</v>
      </c>
      <c r="E7" s="3">
        <v>0</v>
      </c>
      <c r="F7" s="3">
        <v>0</v>
      </c>
      <c r="G7" s="4">
        <f t="shared" si="0"/>
        <v>15</v>
      </c>
      <c r="H7" s="5">
        <f t="shared" si="1"/>
        <v>4.39882697947214</v>
      </c>
    </row>
    <row r="8" spans="1:8" ht="12.75">
      <c r="A8" s="18"/>
      <c r="B8" s="12" t="s">
        <v>27</v>
      </c>
      <c r="C8" s="17">
        <v>5</v>
      </c>
      <c r="D8" s="3">
        <v>0</v>
      </c>
      <c r="E8" s="3">
        <v>0</v>
      </c>
      <c r="F8" s="3">
        <v>0</v>
      </c>
      <c r="G8" s="4">
        <f t="shared" si="0"/>
        <v>5</v>
      </c>
      <c r="H8" s="5">
        <f t="shared" si="1"/>
        <v>1.466275659824047</v>
      </c>
    </row>
    <row r="9" spans="1:8" ht="12.75">
      <c r="A9" s="18"/>
      <c r="B9" s="12" t="s">
        <v>28</v>
      </c>
      <c r="C9" s="17">
        <v>15</v>
      </c>
      <c r="D9" s="3">
        <v>0</v>
      </c>
      <c r="E9" s="3">
        <v>0</v>
      </c>
      <c r="F9" s="3">
        <v>0</v>
      </c>
      <c r="G9" s="4">
        <f t="shared" si="0"/>
        <v>15</v>
      </c>
      <c r="H9" s="5">
        <f t="shared" si="1"/>
        <v>4.39882697947214</v>
      </c>
    </row>
    <row r="10" spans="1:8" ht="12.75">
      <c r="A10" s="18"/>
      <c r="B10" s="12" t="s">
        <v>29</v>
      </c>
      <c r="C10" s="17">
        <v>5</v>
      </c>
      <c r="D10" s="3">
        <v>0</v>
      </c>
      <c r="E10" s="3">
        <v>0</v>
      </c>
      <c r="F10" s="3">
        <v>0</v>
      </c>
      <c r="G10" s="4">
        <f t="shared" si="0"/>
        <v>5</v>
      </c>
      <c r="H10" s="5">
        <f t="shared" si="1"/>
        <v>1.466275659824047</v>
      </c>
    </row>
    <row r="11" spans="1:8" ht="12.75">
      <c r="A11" s="18"/>
      <c r="B11" s="12" t="s">
        <v>30</v>
      </c>
      <c r="C11" s="17">
        <v>8</v>
      </c>
      <c r="D11" s="3">
        <v>0</v>
      </c>
      <c r="E11" s="3">
        <v>0</v>
      </c>
      <c r="F11" s="3">
        <v>0</v>
      </c>
      <c r="G11" s="4">
        <f t="shared" si="0"/>
        <v>8</v>
      </c>
      <c r="H11" s="5">
        <f t="shared" si="1"/>
        <v>2.346041055718475</v>
      </c>
    </row>
    <row r="12" spans="1:8" ht="12.75">
      <c r="A12" s="18"/>
      <c r="B12" s="12" t="s">
        <v>31</v>
      </c>
      <c r="C12" s="17">
        <v>5</v>
      </c>
      <c r="D12" s="3">
        <v>0</v>
      </c>
      <c r="E12" s="3">
        <v>0</v>
      </c>
      <c r="F12" s="3">
        <v>0</v>
      </c>
      <c r="G12" s="4">
        <f t="shared" si="0"/>
        <v>5</v>
      </c>
      <c r="H12" s="5">
        <f t="shared" si="1"/>
        <v>1.466275659824047</v>
      </c>
    </row>
    <row r="13" spans="1:8" ht="12.75">
      <c r="A13" s="18"/>
      <c r="B13" s="12" t="s">
        <v>32</v>
      </c>
      <c r="C13" s="17">
        <v>85</v>
      </c>
      <c r="D13" s="3">
        <v>0</v>
      </c>
      <c r="E13" s="3">
        <v>0</v>
      </c>
      <c r="F13" s="3">
        <v>0</v>
      </c>
      <c r="G13" s="4">
        <f t="shared" si="0"/>
        <v>85</v>
      </c>
      <c r="H13" s="5">
        <f t="shared" si="1"/>
        <v>24.926686217008797</v>
      </c>
    </row>
    <row r="14" spans="1:8" ht="12.75">
      <c r="A14" s="18"/>
      <c r="B14" s="12" t="s">
        <v>33</v>
      </c>
      <c r="C14" s="17">
        <v>5</v>
      </c>
      <c r="D14" s="3">
        <v>0</v>
      </c>
      <c r="E14" s="3">
        <v>0</v>
      </c>
      <c r="F14" s="3">
        <v>0</v>
      </c>
      <c r="G14" s="4">
        <f t="shared" si="0"/>
        <v>5</v>
      </c>
      <c r="H14" s="5">
        <f t="shared" si="1"/>
        <v>1.466275659824047</v>
      </c>
    </row>
    <row r="15" spans="1:8" ht="12.75">
      <c r="A15" s="18"/>
      <c r="B15" s="12" t="s">
        <v>34</v>
      </c>
      <c r="C15" s="17">
        <v>5</v>
      </c>
      <c r="D15" s="3">
        <v>0</v>
      </c>
      <c r="E15" s="3">
        <v>0</v>
      </c>
      <c r="F15" s="3">
        <v>0</v>
      </c>
      <c r="G15" s="4">
        <f t="shared" si="0"/>
        <v>5</v>
      </c>
      <c r="H15" s="5">
        <f t="shared" si="1"/>
        <v>1.466275659824047</v>
      </c>
    </row>
    <row r="16" spans="1:8" ht="12.75">
      <c r="A16" s="18"/>
      <c r="B16" s="12" t="s">
        <v>35</v>
      </c>
      <c r="C16" s="17">
        <v>6</v>
      </c>
      <c r="D16" s="3">
        <v>0</v>
      </c>
      <c r="E16" s="3">
        <v>0</v>
      </c>
      <c r="F16" s="3">
        <v>0</v>
      </c>
      <c r="G16" s="4">
        <f t="shared" si="0"/>
        <v>6</v>
      </c>
      <c r="H16" s="5">
        <f t="shared" si="1"/>
        <v>1.7595307917888563</v>
      </c>
    </row>
    <row r="17" spans="1:8" ht="12.75">
      <c r="A17" s="18"/>
      <c r="B17" s="12" t="s">
        <v>36</v>
      </c>
      <c r="C17" s="17">
        <v>10</v>
      </c>
      <c r="D17" s="3">
        <v>0</v>
      </c>
      <c r="E17" s="3">
        <v>0</v>
      </c>
      <c r="F17" s="3">
        <v>0</v>
      </c>
      <c r="G17" s="4">
        <f t="shared" si="0"/>
        <v>10</v>
      </c>
      <c r="H17" s="5">
        <f t="shared" si="1"/>
        <v>2.932551319648094</v>
      </c>
    </row>
    <row r="18" spans="1:8" ht="12.75">
      <c r="A18" s="18"/>
      <c r="B18" s="12" t="s">
        <v>37</v>
      </c>
      <c r="C18" s="17">
        <v>0</v>
      </c>
      <c r="D18" s="3">
        <v>0</v>
      </c>
      <c r="E18" s="3">
        <v>0</v>
      </c>
      <c r="F18" s="3">
        <v>0</v>
      </c>
      <c r="G18" s="4">
        <f t="shared" si="0"/>
        <v>0</v>
      </c>
      <c r="H18" s="5">
        <f t="shared" si="1"/>
        <v>0</v>
      </c>
    </row>
    <row r="19" spans="1:8" ht="12.75">
      <c r="A19" s="18"/>
      <c r="B19" s="12" t="s">
        <v>38</v>
      </c>
      <c r="C19" s="17">
        <v>15</v>
      </c>
      <c r="D19" s="3">
        <v>0</v>
      </c>
      <c r="E19" s="3">
        <v>0</v>
      </c>
      <c r="F19" s="3">
        <v>0</v>
      </c>
      <c r="G19" s="4">
        <f t="shared" si="0"/>
        <v>15</v>
      </c>
      <c r="H19" s="5">
        <f t="shared" si="1"/>
        <v>4.39882697947214</v>
      </c>
    </row>
    <row r="20" spans="1:8" ht="12.75">
      <c r="A20" s="18"/>
      <c r="B20" s="12" t="s">
        <v>39</v>
      </c>
      <c r="C20" s="17">
        <v>5</v>
      </c>
      <c r="D20" s="3">
        <v>0</v>
      </c>
      <c r="E20" s="3">
        <v>0</v>
      </c>
      <c r="F20" s="3">
        <v>0</v>
      </c>
      <c r="G20" s="4">
        <f aca="true" t="shared" si="2" ref="G20:G34">SUM(C20:F20)</f>
        <v>5</v>
      </c>
      <c r="H20" s="5">
        <f t="shared" si="1"/>
        <v>1.466275659824047</v>
      </c>
    </row>
    <row r="21" spans="1:8" ht="12.75">
      <c r="A21" s="18"/>
      <c r="B21" s="12" t="s">
        <v>40</v>
      </c>
      <c r="C21" s="17">
        <v>0</v>
      </c>
      <c r="D21" s="3">
        <v>0</v>
      </c>
      <c r="E21" s="3">
        <v>0</v>
      </c>
      <c r="F21" s="3">
        <v>0</v>
      </c>
      <c r="G21" s="4">
        <f t="shared" si="2"/>
        <v>0</v>
      </c>
      <c r="H21" s="5">
        <f t="shared" si="1"/>
        <v>0</v>
      </c>
    </row>
    <row r="22" spans="1:8" ht="12.75">
      <c r="A22" s="18"/>
      <c r="B22" s="12" t="s">
        <v>41</v>
      </c>
      <c r="C22" s="17">
        <v>5</v>
      </c>
      <c r="D22" s="3">
        <v>0</v>
      </c>
      <c r="E22" s="3">
        <v>0</v>
      </c>
      <c r="F22" s="3">
        <v>0</v>
      </c>
      <c r="G22" s="4">
        <f t="shared" si="2"/>
        <v>5</v>
      </c>
      <c r="H22" s="5">
        <f t="shared" si="1"/>
        <v>1.466275659824047</v>
      </c>
    </row>
    <row r="23" spans="1:8" ht="12.75">
      <c r="A23" s="18"/>
      <c r="B23" s="12" t="s">
        <v>42</v>
      </c>
      <c r="C23" s="17">
        <v>0</v>
      </c>
      <c r="D23" s="3">
        <v>0</v>
      </c>
      <c r="E23" s="3">
        <v>0</v>
      </c>
      <c r="F23" s="3">
        <v>0</v>
      </c>
      <c r="G23" s="4">
        <f t="shared" si="2"/>
        <v>0</v>
      </c>
      <c r="H23" s="5">
        <f t="shared" si="1"/>
        <v>0</v>
      </c>
    </row>
    <row r="24" spans="1:8" ht="12.75">
      <c r="A24" s="18"/>
      <c r="B24" s="12" t="s">
        <v>43</v>
      </c>
      <c r="C24" s="17">
        <v>0</v>
      </c>
      <c r="D24" s="3">
        <v>0</v>
      </c>
      <c r="E24" s="3">
        <v>0</v>
      </c>
      <c r="F24" s="3">
        <v>0</v>
      </c>
      <c r="G24" s="4">
        <f t="shared" si="2"/>
        <v>0</v>
      </c>
      <c r="H24" s="5">
        <f t="shared" si="1"/>
        <v>0</v>
      </c>
    </row>
    <row r="25" spans="1:8" ht="12.75">
      <c r="A25" s="18"/>
      <c r="B25" s="12" t="s">
        <v>44</v>
      </c>
      <c r="C25" s="17">
        <v>8</v>
      </c>
      <c r="D25" s="3">
        <v>0</v>
      </c>
      <c r="E25" s="3">
        <v>0</v>
      </c>
      <c r="F25" s="3">
        <v>0</v>
      </c>
      <c r="G25" s="4">
        <f t="shared" si="2"/>
        <v>8</v>
      </c>
      <c r="H25" s="5">
        <f t="shared" si="1"/>
        <v>2.346041055718475</v>
      </c>
    </row>
    <row r="26" spans="1:8" ht="12.75">
      <c r="A26" s="18"/>
      <c r="B26" s="12" t="s">
        <v>45</v>
      </c>
      <c r="C26" s="17">
        <v>27</v>
      </c>
      <c r="D26" s="3">
        <v>0</v>
      </c>
      <c r="E26" s="3">
        <v>0</v>
      </c>
      <c r="F26" s="3">
        <v>0</v>
      </c>
      <c r="G26" s="4">
        <f t="shared" si="2"/>
        <v>27</v>
      </c>
      <c r="H26" s="5">
        <f t="shared" si="1"/>
        <v>7.9178885630498534</v>
      </c>
    </row>
    <row r="27" spans="1:8" ht="12.75">
      <c r="A27" s="18"/>
      <c r="B27" s="12" t="s">
        <v>46</v>
      </c>
      <c r="C27" s="17">
        <v>7</v>
      </c>
      <c r="D27" s="3">
        <v>0</v>
      </c>
      <c r="E27" s="3">
        <v>0</v>
      </c>
      <c r="F27" s="3">
        <v>0</v>
      </c>
      <c r="G27" s="4">
        <f t="shared" si="2"/>
        <v>7</v>
      </c>
      <c r="H27" s="5">
        <f t="shared" si="1"/>
        <v>2.0527859237536656</v>
      </c>
    </row>
    <row r="28" spans="1:8" ht="12.75">
      <c r="A28" s="18"/>
      <c r="B28" s="12" t="s">
        <v>47</v>
      </c>
      <c r="C28" s="17">
        <v>0</v>
      </c>
      <c r="D28" s="3">
        <v>0</v>
      </c>
      <c r="E28" s="3">
        <v>0</v>
      </c>
      <c r="F28" s="3">
        <v>0</v>
      </c>
      <c r="G28" s="4">
        <f t="shared" si="2"/>
        <v>0</v>
      </c>
      <c r="H28" s="5">
        <f t="shared" si="1"/>
        <v>0</v>
      </c>
    </row>
    <row r="29" spans="1:8" ht="12.75">
      <c r="A29" s="18"/>
      <c r="B29" s="12" t="s">
        <v>48</v>
      </c>
      <c r="C29" s="17">
        <v>54</v>
      </c>
      <c r="D29" s="3">
        <v>0</v>
      </c>
      <c r="E29" s="3">
        <v>0</v>
      </c>
      <c r="F29" s="3">
        <v>0</v>
      </c>
      <c r="G29" s="4">
        <f t="shared" si="2"/>
        <v>54</v>
      </c>
      <c r="H29" s="5">
        <f t="shared" si="1"/>
        <v>15.835777126099707</v>
      </c>
    </row>
    <row r="30" spans="1:8" ht="12.75">
      <c r="A30" s="18"/>
      <c r="B30" s="12" t="s">
        <v>49</v>
      </c>
      <c r="C30" s="17">
        <v>0</v>
      </c>
      <c r="D30" s="3">
        <v>0</v>
      </c>
      <c r="E30" s="3">
        <v>0</v>
      </c>
      <c r="F30" s="3">
        <v>0</v>
      </c>
      <c r="G30" s="4">
        <f t="shared" si="2"/>
        <v>0</v>
      </c>
      <c r="H30" s="5">
        <f t="shared" si="1"/>
        <v>0</v>
      </c>
    </row>
    <row r="31" spans="1:8" ht="12.75">
      <c r="A31" s="18"/>
      <c r="B31" s="12" t="s">
        <v>50</v>
      </c>
      <c r="C31" s="17">
        <v>8</v>
      </c>
      <c r="D31" s="3">
        <v>0</v>
      </c>
      <c r="E31" s="3">
        <v>0</v>
      </c>
      <c r="F31" s="3">
        <v>0</v>
      </c>
      <c r="G31" s="4">
        <f t="shared" si="2"/>
        <v>8</v>
      </c>
      <c r="H31" s="5">
        <f t="shared" si="1"/>
        <v>2.346041055718475</v>
      </c>
    </row>
    <row r="32" spans="1:8" ht="12.75">
      <c r="A32" s="18"/>
      <c r="B32" s="12" t="s">
        <v>51</v>
      </c>
      <c r="C32" s="17">
        <v>6</v>
      </c>
      <c r="D32" s="3">
        <v>0</v>
      </c>
      <c r="E32" s="3">
        <v>0</v>
      </c>
      <c r="F32" s="3">
        <v>0</v>
      </c>
      <c r="G32" s="4">
        <f t="shared" si="2"/>
        <v>6</v>
      </c>
      <c r="H32" s="5">
        <f t="shared" si="1"/>
        <v>1.7595307917888563</v>
      </c>
    </row>
    <row r="33" spans="1:8" ht="12.75">
      <c r="A33" s="18"/>
      <c r="B33" s="12" t="s">
        <v>52</v>
      </c>
      <c r="C33" s="17">
        <v>0</v>
      </c>
      <c r="D33" s="3">
        <v>0</v>
      </c>
      <c r="E33" s="3">
        <v>0</v>
      </c>
      <c r="F33" s="3">
        <v>0</v>
      </c>
      <c r="G33" s="4">
        <f t="shared" si="2"/>
        <v>0</v>
      </c>
      <c r="H33" s="5">
        <f t="shared" si="1"/>
        <v>0</v>
      </c>
    </row>
    <row r="34" spans="1:8" ht="12.75">
      <c r="A34" s="19" t="s">
        <v>20</v>
      </c>
      <c r="B34" s="19"/>
      <c r="C34" s="6">
        <f>SUM(C4:C33)</f>
        <v>341</v>
      </c>
      <c r="D34" s="6">
        <f>SUM(D4:D33)</f>
        <v>0</v>
      </c>
      <c r="E34" s="6">
        <f>SUM(E4:E33)</f>
        <v>0</v>
      </c>
      <c r="F34" s="6">
        <f>SUM(F4:F33)</f>
        <v>0</v>
      </c>
      <c r="G34" s="9">
        <f t="shared" si="2"/>
        <v>341</v>
      </c>
      <c r="H34" s="7">
        <f>SUM(H4:H33)</f>
        <v>100.00000000000001</v>
      </c>
    </row>
  </sheetData>
  <sheetProtection/>
  <mergeCells count="8">
    <mergeCell ref="A4:A33"/>
    <mergeCell ref="A34:B34"/>
    <mergeCell ref="A1:H1"/>
    <mergeCell ref="G2:G3"/>
    <mergeCell ref="H2:H3"/>
    <mergeCell ref="A2:A3"/>
    <mergeCell ref="B2:B3"/>
    <mergeCell ref="C2:F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C4" sqref="C4:C33"/>
    </sheetView>
  </sheetViews>
  <sheetFormatPr defaultColWidth="11.421875" defaultRowHeight="12.75"/>
  <cols>
    <col min="1" max="1" width="11.5742187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0" t="s">
        <v>54</v>
      </c>
      <c r="B1" s="20"/>
      <c r="C1" s="20"/>
      <c r="D1" s="20"/>
      <c r="E1" s="20"/>
      <c r="F1" s="20"/>
      <c r="G1" s="20"/>
      <c r="H1" s="20"/>
    </row>
    <row r="2" spans="1:8" ht="33" customHeight="1">
      <c r="A2" s="21" t="s">
        <v>0</v>
      </c>
      <c r="B2" s="21" t="s">
        <v>1</v>
      </c>
      <c r="C2" s="22" t="s">
        <v>8</v>
      </c>
      <c r="D2" s="22"/>
      <c r="E2" s="22"/>
      <c r="F2" s="22"/>
      <c r="G2" s="21" t="s">
        <v>22</v>
      </c>
      <c r="H2" s="21" t="s">
        <v>15</v>
      </c>
    </row>
    <row r="3" spans="1:8" ht="51">
      <c r="A3" s="21"/>
      <c r="B3" s="21"/>
      <c r="C3" s="2" t="s">
        <v>16</v>
      </c>
      <c r="D3" s="2" t="s">
        <v>17</v>
      </c>
      <c r="E3" s="2" t="s">
        <v>18</v>
      </c>
      <c r="F3" s="2" t="s">
        <v>19</v>
      </c>
      <c r="G3" s="21"/>
      <c r="H3" s="21"/>
    </row>
    <row r="4" spans="1:8" ht="12.75">
      <c r="A4" s="18" t="s">
        <v>53</v>
      </c>
      <c r="B4" s="12" t="s">
        <v>23</v>
      </c>
      <c r="C4" s="17">
        <v>22</v>
      </c>
      <c r="D4" s="3"/>
      <c r="E4" s="3">
        <v>0</v>
      </c>
      <c r="F4" s="3">
        <v>0</v>
      </c>
      <c r="G4" s="4">
        <f aca="true" t="shared" si="0" ref="G4:G19">SUM(C4:F4)</f>
        <v>22</v>
      </c>
      <c r="H4" s="5">
        <f aca="true" t="shared" si="1" ref="H4:H33">G4*100/$G$34</f>
        <v>6.451612903225806</v>
      </c>
    </row>
    <row r="5" spans="1:8" ht="12.75">
      <c r="A5" s="18"/>
      <c r="B5" s="12" t="s">
        <v>24</v>
      </c>
      <c r="C5" s="17">
        <v>15</v>
      </c>
      <c r="D5" s="3"/>
      <c r="E5" s="3">
        <v>0</v>
      </c>
      <c r="F5" s="3">
        <v>0</v>
      </c>
      <c r="G5" s="4">
        <f t="shared" si="0"/>
        <v>15</v>
      </c>
      <c r="H5" s="5">
        <f t="shared" si="1"/>
        <v>4.39882697947214</v>
      </c>
    </row>
    <row r="6" spans="1:8" ht="12.75">
      <c r="A6" s="18"/>
      <c r="B6" s="12" t="s">
        <v>25</v>
      </c>
      <c r="C6" s="17">
        <v>5</v>
      </c>
      <c r="D6" s="3"/>
      <c r="E6" s="3">
        <v>0</v>
      </c>
      <c r="F6" s="3">
        <v>0</v>
      </c>
      <c r="G6" s="4">
        <f t="shared" si="0"/>
        <v>5</v>
      </c>
      <c r="H6" s="5">
        <f t="shared" si="1"/>
        <v>1.466275659824047</v>
      </c>
    </row>
    <row r="7" spans="1:8" ht="12.75">
      <c r="A7" s="18"/>
      <c r="B7" s="12" t="s">
        <v>26</v>
      </c>
      <c r="C7" s="17">
        <v>15</v>
      </c>
      <c r="D7" s="3"/>
      <c r="E7" s="3">
        <v>0</v>
      </c>
      <c r="F7" s="3">
        <v>0</v>
      </c>
      <c r="G7" s="4">
        <f t="shared" si="0"/>
        <v>15</v>
      </c>
      <c r="H7" s="5">
        <f t="shared" si="1"/>
        <v>4.39882697947214</v>
      </c>
    </row>
    <row r="8" spans="1:8" ht="12.75">
      <c r="A8" s="18"/>
      <c r="B8" s="12" t="s">
        <v>27</v>
      </c>
      <c r="C8" s="17">
        <v>5</v>
      </c>
      <c r="D8" s="3"/>
      <c r="E8" s="3">
        <v>0</v>
      </c>
      <c r="F8" s="3">
        <v>0</v>
      </c>
      <c r="G8" s="4">
        <f t="shared" si="0"/>
        <v>5</v>
      </c>
      <c r="H8" s="5">
        <f t="shared" si="1"/>
        <v>1.466275659824047</v>
      </c>
    </row>
    <row r="9" spans="1:8" ht="12.75">
      <c r="A9" s="18"/>
      <c r="B9" s="12" t="s">
        <v>28</v>
      </c>
      <c r="C9" s="17">
        <v>15</v>
      </c>
      <c r="D9" s="3"/>
      <c r="E9" s="3">
        <v>0</v>
      </c>
      <c r="F9" s="3">
        <v>0</v>
      </c>
      <c r="G9" s="4">
        <f t="shared" si="0"/>
        <v>15</v>
      </c>
      <c r="H9" s="5">
        <f t="shared" si="1"/>
        <v>4.39882697947214</v>
      </c>
    </row>
    <row r="10" spans="1:8" ht="12.75">
      <c r="A10" s="18"/>
      <c r="B10" s="12" t="s">
        <v>29</v>
      </c>
      <c r="C10" s="17">
        <v>5</v>
      </c>
      <c r="D10" s="3"/>
      <c r="E10" s="3">
        <v>0</v>
      </c>
      <c r="F10" s="3">
        <v>0</v>
      </c>
      <c r="G10" s="4">
        <f t="shared" si="0"/>
        <v>5</v>
      </c>
      <c r="H10" s="5">
        <f t="shared" si="1"/>
        <v>1.466275659824047</v>
      </c>
    </row>
    <row r="11" spans="1:8" ht="12.75">
      <c r="A11" s="18"/>
      <c r="B11" s="12" t="s">
        <v>30</v>
      </c>
      <c r="C11" s="17">
        <v>8</v>
      </c>
      <c r="D11" s="3"/>
      <c r="E11" s="3">
        <v>0</v>
      </c>
      <c r="F11" s="3">
        <v>0</v>
      </c>
      <c r="G11" s="4">
        <f t="shared" si="0"/>
        <v>8</v>
      </c>
      <c r="H11" s="5">
        <f t="shared" si="1"/>
        <v>2.346041055718475</v>
      </c>
    </row>
    <row r="12" spans="1:8" ht="12.75">
      <c r="A12" s="18"/>
      <c r="B12" s="12" t="s">
        <v>31</v>
      </c>
      <c r="C12" s="17">
        <v>5</v>
      </c>
      <c r="D12" s="3"/>
      <c r="E12" s="3">
        <v>0</v>
      </c>
      <c r="F12" s="3">
        <v>0</v>
      </c>
      <c r="G12" s="4">
        <f t="shared" si="0"/>
        <v>5</v>
      </c>
      <c r="H12" s="5">
        <f t="shared" si="1"/>
        <v>1.466275659824047</v>
      </c>
    </row>
    <row r="13" spans="1:8" ht="12.75">
      <c r="A13" s="18"/>
      <c r="B13" s="12" t="s">
        <v>32</v>
      </c>
      <c r="C13" s="17">
        <v>85</v>
      </c>
      <c r="D13" s="3"/>
      <c r="E13" s="3">
        <v>0</v>
      </c>
      <c r="F13" s="3">
        <v>0</v>
      </c>
      <c r="G13" s="4">
        <f t="shared" si="0"/>
        <v>85</v>
      </c>
      <c r="H13" s="5">
        <f t="shared" si="1"/>
        <v>24.926686217008797</v>
      </c>
    </row>
    <row r="14" spans="1:8" ht="12.75">
      <c r="A14" s="18"/>
      <c r="B14" s="12" t="s">
        <v>33</v>
      </c>
      <c r="C14" s="17">
        <v>5</v>
      </c>
      <c r="D14" s="3"/>
      <c r="E14" s="3">
        <v>0</v>
      </c>
      <c r="F14" s="3">
        <v>0</v>
      </c>
      <c r="G14" s="4">
        <f t="shared" si="0"/>
        <v>5</v>
      </c>
      <c r="H14" s="5">
        <f t="shared" si="1"/>
        <v>1.466275659824047</v>
      </c>
    </row>
    <row r="15" spans="1:8" ht="12.75">
      <c r="A15" s="18"/>
      <c r="B15" s="12" t="s">
        <v>34</v>
      </c>
      <c r="C15" s="17">
        <v>5</v>
      </c>
      <c r="D15" s="3"/>
      <c r="E15" s="3">
        <v>0</v>
      </c>
      <c r="F15" s="3">
        <v>0</v>
      </c>
      <c r="G15" s="4">
        <f t="shared" si="0"/>
        <v>5</v>
      </c>
      <c r="H15" s="5">
        <f t="shared" si="1"/>
        <v>1.466275659824047</v>
      </c>
    </row>
    <row r="16" spans="1:8" ht="12.75">
      <c r="A16" s="18"/>
      <c r="B16" s="12" t="s">
        <v>35</v>
      </c>
      <c r="C16" s="17">
        <v>6</v>
      </c>
      <c r="D16" s="3"/>
      <c r="E16" s="3">
        <v>0</v>
      </c>
      <c r="F16" s="3">
        <v>0</v>
      </c>
      <c r="G16" s="4">
        <f t="shared" si="0"/>
        <v>6</v>
      </c>
      <c r="H16" s="5">
        <f t="shared" si="1"/>
        <v>1.7595307917888563</v>
      </c>
    </row>
    <row r="17" spans="1:8" ht="12.75">
      <c r="A17" s="18"/>
      <c r="B17" s="12" t="s">
        <v>36</v>
      </c>
      <c r="C17" s="17">
        <v>10</v>
      </c>
      <c r="D17" s="3"/>
      <c r="E17" s="3">
        <v>0</v>
      </c>
      <c r="F17" s="3">
        <v>0</v>
      </c>
      <c r="G17" s="4">
        <f t="shared" si="0"/>
        <v>10</v>
      </c>
      <c r="H17" s="5">
        <f t="shared" si="1"/>
        <v>2.932551319648094</v>
      </c>
    </row>
    <row r="18" spans="1:8" ht="12.75">
      <c r="A18" s="18"/>
      <c r="B18" s="12" t="s">
        <v>37</v>
      </c>
      <c r="C18" s="17">
        <v>0</v>
      </c>
      <c r="D18" s="3"/>
      <c r="E18" s="3">
        <v>0</v>
      </c>
      <c r="F18" s="3">
        <v>0</v>
      </c>
      <c r="G18" s="4">
        <f t="shared" si="0"/>
        <v>0</v>
      </c>
      <c r="H18" s="5">
        <f t="shared" si="1"/>
        <v>0</v>
      </c>
    </row>
    <row r="19" spans="1:8" ht="12.75">
      <c r="A19" s="18"/>
      <c r="B19" s="12" t="s">
        <v>38</v>
      </c>
      <c r="C19" s="17">
        <v>15</v>
      </c>
      <c r="D19" s="3"/>
      <c r="E19" s="3">
        <v>0</v>
      </c>
      <c r="F19" s="3">
        <v>0</v>
      </c>
      <c r="G19" s="4">
        <f t="shared" si="0"/>
        <v>15</v>
      </c>
      <c r="H19" s="5">
        <f t="shared" si="1"/>
        <v>4.39882697947214</v>
      </c>
    </row>
    <row r="20" spans="1:8" ht="12.75">
      <c r="A20" s="18"/>
      <c r="B20" s="12" t="s">
        <v>39</v>
      </c>
      <c r="C20" s="17">
        <v>5</v>
      </c>
      <c r="D20" s="3"/>
      <c r="E20" s="3">
        <v>0</v>
      </c>
      <c r="F20" s="3">
        <v>0</v>
      </c>
      <c r="G20" s="4">
        <f aca="true" t="shared" si="2" ref="G20:G34">SUM(C20:F20)</f>
        <v>5</v>
      </c>
      <c r="H20" s="5">
        <f t="shared" si="1"/>
        <v>1.466275659824047</v>
      </c>
    </row>
    <row r="21" spans="1:8" ht="12.75">
      <c r="A21" s="18"/>
      <c r="B21" s="12" t="s">
        <v>40</v>
      </c>
      <c r="C21" s="17">
        <v>0</v>
      </c>
      <c r="D21" s="3"/>
      <c r="E21" s="3">
        <v>0</v>
      </c>
      <c r="F21" s="3">
        <v>0</v>
      </c>
      <c r="G21" s="4">
        <f t="shared" si="2"/>
        <v>0</v>
      </c>
      <c r="H21" s="5">
        <f t="shared" si="1"/>
        <v>0</v>
      </c>
    </row>
    <row r="22" spans="1:8" ht="12.75">
      <c r="A22" s="18"/>
      <c r="B22" s="12" t="s">
        <v>41</v>
      </c>
      <c r="C22" s="17">
        <v>5</v>
      </c>
      <c r="D22" s="3"/>
      <c r="E22" s="3">
        <v>0</v>
      </c>
      <c r="F22" s="3">
        <v>0</v>
      </c>
      <c r="G22" s="4">
        <f>SUM(C22:F22)</f>
        <v>5</v>
      </c>
      <c r="H22" s="5">
        <f t="shared" si="1"/>
        <v>1.466275659824047</v>
      </c>
    </row>
    <row r="23" spans="1:8" ht="12.75">
      <c r="A23" s="18"/>
      <c r="B23" s="12" t="s">
        <v>42</v>
      </c>
      <c r="C23" s="17">
        <v>0</v>
      </c>
      <c r="D23" s="3"/>
      <c r="E23" s="3">
        <v>0</v>
      </c>
      <c r="F23" s="3">
        <v>0</v>
      </c>
      <c r="G23" s="4">
        <f t="shared" si="2"/>
        <v>0</v>
      </c>
      <c r="H23" s="5">
        <f t="shared" si="1"/>
        <v>0</v>
      </c>
    </row>
    <row r="24" spans="1:8" ht="12.75">
      <c r="A24" s="18"/>
      <c r="B24" s="12" t="s">
        <v>43</v>
      </c>
      <c r="C24" s="17">
        <v>0</v>
      </c>
      <c r="D24" s="3"/>
      <c r="E24" s="3">
        <v>0</v>
      </c>
      <c r="F24" s="3">
        <v>0</v>
      </c>
      <c r="G24" s="4">
        <f t="shared" si="2"/>
        <v>0</v>
      </c>
      <c r="H24" s="5">
        <f t="shared" si="1"/>
        <v>0</v>
      </c>
    </row>
    <row r="25" spans="1:8" ht="12.75">
      <c r="A25" s="18"/>
      <c r="B25" s="12" t="s">
        <v>44</v>
      </c>
      <c r="C25" s="17">
        <v>8</v>
      </c>
      <c r="D25" s="3"/>
      <c r="E25" s="3">
        <v>0</v>
      </c>
      <c r="F25" s="3">
        <v>0</v>
      </c>
      <c r="G25" s="4">
        <f t="shared" si="2"/>
        <v>8</v>
      </c>
      <c r="H25" s="5">
        <f t="shared" si="1"/>
        <v>2.346041055718475</v>
      </c>
    </row>
    <row r="26" spans="1:8" ht="12.75">
      <c r="A26" s="18"/>
      <c r="B26" s="12" t="s">
        <v>45</v>
      </c>
      <c r="C26" s="17">
        <v>27</v>
      </c>
      <c r="D26" s="3"/>
      <c r="E26" s="3">
        <v>0</v>
      </c>
      <c r="F26" s="3">
        <v>0</v>
      </c>
      <c r="G26" s="4">
        <f t="shared" si="2"/>
        <v>27</v>
      </c>
      <c r="H26" s="5">
        <f t="shared" si="1"/>
        <v>7.9178885630498534</v>
      </c>
    </row>
    <row r="27" spans="1:8" ht="12.75">
      <c r="A27" s="18"/>
      <c r="B27" s="12" t="s">
        <v>46</v>
      </c>
      <c r="C27" s="17">
        <v>7</v>
      </c>
      <c r="D27" s="3"/>
      <c r="E27" s="3">
        <v>0</v>
      </c>
      <c r="F27" s="3">
        <v>0</v>
      </c>
      <c r="G27" s="4">
        <f t="shared" si="2"/>
        <v>7</v>
      </c>
      <c r="H27" s="5">
        <f t="shared" si="1"/>
        <v>2.0527859237536656</v>
      </c>
    </row>
    <row r="28" spans="1:8" ht="12.75">
      <c r="A28" s="18"/>
      <c r="B28" s="12" t="s">
        <v>47</v>
      </c>
      <c r="C28" s="17">
        <v>0</v>
      </c>
      <c r="D28" s="3"/>
      <c r="E28" s="3">
        <v>0</v>
      </c>
      <c r="F28" s="3">
        <v>0</v>
      </c>
      <c r="G28" s="4">
        <f t="shared" si="2"/>
        <v>0</v>
      </c>
      <c r="H28" s="5">
        <f t="shared" si="1"/>
        <v>0</v>
      </c>
    </row>
    <row r="29" spans="1:8" ht="12.75">
      <c r="A29" s="18"/>
      <c r="B29" s="12" t="s">
        <v>48</v>
      </c>
      <c r="C29" s="17">
        <v>54</v>
      </c>
      <c r="D29" s="3"/>
      <c r="E29" s="3">
        <v>0</v>
      </c>
      <c r="F29" s="3">
        <v>0</v>
      </c>
      <c r="G29" s="4">
        <f t="shared" si="2"/>
        <v>54</v>
      </c>
      <c r="H29" s="5">
        <f t="shared" si="1"/>
        <v>15.835777126099707</v>
      </c>
    </row>
    <row r="30" spans="1:8" ht="12.75">
      <c r="A30" s="18"/>
      <c r="B30" s="12" t="s">
        <v>49</v>
      </c>
      <c r="C30" s="17">
        <v>0</v>
      </c>
      <c r="D30" s="3"/>
      <c r="E30" s="3">
        <v>0</v>
      </c>
      <c r="F30" s="3">
        <v>0</v>
      </c>
      <c r="G30" s="4">
        <f t="shared" si="2"/>
        <v>0</v>
      </c>
      <c r="H30" s="5">
        <f t="shared" si="1"/>
        <v>0</v>
      </c>
    </row>
    <row r="31" spans="1:8" ht="12.75">
      <c r="A31" s="18"/>
      <c r="B31" s="12" t="s">
        <v>50</v>
      </c>
      <c r="C31" s="17">
        <v>8</v>
      </c>
      <c r="D31" s="3"/>
      <c r="E31" s="3">
        <v>0</v>
      </c>
      <c r="F31" s="3">
        <v>0</v>
      </c>
      <c r="G31" s="4">
        <f t="shared" si="2"/>
        <v>8</v>
      </c>
      <c r="H31" s="5">
        <f t="shared" si="1"/>
        <v>2.346041055718475</v>
      </c>
    </row>
    <row r="32" spans="1:8" ht="12.75">
      <c r="A32" s="18"/>
      <c r="B32" s="12" t="s">
        <v>51</v>
      </c>
      <c r="C32" s="17">
        <v>6</v>
      </c>
      <c r="D32" s="3"/>
      <c r="E32" s="3">
        <v>0</v>
      </c>
      <c r="F32" s="3">
        <v>0</v>
      </c>
      <c r="G32" s="4">
        <f t="shared" si="2"/>
        <v>6</v>
      </c>
      <c r="H32" s="5">
        <f t="shared" si="1"/>
        <v>1.7595307917888563</v>
      </c>
    </row>
    <row r="33" spans="1:8" ht="12.75">
      <c r="A33" s="18"/>
      <c r="B33" s="12" t="s">
        <v>52</v>
      </c>
      <c r="C33" s="17">
        <v>0</v>
      </c>
      <c r="D33" s="3"/>
      <c r="E33" s="3">
        <v>0</v>
      </c>
      <c r="F33" s="3">
        <v>0</v>
      </c>
      <c r="G33" s="4">
        <f t="shared" si="2"/>
        <v>0</v>
      </c>
      <c r="H33" s="5">
        <f t="shared" si="1"/>
        <v>0</v>
      </c>
    </row>
    <row r="34" spans="1:8" ht="12.75">
      <c r="A34" s="19" t="s">
        <v>20</v>
      </c>
      <c r="B34" s="19"/>
      <c r="C34" s="6">
        <f>SUM(C4:C33)</f>
        <v>341</v>
      </c>
      <c r="D34" s="6">
        <f>SUM(D4:D33)</f>
        <v>0</v>
      </c>
      <c r="E34" s="6">
        <f>SUM(E4:E33)</f>
        <v>0</v>
      </c>
      <c r="F34" s="6">
        <f>SUM(F4:F33)</f>
        <v>0</v>
      </c>
      <c r="G34" s="9">
        <f t="shared" si="2"/>
        <v>341</v>
      </c>
      <c r="H34" s="7">
        <f>SUM(H4:H33)</f>
        <v>100.00000000000001</v>
      </c>
    </row>
  </sheetData>
  <sheetProtection/>
  <mergeCells count="8">
    <mergeCell ref="A4:A33"/>
    <mergeCell ref="A34:B34"/>
    <mergeCell ref="A2:A3"/>
    <mergeCell ref="B2:B3"/>
    <mergeCell ref="A1:H1"/>
    <mergeCell ref="G2:G3"/>
    <mergeCell ref="H2:H3"/>
    <mergeCell ref="C2:F2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C4" sqref="C4:C33"/>
    </sheetView>
  </sheetViews>
  <sheetFormatPr defaultColWidth="11.421875" defaultRowHeight="12.75"/>
  <cols>
    <col min="1" max="1" width="11.5742187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0" t="s">
        <v>54</v>
      </c>
      <c r="B1" s="20"/>
      <c r="C1" s="20"/>
      <c r="D1" s="20"/>
      <c r="E1" s="20"/>
      <c r="F1" s="20"/>
      <c r="G1" s="20"/>
      <c r="H1" s="20"/>
    </row>
    <row r="2" spans="1:8" ht="33" customHeight="1">
      <c r="A2" s="21" t="s">
        <v>0</v>
      </c>
      <c r="B2" s="21" t="s">
        <v>1</v>
      </c>
      <c r="C2" s="22" t="s">
        <v>10</v>
      </c>
      <c r="D2" s="22"/>
      <c r="E2" s="22"/>
      <c r="F2" s="22"/>
      <c r="G2" s="21" t="s">
        <v>22</v>
      </c>
      <c r="H2" s="21" t="s">
        <v>15</v>
      </c>
    </row>
    <row r="3" spans="1:8" ht="51">
      <c r="A3" s="21"/>
      <c r="B3" s="21"/>
      <c r="C3" s="2" t="s">
        <v>16</v>
      </c>
      <c r="D3" s="2" t="s">
        <v>17</v>
      </c>
      <c r="E3" s="2" t="s">
        <v>18</v>
      </c>
      <c r="F3" s="2" t="s">
        <v>19</v>
      </c>
      <c r="G3" s="21"/>
      <c r="H3" s="21"/>
    </row>
    <row r="4" spans="1:8" ht="12.75">
      <c r="A4" s="18" t="s">
        <v>53</v>
      </c>
      <c r="B4" s="12" t="s">
        <v>23</v>
      </c>
      <c r="C4" s="17">
        <v>22</v>
      </c>
      <c r="D4" s="3">
        <v>0</v>
      </c>
      <c r="E4" s="3">
        <v>0</v>
      </c>
      <c r="F4" s="3">
        <v>0</v>
      </c>
      <c r="G4" s="4">
        <f aca="true" t="shared" si="0" ref="G4:G19">SUM(C4:F4)</f>
        <v>22</v>
      </c>
      <c r="H4" s="5">
        <f aca="true" t="shared" si="1" ref="H4:H33">G4*100/$G$34</f>
        <v>6.451612903225806</v>
      </c>
    </row>
    <row r="5" spans="1:8" ht="12.75">
      <c r="A5" s="18"/>
      <c r="B5" s="12" t="s">
        <v>24</v>
      </c>
      <c r="C5" s="17">
        <v>15</v>
      </c>
      <c r="D5" s="3">
        <v>0</v>
      </c>
      <c r="E5" s="3">
        <v>0</v>
      </c>
      <c r="F5" s="3">
        <v>0</v>
      </c>
      <c r="G5" s="4">
        <f t="shared" si="0"/>
        <v>15</v>
      </c>
      <c r="H5" s="5">
        <f t="shared" si="1"/>
        <v>4.39882697947214</v>
      </c>
    </row>
    <row r="6" spans="1:8" ht="12.75">
      <c r="A6" s="18"/>
      <c r="B6" s="12" t="s">
        <v>25</v>
      </c>
      <c r="C6" s="17">
        <v>5</v>
      </c>
      <c r="D6" s="3">
        <v>0</v>
      </c>
      <c r="E6" s="3">
        <v>0</v>
      </c>
      <c r="F6" s="3">
        <v>0</v>
      </c>
      <c r="G6" s="4">
        <f t="shared" si="0"/>
        <v>5</v>
      </c>
      <c r="H6" s="5">
        <f t="shared" si="1"/>
        <v>1.466275659824047</v>
      </c>
    </row>
    <row r="7" spans="1:8" ht="12.75">
      <c r="A7" s="18"/>
      <c r="B7" s="12" t="s">
        <v>26</v>
      </c>
      <c r="C7" s="17">
        <v>15</v>
      </c>
      <c r="D7" s="3">
        <v>0</v>
      </c>
      <c r="E7" s="3">
        <v>0</v>
      </c>
      <c r="F7" s="3">
        <v>0</v>
      </c>
      <c r="G7" s="4">
        <f t="shared" si="0"/>
        <v>15</v>
      </c>
      <c r="H7" s="5">
        <f t="shared" si="1"/>
        <v>4.39882697947214</v>
      </c>
    </row>
    <row r="8" spans="1:8" ht="12.75">
      <c r="A8" s="18"/>
      <c r="B8" s="12" t="s">
        <v>27</v>
      </c>
      <c r="C8" s="17">
        <v>5</v>
      </c>
      <c r="D8" s="3">
        <v>0</v>
      </c>
      <c r="E8" s="3">
        <v>0</v>
      </c>
      <c r="F8" s="3">
        <v>0</v>
      </c>
      <c r="G8" s="4">
        <f t="shared" si="0"/>
        <v>5</v>
      </c>
      <c r="H8" s="5">
        <f t="shared" si="1"/>
        <v>1.466275659824047</v>
      </c>
    </row>
    <row r="9" spans="1:8" ht="12.75">
      <c r="A9" s="18"/>
      <c r="B9" s="12" t="s">
        <v>28</v>
      </c>
      <c r="C9" s="17">
        <v>15</v>
      </c>
      <c r="D9" s="3">
        <v>0</v>
      </c>
      <c r="E9" s="3">
        <v>0</v>
      </c>
      <c r="F9" s="3">
        <v>0</v>
      </c>
      <c r="G9" s="4">
        <f t="shared" si="0"/>
        <v>15</v>
      </c>
      <c r="H9" s="5">
        <f t="shared" si="1"/>
        <v>4.39882697947214</v>
      </c>
    </row>
    <row r="10" spans="1:8" ht="12.75">
      <c r="A10" s="18"/>
      <c r="B10" s="12" t="s">
        <v>29</v>
      </c>
      <c r="C10" s="17">
        <v>5</v>
      </c>
      <c r="D10" s="3">
        <v>0</v>
      </c>
      <c r="E10" s="3">
        <v>0</v>
      </c>
      <c r="F10" s="3">
        <v>0</v>
      </c>
      <c r="G10" s="4">
        <f t="shared" si="0"/>
        <v>5</v>
      </c>
      <c r="H10" s="5">
        <f t="shared" si="1"/>
        <v>1.466275659824047</v>
      </c>
    </row>
    <row r="11" spans="1:8" ht="12.75">
      <c r="A11" s="18"/>
      <c r="B11" s="12" t="s">
        <v>30</v>
      </c>
      <c r="C11" s="17">
        <v>8</v>
      </c>
      <c r="D11" s="3">
        <v>0</v>
      </c>
      <c r="E11" s="3">
        <v>0</v>
      </c>
      <c r="F11" s="3">
        <v>0</v>
      </c>
      <c r="G11" s="4">
        <f t="shared" si="0"/>
        <v>8</v>
      </c>
      <c r="H11" s="5">
        <f t="shared" si="1"/>
        <v>2.346041055718475</v>
      </c>
    </row>
    <row r="12" spans="1:8" ht="12.75">
      <c r="A12" s="18"/>
      <c r="B12" s="12" t="s">
        <v>31</v>
      </c>
      <c r="C12" s="17">
        <v>5</v>
      </c>
      <c r="D12" s="3">
        <v>0</v>
      </c>
      <c r="E12" s="3">
        <v>0</v>
      </c>
      <c r="F12" s="3">
        <v>0</v>
      </c>
      <c r="G12" s="4">
        <f t="shared" si="0"/>
        <v>5</v>
      </c>
      <c r="H12" s="5">
        <f t="shared" si="1"/>
        <v>1.466275659824047</v>
      </c>
    </row>
    <row r="13" spans="1:8" ht="12.75">
      <c r="A13" s="18"/>
      <c r="B13" s="12" t="s">
        <v>32</v>
      </c>
      <c r="C13" s="17">
        <v>85</v>
      </c>
      <c r="D13" s="3">
        <v>0</v>
      </c>
      <c r="E13" s="3">
        <v>0</v>
      </c>
      <c r="F13" s="3">
        <v>0</v>
      </c>
      <c r="G13" s="4">
        <f t="shared" si="0"/>
        <v>85</v>
      </c>
      <c r="H13" s="5">
        <f t="shared" si="1"/>
        <v>24.926686217008797</v>
      </c>
    </row>
    <row r="14" spans="1:8" ht="12.75">
      <c r="A14" s="18"/>
      <c r="B14" s="12" t="s">
        <v>33</v>
      </c>
      <c r="C14" s="17">
        <v>5</v>
      </c>
      <c r="D14" s="3">
        <v>0</v>
      </c>
      <c r="E14" s="3">
        <v>0</v>
      </c>
      <c r="F14" s="3">
        <v>0</v>
      </c>
      <c r="G14" s="4">
        <f t="shared" si="0"/>
        <v>5</v>
      </c>
      <c r="H14" s="5">
        <f t="shared" si="1"/>
        <v>1.466275659824047</v>
      </c>
    </row>
    <row r="15" spans="1:8" ht="12.75">
      <c r="A15" s="18"/>
      <c r="B15" s="12" t="s">
        <v>34</v>
      </c>
      <c r="C15" s="17">
        <v>5</v>
      </c>
      <c r="D15" s="3">
        <v>0</v>
      </c>
      <c r="E15" s="3">
        <v>0</v>
      </c>
      <c r="F15" s="3">
        <v>0</v>
      </c>
      <c r="G15" s="4">
        <f t="shared" si="0"/>
        <v>5</v>
      </c>
      <c r="H15" s="5">
        <f t="shared" si="1"/>
        <v>1.466275659824047</v>
      </c>
    </row>
    <row r="16" spans="1:8" ht="12.75">
      <c r="A16" s="18"/>
      <c r="B16" s="12" t="s">
        <v>35</v>
      </c>
      <c r="C16" s="17">
        <v>6</v>
      </c>
      <c r="D16" s="3">
        <v>0</v>
      </c>
      <c r="E16" s="3">
        <v>0</v>
      </c>
      <c r="F16" s="3">
        <v>0</v>
      </c>
      <c r="G16" s="4">
        <f t="shared" si="0"/>
        <v>6</v>
      </c>
      <c r="H16" s="5">
        <f t="shared" si="1"/>
        <v>1.7595307917888563</v>
      </c>
    </row>
    <row r="17" spans="1:8" ht="12.75">
      <c r="A17" s="18"/>
      <c r="B17" s="12" t="s">
        <v>36</v>
      </c>
      <c r="C17" s="17">
        <v>10</v>
      </c>
      <c r="D17" s="3">
        <v>0</v>
      </c>
      <c r="E17" s="3">
        <v>0</v>
      </c>
      <c r="F17" s="3">
        <v>0</v>
      </c>
      <c r="G17" s="4">
        <f t="shared" si="0"/>
        <v>10</v>
      </c>
      <c r="H17" s="5">
        <f t="shared" si="1"/>
        <v>2.932551319648094</v>
      </c>
    </row>
    <row r="18" spans="1:8" ht="12.75">
      <c r="A18" s="18"/>
      <c r="B18" s="12" t="s">
        <v>37</v>
      </c>
      <c r="C18" s="17">
        <v>0</v>
      </c>
      <c r="D18" s="3">
        <v>0</v>
      </c>
      <c r="E18" s="3">
        <v>0</v>
      </c>
      <c r="F18" s="3">
        <v>0</v>
      </c>
      <c r="G18" s="4">
        <f t="shared" si="0"/>
        <v>0</v>
      </c>
      <c r="H18" s="5">
        <f t="shared" si="1"/>
        <v>0</v>
      </c>
    </row>
    <row r="19" spans="1:8" ht="12.75">
      <c r="A19" s="18"/>
      <c r="B19" s="12" t="s">
        <v>38</v>
      </c>
      <c r="C19" s="17">
        <v>15</v>
      </c>
      <c r="D19" s="3">
        <v>0</v>
      </c>
      <c r="E19" s="3">
        <v>0</v>
      </c>
      <c r="F19" s="3">
        <v>0</v>
      </c>
      <c r="G19" s="4">
        <f t="shared" si="0"/>
        <v>15</v>
      </c>
      <c r="H19" s="5">
        <f t="shared" si="1"/>
        <v>4.39882697947214</v>
      </c>
    </row>
    <row r="20" spans="1:8" ht="12.75">
      <c r="A20" s="18"/>
      <c r="B20" s="12" t="s">
        <v>39</v>
      </c>
      <c r="C20" s="17">
        <v>5</v>
      </c>
      <c r="D20" s="3">
        <v>0</v>
      </c>
      <c r="E20" s="3">
        <v>0</v>
      </c>
      <c r="F20" s="3">
        <v>0</v>
      </c>
      <c r="G20" s="4">
        <f aca="true" t="shared" si="2" ref="G20:G34">SUM(C20:F20)</f>
        <v>5</v>
      </c>
      <c r="H20" s="5">
        <f t="shared" si="1"/>
        <v>1.466275659824047</v>
      </c>
    </row>
    <row r="21" spans="1:8" ht="12.75">
      <c r="A21" s="18"/>
      <c r="B21" s="12" t="s">
        <v>40</v>
      </c>
      <c r="C21" s="17">
        <v>0</v>
      </c>
      <c r="D21" s="3">
        <v>0</v>
      </c>
      <c r="E21" s="3">
        <v>0</v>
      </c>
      <c r="F21" s="3">
        <v>0</v>
      </c>
      <c r="G21" s="4">
        <f t="shared" si="2"/>
        <v>0</v>
      </c>
      <c r="H21" s="5">
        <f t="shared" si="1"/>
        <v>0</v>
      </c>
    </row>
    <row r="22" spans="1:8" ht="12.75">
      <c r="A22" s="18"/>
      <c r="B22" s="12" t="s">
        <v>41</v>
      </c>
      <c r="C22" s="17">
        <v>5</v>
      </c>
      <c r="D22" s="3">
        <v>0</v>
      </c>
      <c r="E22" s="3">
        <v>0</v>
      </c>
      <c r="F22" s="3">
        <v>0</v>
      </c>
      <c r="G22" s="4">
        <f t="shared" si="2"/>
        <v>5</v>
      </c>
      <c r="H22" s="5">
        <f t="shared" si="1"/>
        <v>1.466275659824047</v>
      </c>
    </row>
    <row r="23" spans="1:8" ht="12.75">
      <c r="A23" s="18"/>
      <c r="B23" s="12" t="s">
        <v>42</v>
      </c>
      <c r="C23" s="17">
        <v>0</v>
      </c>
      <c r="D23" s="3">
        <v>0</v>
      </c>
      <c r="E23" s="3">
        <v>0</v>
      </c>
      <c r="F23" s="3">
        <v>0</v>
      </c>
      <c r="G23" s="4">
        <f t="shared" si="2"/>
        <v>0</v>
      </c>
      <c r="H23" s="5">
        <f t="shared" si="1"/>
        <v>0</v>
      </c>
    </row>
    <row r="24" spans="1:8" ht="12.75">
      <c r="A24" s="18"/>
      <c r="B24" s="12" t="s">
        <v>43</v>
      </c>
      <c r="C24" s="17">
        <v>0</v>
      </c>
      <c r="D24" s="3">
        <v>0</v>
      </c>
      <c r="E24" s="3">
        <v>0</v>
      </c>
      <c r="F24" s="3">
        <v>0</v>
      </c>
      <c r="G24" s="4">
        <f t="shared" si="2"/>
        <v>0</v>
      </c>
      <c r="H24" s="5">
        <f t="shared" si="1"/>
        <v>0</v>
      </c>
    </row>
    <row r="25" spans="1:8" ht="12.75">
      <c r="A25" s="18"/>
      <c r="B25" s="12" t="s">
        <v>44</v>
      </c>
      <c r="C25" s="17">
        <v>8</v>
      </c>
      <c r="D25" s="3">
        <v>0</v>
      </c>
      <c r="E25" s="3">
        <v>0</v>
      </c>
      <c r="F25" s="3">
        <v>0</v>
      </c>
      <c r="G25" s="4">
        <f t="shared" si="2"/>
        <v>8</v>
      </c>
      <c r="H25" s="5">
        <f t="shared" si="1"/>
        <v>2.346041055718475</v>
      </c>
    </row>
    <row r="26" spans="1:8" ht="12.75">
      <c r="A26" s="18"/>
      <c r="B26" s="12" t="s">
        <v>45</v>
      </c>
      <c r="C26" s="17">
        <v>27</v>
      </c>
      <c r="D26" s="3">
        <v>0</v>
      </c>
      <c r="E26" s="3">
        <v>0</v>
      </c>
      <c r="F26" s="3">
        <v>0</v>
      </c>
      <c r="G26" s="4">
        <f t="shared" si="2"/>
        <v>27</v>
      </c>
      <c r="H26" s="5">
        <f t="shared" si="1"/>
        <v>7.9178885630498534</v>
      </c>
    </row>
    <row r="27" spans="1:8" ht="12.75">
      <c r="A27" s="18"/>
      <c r="B27" s="12" t="s">
        <v>46</v>
      </c>
      <c r="C27" s="17">
        <v>7</v>
      </c>
      <c r="D27" s="3">
        <v>0</v>
      </c>
      <c r="E27" s="3">
        <v>0</v>
      </c>
      <c r="F27" s="3">
        <v>0</v>
      </c>
      <c r="G27" s="4">
        <f t="shared" si="2"/>
        <v>7</v>
      </c>
      <c r="H27" s="5">
        <f t="shared" si="1"/>
        <v>2.0527859237536656</v>
      </c>
    </row>
    <row r="28" spans="1:8" ht="12.75">
      <c r="A28" s="18"/>
      <c r="B28" s="12" t="s">
        <v>47</v>
      </c>
      <c r="C28" s="17">
        <v>0</v>
      </c>
      <c r="D28" s="3">
        <v>0</v>
      </c>
      <c r="E28" s="3">
        <v>0</v>
      </c>
      <c r="F28" s="3">
        <v>0</v>
      </c>
      <c r="G28" s="4">
        <f t="shared" si="2"/>
        <v>0</v>
      </c>
      <c r="H28" s="5">
        <f t="shared" si="1"/>
        <v>0</v>
      </c>
    </row>
    <row r="29" spans="1:8" ht="12.75">
      <c r="A29" s="18"/>
      <c r="B29" s="12" t="s">
        <v>48</v>
      </c>
      <c r="C29" s="17">
        <v>54</v>
      </c>
      <c r="D29" s="3">
        <v>0</v>
      </c>
      <c r="E29" s="3">
        <v>0</v>
      </c>
      <c r="F29" s="3">
        <v>0</v>
      </c>
      <c r="G29" s="4">
        <f t="shared" si="2"/>
        <v>54</v>
      </c>
      <c r="H29" s="5">
        <f t="shared" si="1"/>
        <v>15.835777126099707</v>
      </c>
    </row>
    <row r="30" spans="1:8" ht="12.75">
      <c r="A30" s="18"/>
      <c r="B30" s="12" t="s">
        <v>49</v>
      </c>
      <c r="C30" s="17">
        <v>0</v>
      </c>
      <c r="D30" s="3">
        <v>0</v>
      </c>
      <c r="E30" s="3">
        <v>0</v>
      </c>
      <c r="F30" s="3">
        <v>0</v>
      </c>
      <c r="G30" s="4">
        <f t="shared" si="2"/>
        <v>0</v>
      </c>
      <c r="H30" s="5">
        <f t="shared" si="1"/>
        <v>0</v>
      </c>
    </row>
    <row r="31" spans="1:8" ht="12.75">
      <c r="A31" s="18"/>
      <c r="B31" s="12" t="s">
        <v>50</v>
      </c>
      <c r="C31" s="17">
        <v>8</v>
      </c>
      <c r="D31" s="3">
        <v>0</v>
      </c>
      <c r="E31" s="3">
        <v>0</v>
      </c>
      <c r="F31" s="3">
        <v>0</v>
      </c>
      <c r="G31" s="4">
        <f t="shared" si="2"/>
        <v>8</v>
      </c>
      <c r="H31" s="5">
        <f t="shared" si="1"/>
        <v>2.346041055718475</v>
      </c>
    </row>
    <row r="32" spans="1:8" ht="12.75">
      <c r="A32" s="18"/>
      <c r="B32" s="12" t="s">
        <v>51</v>
      </c>
      <c r="C32" s="17">
        <v>6</v>
      </c>
      <c r="D32" s="3">
        <v>0</v>
      </c>
      <c r="E32" s="3">
        <v>0</v>
      </c>
      <c r="F32" s="3">
        <v>0</v>
      </c>
      <c r="G32" s="4">
        <f t="shared" si="2"/>
        <v>6</v>
      </c>
      <c r="H32" s="5">
        <f t="shared" si="1"/>
        <v>1.7595307917888563</v>
      </c>
    </row>
    <row r="33" spans="1:8" ht="12.75">
      <c r="A33" s="18"/>
      <c r="B33" s="12" t="s">
        <v>52</v>
      </c>
      <c r="C33" s="17">
        <v>0</v>
      </c>
      <c r="D33" s="3">
        <v>0</v>
      </c>
      <c r="E33" s="3">
        <v>0</v>
      </c>
      <c r="F33" s="3">
        <v>0</v>
      </c>
      <c r="G33" s="4">
        <f t="shared" si="2"/>
        <v>0</v>
      </c>
      <c r="H33" s="5">
        <f t="shared" si="1"/>
        <v>0</v>
      </c>
    </row>
    <row r="34" spans="1:8" ht="12.75">
      <c r="A34" s="19" t="s">
        <v>20</v>
      </c>
      <c r="B34" s="19"/>
      <c r="C34" s="6">
        <f>SUM(C4:C33)</f>
        <v>341</v>
      </c>
      <c r="D34" s="6">
        <f>SUM(D4:D33)</f>
        <v>0</v>
      </c>
      <c r="E34" s="6">
        <f>SUM(E4:E33)</f>
        <v>0</v>
      </c>
      <c r="F34" s="6">
        <f>SUM(F4:F33)</f>
        <v>0</v>
      </c>
      <c r="G34" s="9">
        <f t="shared" si="2"/>
        <v>341</v>
      </c>
      <c r="H34" s="7">
        <f>SUM(H4:H33)</f>
        <v>100.00000000000001</v>
      </c>
    </row>
  </sheetData>
  <sheetProtection/>
  <mergeCells count="8">
    <mergeCell ref="A4:A33"/>
    <mergeCell ref="A34:B34"/>
    <mergeCell ref="A1:H1"/>
    <mergeCell ref="C2:F2"/>
    <mergeCell ref="H2:H3"/>
    <mergeCell ref="G2:G3"/>
    <mergeCell ref="A2:A3"/>
    <mergeCell ref="B2:B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C4" sqref="C4:C33"/>
    </sheetView>
  </sheetViews>
  <sheetFormatPr defaultColWidth="11.421875" defaultRowHeight="12.75"/>
  <cols>
    <col min="1" max="1" width="11.5742187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0" t="s">
        <v>54</v>
      </c>
      <c r="B1" s="20"/>
      <c r="C1" s="20"/>
      <c r="D1" s="20"/>
      <c r="E1" s="20"/>
      <c r="F1" s="20"/>
      <c r="G1" s="20"/>
      <c r="H1" s="20"/>
    </row>
    <row r="2" spans="1:8" ht="33" customHeight="1">
      <c r="A2" s="21" t="s">
        <v>0</v>
      </c>
      <c r="B2" s="21" t="s">
        <v>1</v>
      </c>
      <c r="C2" s="22" t="s">
        <v>11</v>
      </c>
      <c r="D2" s="22"/>
      <c r="E2" s="22"/>
      <c r="F2" s="22"/>
      <c r="G2" s="21" t="s">
        <v>22</v>
      </c>
      <c r="H2" s="21" t="s">
        <v>15</v>
      </c>
    </row>
    <row r="3" spans="1:8" ht="51">
      <c r="A3" s="21"/>
      <c r="B3" s="21"/>
      <c r="C3" s="2" t="s">
        <v>16</v>
      </c>
      <c r="D3" s="2" t="s">
        <v>17</v>
      </c>
      <c r="E3" s="2" t="s">
        <v>18</v>
      </c>
      <c r="F3" s="2" t="s">
        <v>19</v>
      </c>
      <c r="G3" s="21"/>
      <c r="H3" s="21"/>
    </row>
    <row r="4" spans="1:8" ht="12.75">
      <c r="A4" s="18" t="s">
        <v>53</v>
      </c>
      <c r="B4" s="12" t="s">
        <v>23</v>
      </c>
      <c r="C4" s="17">
        <v>22</v>
      </c>
      <c r="D4" s="3">
        <v>0</v>
      </c>
      <c r="E4" s="3">
        <v>0</v>
      </c>
      <c r="F4" s="3">
        <v>0</v>
      </c>
      <c r="G4" s="4">
        <f aca="true" t="shared" si="0" ref="G4:G19">SUM(C4:F4)</f>
        <v>22</v>
      </c>
      <c r="H4" s="5">
        <f aca="true" t="shared" si="1" ref="H4:H33">G4*100/$G$34</f>
        <v>6.451612903225806</v>
      </c>
    </row>
    <row r="5" spans="1:8" ht="12.75">
      <c r="A5" s="18"/>
      <c r="B5" s="12" t="s">
        <v>24</v>
      </c>
      <c r="C5" s="17">
        <v>15</v>
      </c>
      <c r="D5" s="3">
        <v>0</v>
      </c>
      <c r="E5" s="3">
        <v>0</v>
      </c>
      <c r="F5" s="3">
        <v>0</v>
      </c>
      <c r="G5" s="4">
        <f t="shared" si="0"/>
        <v>15</v>
      </c>
      <c r="H5" s="5">
        <f t="shared" si="1"/>
        <v>4.39882697947214</v>
      </c>
    </row>
    <row r="6" spans="1:8" ht="12.75">
      <c r="A6" s="18"/>
      <c r="B6" s="12" t="s">
        <v>25</v>
      </c>
      <c r="C6" s="17">
        <v>5</v>
      </c>
      <c r="D6" s="3">
        <v>0</v>
      </c>
      <c r="E6" s="3">
        <v>0</v>
      </c>
      <c r="F6" s="3">
        <v>0</v>
      </c>
      <c r="G6" s="4">
        <f t="shared" si="0"/>
        <v>5</v>
      </c>
      <c r="H6" s="5">
        <f t="shared" si="1"/>
        <v>1.466275659824047</v>
      </c>
    </row>
    <row r="7" spans="1:8" ht="12.75">
      <c r="A7" s="18"/>
      <c r="B7" s="12" t="s">
        <v>26</v>
      </c>
      <c r="C7" s="17">
        <v>15</v>
      </c>
      <c r="D7" s="3">
        <v>0</v>
      </c>
      <c r="E7" s="3">
        <v>0</v>
      </c>
      <c r="F7" s="3">
        <v>0</v>
      </c>
      <c r="G7" s="4">
        <f t="shared" si="0"/>
        <v>15</v>
      </c>
      <c r="H7" s="5">
        <f t="shared" si="1"/>
        <v>4.39882697947214</v>
      </c>
    </row>
    <row r="8" spans="1:8" ht="12.75">
      <c r="A8" s="18"/>
      <c r="B8" s="12" t="s">
        <v>27</v>
      </c>
      <c r="C8" s="17">
        <v>5</v>
      </c>
      <c r="D8" s="3">
        <v>0</v>
      </c>
      <c r="E8" s="3">
        <v>0</v>
      </c>
      <c r="F8" s="3">
        <v>0</v>
      </c>
      <c r="G8" s="4">
        <f t="shared" si="0"/>
        <v>5</v>
      </c>
      <c r="H8" s="5">
        <f t="shared" si="1"/>
        <v>1.466275659824047</v>
      </c>
    </row>
    <row r="9" spans="1:8" ht="12.75">
      <c r="A9" s="18"/>
      <c r="B9" s="12" t="s">
        <v>28</v>
      </c>
      <c r="C9" s="17">
        <v>15</v>
      </c>
      <c r="D9" s="3">
        <v>0</v>
      </c>
      <c r="E9" s="3">
        <v>0</v>
      </c>
      <c r="F9" s="3">
        <v>0</v>
      </c>
      <c r="G9" s="4">
        <f t="shared" si="0"/>
        <v>15</v>
      </c>
      <c r="H9" s="5">
        <f t="shared" si="1"/>
        <v>4.39882697947214</v>
      </c>
    </row>
    <row r="10" spans="1:8" ht="12.75">
      <c r="A10" s="18"/>
      <c r="B10" s="12" t="s">
        <v>29</v>
      </c>
      <c r="C10" s="17">
        <v>5</v>
      </c>
      <c r="D10" s="3">
        <v>0</v>
      </c>
      <c r="E10" s="3">
        <v>0</v>
      </c>
      <c r="F10" s="3">
        <v>0</v>
      </c>
      <c r="G10" s="4">
        <f t="shared" si="0"/>
        <v>5</v>
      </c>
      <c r="H10" s="5">
        <f t="shared" si="1"/>
        <v>1.466275659824047</v>
      </c>
    </row>
    <row r="11" spans="1:8" ht="12.75">
      <c r="A11" s="18"/>
      <c r="B11" s="12" t="s">
        <v>30</v>
      </c>
      <c r="C11" s="17">
        <v>8</v>
      </c>
      <c r="D11" s="3">
        <v>0</v>
      </c>
      <c r="E11" s="3">
        <v>0</v>
      </c>
      <c r="F11" s="3">
        <v>0</v>
      </c>
      <c r="G11" s="4">
        <f t="shared" si="0"/>
        <v>8</v>
      </c>
      <c r="H11" s="5">
        <f t="shared" si="1"/>
        <v>2.346041055718475</v>
      </c>
    </row>
    <row r="12" spans="1:8" ht="12.75">
      <c r="A12" s="18"/>
      <c r="B12" s="12" t="s">
        <v>31</v>
      </c>
      <c r="C12" s="17">
        <v>5</v>
      </c>
      <c r="D12" s="3">
        <v>0</v>
      </c>
      <c r="E12" s="3">
        <v>0</v>
      </c>
      <c r="F12" s="3">
        <v>0</v>
      </c>
      <c r="G12" s="4">
        <f t="shared" si="0"/>
        <v>5</v>
      </c>
      <c r="H12" s="5">
        <f t="shared" si="1"/>
        <v>1.466275659824047</v>
      </c>
    </row>
    <row r="13" spans="1:8" ht="12.75">
      <c r="A13" s="18"/>
      <c r="B13" s="12" t="s">
        <v>32</v>
      </c>
      <c r="C13" s="17">
        <v>85</v>
      </c>
      <c r="D13" s="3">
        <v>0</v>
      </c>
      <c r="E13" s="3">
        <v>0</v>
      </c>
      <c r="F13" s="3">
        <v>0</v>
      </c>
      <c r="G13" s="4">
        <f t="shared" si="0"/>
        <v>85</v>
      </c>
      <c r="H13" s="5">
        <f t="shared" si="1"/>
        <v>24.926686217008797</v>
      </c>
    </row>
    <row r="14" spans="1:8" ht="12.75">
      <c r="A14" s="18"/>
      <c r="B14" s="12" t="s">
        <v>33</v>
      </c>
      <c r="C14" s="17">
        <v>5</v>
      </c>
      <c r="D14" s="3">
        <v>0</v>
      </c>
      <c r="E14" s="3">
        <v>0</v>
      </c>
      <c r="F14" s="3">
        <v>0</v>
      </c>
      <c r="G14" s="4">
        <f t="shared" si="0"/>
        <v>5</v>
      </c>
      <c r="H14" s="5">
        <f t="shared" si="1"/>
        <v>1.466275659824047</v>
      </c>
    </row>
    <row r="15" spans="1:8" ht="12.75">
      <c r="A15" s="18"/>
      <c r="B15" s="12" t="s">
        <v>34</v>
      </c>
      <c r="C15" s="17">
        <v>5</v>
      </c>
      <c r="D15" s="3">
        <v>0</v>
      </c>
      <c r="E15" s="3">
        <v>0</v>
      </c>
      <c r="F15" s="3">
        <v>0</v>
      </c>
      <c r="G15" s="4">
        <f t="shared" si="0"/>
        <v>5</v>
      </c>
      <c r="H15" s="5">
        <f t="shared" si="1"/>
        <v>1.466275659824047</v>
      </c>
    </row>
    <row r="16" spans="1:8" ht="12.75">
      <c r="A16" s="18"/>
      <c r="B16" s="12" t="s">
        <v>35</v>
      </c>
      <c r="C16" s="17">
        <v>6</v>
      </c>
      <c r="D16" s="3">
        <v>0</v>
      </c>
      <c r="E16" s="3">
        <v>0</v>
      </c>
      <c r="F16" s="3">
        <v>0</v>
      </c>
      <c r="G16" s="4">
        <f t="shared" si="0"/>
        <v>6</v>
      </c>
      <c r="H16" s="5">
        <f t="shared" si="1"/>
        <v>1.7595307917888563</v>
      </c>
    </row>
    <row r="17" spans="1:8" ht="12.75">
      <c r="A17" s="18"/>
      <c r="B17" s="12" t="s">
        <v>36</v>
      </c>
      <c r="C17" s="17">
        <v>10</v>
      </c>
      <c r="D17" s="3">
        <v>0</v>
      </c>
      <c r="E17" s="3">
        <v>0</v>
      </c>
      <c r="F17" s="3">
        <v>0</v>
      </c>
      <c r="G17" s="4">
        <f t="shared" si="0"/>
        <v>10</v>
      </c>
      <c r="H17" s="5">
        <f t="shared" si="1"/>
        <v>2.932551319648094</v>
      </c>
    </row>
    <row r="18" spans="1:8" ht="12.75">
      <c r="A18" s="18"/>
      <c r="B18" s="12" t="s">
        <v>37</v>
      </c>
      <c r="C18" s="17">
        <v>0</v>
      </c>
      <c r="D18" s="3">
        <v>0</v>
      </c>
      <c r="E18" s="3">
        <v>0</v>
      </c>
      <c r="F18" s="3">
        <v>0</v>
      </c>
      <c r="G18" s="4">
        <f t="shared" si="0"/>
        <v>0</v>
      </c>
      <c r="H18" s="5">
        <f t="shared" si="1"/>
        <v>0</v>
      </c>
    </row>
    <row r="19" spans="1:8" ht="12.75">
      <c r="A19" s="18"/>
      <c r="B19" s="12" t="s">
        <v>38</v>
      </c>
      <c r="C19" s="17">
        <v>15</v>
      </c>
      <c r="D19" s="3">
        <v>0</v>
      </c>
      <c r="E19" s="3">
        <v>0</v>
      </c>
      <c r="F19" s="3">
        <v>0</v>
      </c>
      <c r="G19" s="4">
        <f t="shared" si="0"/>
        <v>15</v>
      </c>
      <c r="H19" s="5">
        <f t="shared" si="1"/>
        <v>4.39882697947214</v>
      </c>
    </row>
    <row r="20" spans="1:8" ht="12.75">
      <c r="A20" s="18"/>
      <c r="B20" s="12" t="s">
        <v>39</v>
      </c>
      <c r="C20" s="17">
        <v>5</v>
      </c>
      <c r="D20" s="3">
        <v>0</v>
      </c>
      <c r="E20" s="3">
        <v>0</v>
      </c>
      <c r="F20" s="3">
        <v>0</v>
      </c>
      <c r="G20" s="4">
        <f aca="true" t="shared" si="2" ref="G20:G34">SUM(C20:F20)</f>
        <v>5</v>
      </c>
      <c r="H20" s="5">
        <f t="shared" si="1"/>
        <v>1.466275659824047</v>
      </c>
    </row>
    <row r="21" spans="1:8" ht="12.75">
      <c r="A21" s="18"/>
      <c r="B21" s="12" t="s">
        <v>40</v>
      </c>
      <c r="C21" s="17">
        <v>0</v>
      </c>
      <c r="D21" s="3">
        <v>0</v>
      </c>
      <c r="E21" s="3">
        <v>0</v>
      </c>
      <c r="F21" s="3">
        <v>0</v>
      </c>
      <c r="G21" s="4">
        <f t="shared" si="2"/>
        <v>0</v>
      </c>
      <c r="H21" s="5">
        <f t="shared" si="1"/>
        <v>0</v>
      </c>
    </row>
    <row r="22" spans="1:8" ht="12.75">
      <c r="A22" s="18"/>
      <c r="B22" s="12" t="s">
        <v>41</v>
      </c>
      <c r="C22" s="17">
        <v>5</v>
      </c>
      <c r="D22" s="3">
        <v>0</v>
      </c>
      <c r="E22" s="3">
        <v>0</v>
      </c>
      <c r="F22" s="3">
        <v>0</v>
      </c>
      <c r="G22" s="4">
        <f t="shared" si="2"/>
        <v>5</v>
      </c>
      <c r="H22" s="5">
        <f t="shared" si="1"/>
        <v>1.466275659824047</v>
      </c>
    </row>
    <row r="23" spans="1:8" ht="12.75">
      <c r="A23" s="18"/>
      <c r="B23" s="12" t="s">
        <v>42</v>
      </c>
      <c r="C23" s="17">
        <v>0</v>
      </c>
      <c r="D23" s="3">
        <v>0</v>
      </c>
      <c r="E23" s="3">
        <v>0</v>
      </c>
      <c r="F23" s="3">
        <v>0</v>
      </c>
      <c r="G23" s="4">
        <f t="shared" si="2"/>
        <v>0</v>
      </c>
      <c r="H23" s="5">
        <f t="shared" si="1"/>
        <v>0</v>
      </c>
    </row>
    <row r="24" spans="1:8" ht="12.75">
      <c r="A24" s="18"/>
      <c r="B24" s="12" t="s">
        <v>43</v>
      </c>
      <c r="C24" s="17">
        <v>0</v>
      </c>
      <c r="D24" s="3">
        <v>0</v>
      </c>
      <c r="E24" s="3">
        <v>0</v>
      </c>
      <c r="F24" s="3">
        <v>0</v>
      </c>
      <c r="G24" s="4">
        <f t="shared" si="2"/>
        <v>0</v>
      </c>
      <c r="H24" s="5">
        <f t="shared" si="1"/>
        <v>0</v>
      </c>
    </row>
    <row r="25" spans="1:8" ht="12.75">
      <c r="A25" s="18"/>
      <c r="B25" s="12" t="s">
        <v>44</v>
      </c>
      <c r="C25" s="17">
        <v>8</v>
      </c>
      <c r="D25" s="3">
        <v>0</v>
      </c>
      <c r="E25" s="3">
        <v>0</v>
      </c>
      <c r="F25" s="3">
        <v>0</v>
      </c>
      <c r="G25" s="4">
        <f t="shared" si="2"/>
        <v>8</v>
      </c>
      <c r="H25" s="5">
        <f t="shared" si="1"/>
        <v>2.346041055718475</v>
      </c>
    </row>
    <row r="26" spans="1:8" ht="12.75">
      <c r="A26" s="18"/>
      <c r="B26" s="12" t="s">
        <v>45</v>
      </c>
      <c r="C26" s="17">
        <v>27</v>
      </c>
      <c r="D26" s="3">
        <v>0</v>
      </c>
      <c r="E26" s="3">
        <v>0</v>
      </c>
      <c r="F26" s="3">
        <v>0</v>
      </c>
      <c r="G26" s="4">
        <f t="shared" si="2"/>
        <v>27</v>
      </c>
      <c r="H26" s="5">
        <f t="shared" si="1"/>
        <v>7.9178885630498534</v>
      </c>
    </row>
    <row r="27" spans="1:8" ht="12.75">
      <c r="A27" s="18"/>
      <c r="B27" s="12" t="s">
        <v>46</v>
      </c>
      <c r="C27" s="17">
        <v>7</v>
      </c>
      <c r="D27" s="3">
        <v>0</v>
      </c>
      <c r="E27" s="3">
        <v>0</v>
      </c>
      <c r="F27" s="3">
        <v>0</v>
      </c>
      <c r="G27" s="4">
        <f t="shared" si="2"/>
        <v>7</v>
      </c>
      <c r="H27" s="5">
        <f t="shared" si="1"/>
        <v>2.0527859237536656</v>
      </c>
    </row>
    <row r="28" spans="1:8" ht="12.75">
      <c r="A28" s="18"/>
      <c r="B28" s="12" t="s">
        <v>47</v>
      </c>
      <c r="C28" s="17">
        <v>0</v>
      </c>
      <c r="D28" s="3">
        <v>0</v>
      </c>
      <c r="E28" s="3">
        <v>0</v>
      </c>
      <c r="F28" s="3">
        <v>0</v>
      </c>
      <c r="G28" s="4">
        <f t="shared" si="2"/>
        <v>0</v>
      </c>
      <c r="H28" s="5">
        <f t="shared" si="1"/>
        <v>0</v>
      </c>
    </row>
    <row r="29" spans="1:8" ht="12.75">
      <c r="A29" s="18"/>
      <c r="B29" s="12" t="s">
        <v>48</v>
      </c>
      <c r="C29" s="17">
        <v>54</v>
      </c>
      <c r="D29" s="3">
        <v>0</v>
      </c>
      <c r="E29" s="3">
        <v>0</v>
      </c>
      <c r="F29" s="3">
        <v>0</v>
      </c>
      <c r="G29" s="4">
        <f t="shared" si="2"/>
        <v>54</v>
      </c>
      <c r="H29" s="5">
        <f t="shared" si="1"/>
        <v>15.835777126099707</v>
      </c>
    </row>
    <row r="30" spans="1:8" ht="12.75">
      <c r="A30" s="18"/>
      <c r="B30" s="12" t="s">
        <v>49</v>
      </c>
      <c r="C30" s="17">
        <v>0</v>
      </c>
      <c r="D30" s="3">
        <v>0</v>
      </c>
      <c r="E30" s="3">
        <v>0</v>
      </c>
      <c r="F30" s="3">
        <v>0</v>
      </c>
      <c r="G30" s="4">
        <f t="shared" si="2"/>
        <v>0</v>
      </c>
      <c r="H30" s="5">
        <f t="shared" si="1"/>
        <v>0</v>
      </c>
    </row>
    <row r="31" spans="1:8" ht="12.75">
      <c r="A31" s="18"/>
      <c r="B31" s="12" t="s">
        <v>50</v>
      </c>
      <c r="C31" s="17">
        <v>8</v>
      </c>
      <c r="D31" s="3">
        <v>0</v>
      </c>
      <c r="E31" s="3">
        <v>0</v>
      </c>
      <c r="F31" s="3">
        <v>0</v>
      </c>
      <c r="G31" s="4">
        <f t="shared" si="2"/>
        <v>8</v>
      </c>
      <c r="H31" s="5">
        <f t="shared" si="1"/>
        <v>2.346041055718475</v>
      </c>
    </row>
    <row r="32" spans="1:8" ht="12.75">
      <c r="A32" s="18"/>
      <c r="B32" s="12" t="s">
        <v>51</v>
      </c>
      <c r="C32" s="17">
        <v>6</v>
      </c>
      <c r="D32" s="3">
        <v>0</v>
      </c>
      <c r="E32" s="3">
        <v>0</v>
      </c>
      <c r="F32" s="3">
        <v>0</v>
      </c>
      <c r="G32" s="4">
        <f t="shared" si="2"/>
        <v>6</v>
      </c>
      <c r="H32" s="5">
        <f t="shared" si="1"/>
        <v>1.7595307917888563</v>
      </c>
    </row>
    <row r="33" spans="1:8" ht="12.75">
      <c r="A33" s="18"/>
      <c r="B33" s="12" t="s">
        <v>52</v>
      </c>
      <c r="C33" s="17">
        <v>0</v>
      </c>
      <c r="D33" s="3">
        <v>0</v>
      </c>
      <c r="E33" s="3">
        <v>0</v>
      </c>
      <c r="F33" s="3">
        <v>0</v>
      </c>
      <c r="G33" s="4">
        <f t="shared" si="2"/>
        <v>0</v>
      </c>
      <c r="H33" s="5">
        <f t="shared" si="1"/>
        <v>0</v>
      </c>
    </row>
    <row r="34" spans="1:8" ht="12.75">
      <c r="A34" s="19" t="s">
        <v>20</v>
      </c>
      <c r="B34" s="19"/>
      <c r="C34" s="6">
        <f>SUM(C4:C33)</f>
        <v>341</v>
      </c>
      <c r="D34" s="6">
        <f>SUM(D4:D33)</f>
        <v>0</v>
      </c>
      <c r="E34" s="6">
        <f>SUM(E4:E33)</f>
        <v>0</v>
      </c>
      <c r="F34" s="6">
        <f>SUM(F4:F33)</f>
        <v>0</v>
      </c>
      <c r="G34" s="9">
        <f t="shared" si="2"/>
        <v>341</v>
      </c>
      <c r="H34" s="7">
        <f>SUM(H4:H33)</f>
        <v>100.00000000000001</v>
      </c>
    </row>
  </sheetData>
  <sheetProtection/>
  <mergeCells count="8">
    <mergeCell ref="A34:B34"/>
    <mergeCell ref="A4:A33"/>
    <mergeCell ref="G2:G3"/>
    <mergeCell ref="H2:H3"/>
    <mergeCell ref="A1:H1"/>
    <mergeCell ref="C2:F2"/>
    <mergeCell ref="A2:A3"/>
    <mergeCell ref="B2:B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pane xSplit="2" ySplit="3" topLeftCell="C4" activePane="bottomRight" state="frozen"/>
      <selection pane="topLeft" activeCell="G39" sqref="G39"/>
      <selection pane="topRight" activeCell="G39" sqref="G39"/>
      <selection pane="bottomLeft" activeCell="G39" sqref="G39"/>
      <selection pane="bottomRight" activeCell="C4" sqref="C4:C33"/>
    </sheetView>
  </sheetViews>
  <sheetFormatPr defaultColWidth="11.421875" defaultRowHeight="12.75"/>
  <cols>
    <col min="1" max="1" width="14.7109375" style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0" t="s">
        <v>54</v>
      </c>
      <c r="B1" s="20"/>
      <c r="C1" s="20"/>
      <c r="D1" s="20"/>
      <c r="E1" s="20"/>
      <c r="F1" s="20"/>
      <c r="G1" s="20"/>
      <c r="H1" s="20"/>
    </row>
    <row r="2" spans="1:8" ht="33" customHeight="1">
      <c r="A2" s="21" t="s">
        <v>0</v>
      </c>
      <c r="B2" s="21" t="s">
        <v>1</v>
      </c>
      <c r="C2" s="22" t="s">
        <v>12</v>
      </c>
      <c r="D2" s="22"/>
      <c r="E2" s="22"/>
      <c r="F2" s="22"/>
      <c r="G2" s="21" t="s">
        <v>22</v>
      </c>
      <c r="H2" s="21" t="s">
        <v>15</v>
      </c>
    </row>
    <row r="3" spans="1:8" ht="51">
      <c r="A3" s="21"/>
      <c r="B3" s="21"/>
      <c r="C3" s="2" t="s">
        <v>16</v>
      </c>
      <c r="D3" s="2" t="s">
        <v>17</v>
      </c>
      <c r="E3" s="2" t="s">
        <v>18</v>
      </c>
      <c r="F3" s="2" t="s">
        <v>19</v>
      </c>
      <c r="G3" s="21"/>
      <c r="H3" s="21"/>
    </row>
    <row r="4" spans="1:8" ht="12.75">
      <c r="A4" s="18" t="s">
        <v>53</v>
      </c>
      <c r="B4" s="12" t="s">
        <v>23</v>
      </c>
      <c r="C4" s="17">
        <v>22</v>
      </c>
      <c r="D4" s="3">
        <v>0</v>
      </c>
      <c r="E4" s="3">
        <v>0</v>
      </c>
      <c r="F4" s="3">
        <v>0</v>
      </c>
      <c r="G4" s="4">
        <f aca="true" t="shared" si="0" ref="G4:G19">SUM(C4:F4)</f>
        <v>22</v>
      </c>
      <c r="H4" s="5">
        <f aca="true" t="shared" si="1" ref="H4:H33">G4*100/$G$34</f>
        <v>6.451612903225806</v>
      </c>
    </row>
    <row r="5" spans="1:8" ht="12.75">
      <c r="A5" s="18"/>
      <c r="B5" s="12" t="s">
        <v>24</v>
      </c>
      <c r="C5" s="17">
        <v>15</v>
      </c>
      <c r="D5" s="3">
        <v>0</v>
      </c>
      <c r="E5" s="3">
        <v>0</v>
      </c>
      <c r="F5" s="3">
        <v>0</v>
      </c>
      <c r="G5" s="4">
        <f t="shared" si="0"/>
        <v>15</v>
      </c>
      <c r="H5" s="5">
        <f t="shared" si="1"/>
        <v>4.39882697947214</v>
      </c>
    </row>
    <row r="6" spans="1:8" ht="12.75">
      <c r="A6" s="18"/>
      <c r="B6" s="12" t="s">
        <v>25</v>
      </c>
      <c r="C6" s="17">
        <v>5</v>
      </c>
      <c r="D6" s="3">
        <v>0</v>
      </c>
      <c r="E6" s="3">
        <v>0</v>
      </c>
      <c r="F6" s="3">
        <v>0</v>
      </c>
      <c r="G6" s="4">
        <f t="shared" si="0"/>
        <v>5</v>
      </c>
      <c r="H6" s="5">
        <f t="shared" si="1"/>
        <v>1.466275659824047</v>
      </c>
    </row>
    <row r="7" spans="1:8" ht="12.75">
      <c r="A7" s="18"/>
      <c r="B7" s="12" t="s">
        <v>26</v>
      </c>
      <c r="C7" s="17">
        <v>15</v>
      </c>
      <c r="D7" s="3">
        <v>0</v>
      </c>
      <c r="E7" s="3">
        <v>0</v>
      </c>
      <c r="F7" s="3">
        <v>0</v>
      </c>
      <c r="G7" s="4">
        <f t="shared" si="0"/>
        <v>15</v>
      </c>
      <c r="H7" s="5">
        <f t="shared" si="1"/>
        <v>4.39882697947214</v>
      </c>
    </row>
    <row r="8" spans="1:8" ht="12.75">
      <c r="A8" s="18"/>
      <c r="B8" s="12" t="s">
        <v>27</v>
      </c>
      <c r="C8" s="17">
        <v>5</v>
      </c>
      <c r="D8" s="3">
        <v>0</v>
      </c>
      <c r="E8" s="3">
        <v>0</v>
      </c>
      <c r="F8" s="3">
        <v>0</v>
      </c>
      <c r="G8" s="4">
        <f t="shared" si="0"/>
        <v>5</v>
      </c>
      <c r="H8" s="5">
        <f t="shared" si="1"/>
        <v>1.466275659824047</v>
      </c>
    </row>
    <row r="9" spans="1:8" ht="12.75">
      <c r="A9" s="18"/>
      <c r="B9" s="12" t="s">
        <v>28</v>
      </c>
      <c r="C9" s="17">
        <v>15</v>
      </c>
      <c r="D9" s="3">
        <v>0</v>
      </c>
      <c r="E9" s="3">
        <v>0</v>
      </c>
      <c r="F9" s="3">
        <v>0</v>
      </c>
      <c r="G9" s="4">
        <f t="shared" si="0"/>
        <v>15</v>
      </c>
      <c r="H9" s="5">
        <f t="shared" si="1"/>
        <v>4.39882697947214</v>
      </c>
    </row>
    <row r="10" spans="1:8" ht="12.75">
      <c r="A10" s="18"/>
      <c r="B10" s="12" t="s">
        <v>29</v>
      </c>
      <c r="C10" s="17">
        <v>5</v>
      </c>
      <c r="D10" s="3">
        <v>0</v>
      </c>
      <c r="E10" s="3">
        <v>0</v>
      </c>
      <c r="F10" s="3">
        <v>0</v>
      </c>
      <c r="G10" s="4">
        <f t="shared" si="0"/>
        <v>5</v>
      </c>
      <c r="H10" s="5">
        <f t="shared" si="1"/>
        <v>1.466275659824047</v>
      </c>
    </row>
    <row r="11" spans="1:8" ht="12.75">
      <c r="A11" s="18"/>
      <c r="B11" s="12" t="s">
        <v>30</v>
      </c>
      <c r="C11" s="17">
        <v>8</v>
      </c>
      <c r="D11" s="3">
        <v>0</v>
      </c>
      <c r="E11" s="3">
        <v>0</v>
      </c>
      <c r="F11" s="3">
        <v>0</v>
      </c>
      <c r="G11" s="4">
        <f t="shared" si="0"/>
        <v>8</v>
      </c>
      <c r="H11" s="5">
        <f t="shared" si="1"/>
        <v>2.346041055718475</v>
      </c>
    </row>
    <row r="12" spans="1:8" ht="12.75">
      <c r="A12" s="18"/>
      <c r="B12" s="12" t="s">
        <v>31</v>
      </c>
      <c r="C12" s="17">
        <v>5</v>
      </c>
      <c r="D12" s="3">
        <v>0</v>
      </c>
      <c r="E12" s="3">
        <v>0</v>
      </c>
      <c r="F12" s="3">
        <v>0</v>
      </c>
      <c r="G12" s="4">
        <f t="shared" si="0"/>
        <v>5</v>
      </c>
      <c r="H12" s="5">
        <f t="shared" si="1"/>
        <v>1.466275659824047</v>
      </c>
    </row>
    <row r="13" spans="1:8" ht="12.75">
      <c r="A13" s="18"/>
      <c r="B13" s="12" t="s">
        <v>32</v>
      </c>
      <c r="C13" s="17">
        <v>85</v>
      </c>
      <c r="D13" s="3">
        <v>0</v>
      </c>
      <c r="E13" s="3">
        <v>0</v>
      </c>
      <c r="F13" s="3">
        <v>0</v>
      </c>
      <c r="G13" s="4">
        <f t="shared" si="0"/>
        <v>85</v>
      </c>
      <c r="H13" s="5">
        <f t="shared" si="1"/>
        <v>24.926686217008797</v>
      </c>
    </row>
    <row r="14" spans="1:8" ht="12.75">
      <c r="A14" s="18"/>
      <c r="B14" s="12" t="s">
        <v>33</v>
      </c>
      <c r="C14" s="17">
        <v>5</v>
      </c>
      <c r="D14" s="3">
        <v>0</v>
      </c>
      <c r="E14" s="3">
        <v>0</v>
      </c>
      <c r="F14" s="3">
        <v>0</v>
      </c>
      <c r="G14" s="4">
        <f t="shared" si="0"/>
        <v>5</v>
      </c>
      <c r="H14" s="5">
        <f t="shared" si="1"/>
        <v>1.466275659824047</v>
      </c>
    </row>
    <row r="15" spans="1:8" ht="12.75">
      <c r="A15" s="18"/>
      <c r="B15" s="12" t="s">
        <v>34</v>
      </c>
      <c r="C15" s="17">
        <v>5</v>
      </c>
      <c r="D15" s="3">
        <v>0</v>
      </c>
      <c r="E15" s="3">
        <v>0</v>
      </c>
      <c r="F15" s="3">
        <v>0</v>
      </c>
      <c r="G15" s="4">
        <f t="shared" si="0"/>
        <v>5</v>
      </c>
      <c r="H15" s="5">
        <f t="shared" si="1"/>
        <v>1.466275659824047</v>
      </c>
    </row>
    <row r="16" spans="1:8" ht="12.75">
      <c r="A16" s="18"/>
      <c r="B16" s="12" t="s">
        <v>35</v>
      </c>
      <c r="C16" s="17">
        <v>6</v>
      </c>
      <c r="D16" s="3">
        <v>0</v>
      </c>
      <c r="E16" s="3">
        <v>0</v>
      </c>
      <c r="F16" s="3">
        <v>0</v>
      </c>
      <c r="G16" s="4">
        <f t="shared" si="0"/>
        <v>6</v>
      </c>
      <c r="H16" s="5">
        <f t="shared" si="1"/>
        <v>1.7595307917888563</v>
      </c>
    </row>
    <row r="17" spans="1:8" ht="12.75">
      <c r="A17" s="18"/>
      <c r="B17" s="12" t="s">
        <v>36</v>
      </c>
      <c r="C17" s="17">
        <v>10</v>
      </c>
      <c r="D17" s="3">
        <v>0</v>
      </c>
      <c r="E17" s="3">
        <v>0</v>
      </c>
      <c r="F17" s="3">
        <v>0</v>
      </c>
      <c r="G17" s="4">
        <f t="shared" si="0"/>
        <v>10</v>
      </c>
      <c r="H17" s="5">
        <f t="shared" si="1"/>
        <v>2.932551319648094</v>
      </c>
    </row>
    <row r="18" spans="1:8" ht="12.75">
      <c r="A18" s="18"/>
      <c r="B18" s="12" t="s">
        <v>37</v>
      </c>
      <c r="C18" s="17">
        <v>0</v>
      </c>
      <c r="D18" s="3">
        <v>0</v>
      </c>
      <c r="E18" s="3">
        <v>0</v>
      </c>
      <c r="F18" s="3">
        <v>0</v>
      </c>
      <c r="G18" s="4">
        <f t="shared" si="0"/>
        <v>0</v>
      </c>
      <c r="H18" s="5">
        <f t="shared" si="1"/>
        <v>0</v>
      </c>
    </row>
    <row r="19" spans="1:8" ht="12.75">
      <c r="A19" s="18"/>
      <c r="B19" s="12" t="s">
        <v>38</v>
      </c>
      <c r="C19" s="17">
        <v>15</v>
      </c>
      <c r="D19" s="3">
        <v>0</v>
      </c>
      <c r="E19" s="3">
        <v>0</v>
      </c>
      <c r="F19" s="3">
        <v>0</v>
      </c>
      <c r="G19" s="4">
        <f t="shared" si="0"/>
        <v>15</v>
      </c>
      <c r="H19" s="5">
        <f t="shared" si="1"/>
        <v>4.39882697947214</v>
      </c>
    </row>
    <row r="20" spans="1:8" ht="12.75">
      <c r="A20" s="18"/>
      <c r="B20" s="12" t="s">
        <v>39</v>
      </c>
      <c r="C20" s="17">
        <v>5</v>
      </c>
      <c r="D20" s="3">
        <v>0</v>
      </c>
      <c r="E20" s="3">
        <v>0</v>
      </c>
      <c r="F20" s="3">
        <v>0</v>
      </c>
      <c r="G20" s="4">
        <f aca="true" t="shared" si="2" ref="G20:G34">SUM(C20:F20)</f>
        <v>5</v>
      </c>
      <c r="H20" s="5">
        <f t="shared" si="1"/>
        <v>1.466275659824047</v>
      </c>
    </row>
    <row r="21" spans="1:8" ht="12.75">
      <c r="A21" s="18"/>
      <c r="B21" s="12" t="s">
        <v>40</v>
      </c>
      <c r="C21" s="17">
        <v>0</v>
      </c>
      <c r="D21" s="3">
        <v>0</v>
      </c>
      <c r="E21" s="3">
        <v>0</v>
      </c>
      <c r="F21" s="3">
        <v>0</v>
      </c>
      <c r="G21" s="4">
        <f t="shared" si="2"/>
        <v>0</v>
      </c>
      <c r="H21" s="5">
        <f t="shared" si="1"/>
        <v>0</v>
      </c>
    </row>
    <row r="22" spans="1:8" ht="12.75">
      <c r="A22" s="18"/>
      <c r="B22" s="12" t="s">
        <v>41</v>
      </c>
      <c r="C22" s="17">
        <v>5</v>
      </c>
      <c r="D22" s="3">
        <v>0</v>
      </c>
      <c r="E22" s="3">
        <v>0</v>
      </c>
      <c r="F22" s="3">
        <v>0</v>
      </c>
      <c r="G22" s="4">
        <f t="shared" si="2"/>
        <v>5</v>
      </c>
      <c r="H22" s="5">
        <f t="shared" si="1"/>
        <v>1.466275659824047</v>
      </c>
    </row>
    <row r="23" spans="1:8" ht="12.75">
      <c r="A23" s="18"/>
      <c r="B23" s="12" t="s">
        <v>42</v>
      </c>
      <c r="C23" s="17">
        <v>0</v>
      </c>
      <c r="D23" s="3">
        <v>0</v>
      </c>
      <c r="E23" s="3">
        <v>0</v>
      </c>
      <c r="F23" s="3">
        <v>0</v>
      </c>
      <c r="G23" s="4">
        <f t="shared" si="2"/>
        <v>0</v>
      </c>
      <c r="H23" s="5">
        <f t="shared" si="1"/>
        <v>0</v>
      </c>
    </row>
    <row r="24" spans="1:8" ht="12.75">
      <c r="A24" s="18"/>
      <c r="B24" s="12" t="s">
        <v>43</v>
      </c>
      <c r="C24" s="17">
        <v>0</v>
      </c>
      <c r="D24" s="3">
        <v>0</v>
      </c>
      <c r="E24" s="3">
        <v>0</v>
      </c>
      <c r="F24" s="3">
        <v>0</v>
      </c>
      <c r="G24" s="4">
        <f t="shared" si="2"/>
        <v>0</v>
      </c>
      <c r="H24" s="5">
        <f t="shared" si="1"/>
        <v>0</v>
      </c>
    </row>
    <row r="25" spans="1:8" ht="12.75">
      <c r="A25" s="18"/>
      <c r="B25" s="12" t="s">
        <v>44</v>
      </c>
      <c r="C25" s="17">
        <v>8</v>
      </c>
      <c r="D25" s="3">
        <v>0</v>
      </c>
      <c r="E25" s="3">
        <v>0</v>
      </c>
      <c r="F25" s="3">
        <v>0</v>
      </c>
      <c r="G25" s="4">
        <f t="shared" si="2"/>
        <v>8</v>
      </c>
      <c r="H25" s="5">
        <f t="shared" si="1"/>
        <v>2.346041055718475</v>
      </c>
    </row>
    <row r="26" spans="1:8" ht="12.75">
      <c r="A26" s="18"/>
      <c r="B26" s="12" t="s">
        <v>45</v>
      </c>
      <c r="C26" s="17">
        <v>27</v>
      </c>
      <c r="D26" s="3">
        <v>0</v>
      </c>
      <c r="E26" s="3">
        <v>0</v>
      </c>
      <c r="F26" s="3">
        <v>0</v>
      </c>
      <c r="G26" s="4">
        <f t="shared" si="2"/>
        <v>27</v>
      </c>
      <c r="H26" s="5">
        <f t="shared" si="1"/>
        <v>7.9178885630498534</v>
      </c>
    </row>
    <row r="27" spans="1:8" ht="12.75">
      <c r="A27" s="18"/>
      <c r="B27" s="12" t="s">
        <v>46</v>
      </c>
      <c r="C27" s="17">
        <v>7</v>
      </c>
      <c r="D27" s="3">
        <v>0</v>
      </c>
      <c r="E27" s="3">
        <v>0</v>
      </c>
      <c r="F27" s="3">
        <v>0</v>
      </c>
      <c r="G27" s="4">
        <f t="shared" si="2"/>
        <v>7</v>
      </c>
      <c r="H27" s="5">
        <f t="shared" si="1"/>
        <v>2.0527859237536656</v>
      </c>
    </row>
    <row r="28" spans="1:8" ht="12.75">
      <c r="A28" s="18"/>
      <c r="B28" s="12" t="s">
        <v>47</v>
      </c>
      <c r="C28" s="17">
        <v>0</v>
      </c>
      <c r="D28" s="3">
        <v>0</v>
      </c>
      <c r="E28" s="3">
        <v>0</v>
      </c>
      <c r="F28" s="3">
        <v>0</v>
      </c>
      <c r="G28" s="4">
        <f t="shared" si="2"/>
        <v>0</v>
      </c>
      <c r="H28" s="5">
        <f t="shared" si="1"/>
        <v>0</v>
      </c>
    </row>
    <row r="29" spans="1:8" ht="12.75">
      <c r="A29" s="18"/>
      <c r="B29" s="12" t="s">
        <v>48</v>
      </c>
      <c r="C29" s="17">
        <v>54</v>
      </c>
      <c r="D29" s="3">
        <v>0</v>
      </c>
      <c r="E29" s="3">
        <v>0</v>
      </c>
      <c r="F29" s="3">
        <v>0</v>
      </c>
      <c r="G29" s="4">
        <f t="shared" si="2"/>
        <v>54</v>
      </c>
      <c r="H29" s="5">
        <f t="shared" si="1"/>
        <v>15.835777126099707</v>
      </c>
    </row>
    <row r="30" spans="1:8" ht="12.75">
      <c r="A30" s="18"/>
      <c r="B30" s="12" t="s">
        <v>49</v>
      </c>
      <c r="C30" s="17">
        <v>0</v>
      </c>
      <c r="D30" s="3">
        <v>0</v>
      </c>
      <c r="E30" s="3">
        <v>0</v>
      </c>
      <c r="F30" s="3">
        <v>0</v>
      </c>
      <c r="G30" s="4">
        <f t="shared" si="2"/>
        <v>0</v>
      </c>
      <c r="H30" s="5">
        <f t="shared" si="1"/>
        <v>0</v>
      </c>
    </row>
    <row r="31" spans="1:8" ht="12.75">
      <c r="A31" s="18"/>
      <c r="B31" s="12" t="s">
        <v>50</v>
      </c>
      <c r="C31" s="17">
        <v>8</v>
      </c>
      <c r="D31" s="3">
        <v>0</v>
      </c>
      <c r="E31" s="3">
        <v>0</v>
      </c>
      <c r="F31" s="3">
        <v>0</v>
      </c>
      <c r="G31" s="4">
        <f t="shared" si="2"/>
        <v>8</v>
      </c>
      <c r="H31" s="5">
        <f t="shared" si="1"/>
        <v>2.346041055718475</v>
      </c>
    </row>
    <row r="32" spans="1:8" ht="12.75">
      <c r="A32" s="18"/>
      <c r="B32" s="12" t="s">
        <v>51</v>
      </c>
      <c r="C32" s="17">
        <v>6</v>
      </c>
      <c r="D32" s="3">
        <v>0</v>
      </c>
      <c r="E32" s="3">
        <v>0</v>
      </c>
      <c r="F32" s="3">
        <v>0</v>
      </c>
      <c r="G32" s="4">
        <f t="shared" si="2"/>
        <v>6</v>
      </c>
      <c r="H32" s="5">
        <f t="shared" si="1"/>
        <v>1.7595307917888563</v>
      </c>
    </row>
    <row r="33" spans="1:8" ht="12.75">
      <c r="A33" s="18"/>
      <c r="B33" s="12" t="s">
        <v>52</v>
      </c>
      <c r="C33" s="17">
        <v>0</v>
      </c>
      <c r="D33" s="3">
        <v>0</v>
      </c>
      <c r="E33" s="3">
        <v>0</v>
      </c>
      <c r="F33" s="3">
        <v>0</v>
      </c>
      <c r="G33" s="4">
        <f t="shared" si="2"/>
        <v>0</v>
      </c>
      <c r="H33" s="5">
        <f t="shared" si="1"/>
        <v>0</v>
      </c>
    </row>
    <row r="34" spans="1:8" ht="12.75">
      <c r="A34" s="19" t="s">
        <v>20</v>
      </c>
      <c r="B34" s="19"/>
      <c r="C34" s="6">
        <f>SUM(C4:C33)</f>
        <v>341</v>
      </c>
      <c r="D34" s="6">
        <f>SUM(D4:D33)</f>
        <v>0</v>
      </c>
      <c r="E34" s="6">
        <f>SUM(E4:E33)</f>
        <v>0</v>
      </c>
      <c r="F34" s="6">
        <f>SUM(F4:F33)</f>
        <v>0</v>
      </c>
      <c r="G34" s="9">
        <f t="shared" si="2"/>
        <v>341</v>
      </c>
      <c r="H34" s="7">
        <f>SUM(H4:H33)</f>
        <v>100.00000000000001</v>
      </c>
    </row>
  </sheetData>
  <sheetProtection/>
  <mergeCells count="8">
    <mergeCell ref="A34:B34"/>
    <mergeCell ref="A4:A33"/>
    <mergeCell ref="G2:G3"/>
    <mergeCell ref="H2:H3"/>
    <mergeCell ref="A1:H1"/>
    <mergeCell ref="C2:F2"/>
    <mergeCell ref="A2:A3"/>
    <mergeCell ref="B2:B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H43" sqref="H43"/>
    </sheetView>
  </sheetViews>
  <sheetFormatPr defaultColWidth="11.421875" defaultRowHeight="12.75"/>
  <cols>
    <col min="1" max="1" width="11.5742187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0" t="s">
        <v>54</v>
      </c>
      <c r="B1" s="20"/>
      <c r="C1" s="20"/>
      <c r="D1" s="20"/>
      <c r="E1" s="20"/>
      <c r="F1" s="20"/>
      <c r="G1" s="20"/>
      <c r="H1" s="20"/>
    </row>
    <row r="2" spans="1:8" ht="33" customHeight="1">
      <c r="A2" s="21" t="s">
        <v>0</v>
      </c>
      <c r="B2" s="21" t="s">
        <v>1</v>
      </c>
      <c r="C2" s="22" t="s">
        <v>13</v>
      </c>
      <c r="D2" s="22"/>
      <c r="E2" s="22"/>
      <c r="F2" s="22"/>
      <c r="G2" s="21" t="s">
        <v>22</v>
      </c>
      <c r="H2" s="21" t="s">
        <v>15</v>
      </c>
    </row>
    <row r="3" spans="1:8" ht="51">
      <c r="A3" s="21"/>
      <c r="B3" s="21"/>
      <c r="C3" s="2" t="s">
        <v>16</v>
      </c>
      <c r="D3" s="2" t="s">
        <v>17</v>
      </c>
      <c r="E3" s="2" t="s">
        <v>18</v>
      </c>
      <c r="F3" s="2" t="s">
        <v>19</v>
      </c>
      <c r="G3" s="21"/>
      <c r="H3" s="21"/>
    </row>
    <row r="4" spans="1:8" ht="12.75">
      <c r="A4" s="18" t="s">
        <v>53</v>
      </c>
      <c r="B4" s="12" t="s">
        <v>23</v>
      </c>
      <c r="C4" s="17">
        <v>22</v>
      </c>
      <c r="D4" s="3">
        <v>0</v>
      </c>
      <c r="E4" s="3">
        <v>0</v>
      </c>
      <c r="F4" s="3">
        <v>0</v>
      </c>
      <c r="G4" s="4">
        <f aca="true" t="shared" si="0" ref="G4:G19">SUM(C4:F4)</f>
        <v>22</v>
      </c>
      <c r="H4" s="5">
        <f aca="true" t="shared" si="1" ref="H4:H33">G4*100/$G$34</f>
        <v>6.451612903225806</v>
      </c>
    </row>
    <row r="5" spans="1:8" ht="12.75">
      <c r="A5" s="18"/>
      <c r="B5" s="12" t="s">
        <v>24</v>
      </c>
      <c r="C5" s="17">
        <v>15</v>
      </c>
      <c r="D5" s="3">
        <v>0</v>
      </c>
      <c r="E5" s="3">
        <v>0</v>
      </c>
      <c r="F5" s="3">
        <v>0</v>
      </c>
      <c r="G5" s="4">
        <f t="shared" si="0"/>
        <v>15</v>
      </c>
      <c r="H5" s="5">
        <f t="shared" si="1"/>
        <v>4.39882697947214</v>
      </c>
    </row>
    <row r="6" spans="1:8" ht="12.75">
      <c r="A6" s="18"/>
      <c r="B6" s="12" t="s">
        <v>25</v>
      </c>
      <c r="C6" s="17">
        <v>5</v>
      </c>
      <c r="D6" s="3">
        <v>0</v>
      </c>
      <c r="E6" s="3">
        <v>0</v>
      </c>
      <c r="F6" s="3">
        <v>0</v>
      </c>
      <c r="G6" s="4">
        <f t="shared" si="0"/>
        <v>5</v>
      </c>
      <c r="H6" s="5">
        <f t="shared" si="1"/>
        <v>1.466275659824047</v>
      </c>
    </row>
    <row r="7" spans="1:8" ht="12.75">
      <c r="A7" s="18"/>
      <c r="B7" s="12" t="s">
        <v>26</v>
      </c>
      <c r="C7" s="17">
        <v>15</v>
      </c>
      <c r="D7" s="3">
        <v>0</v>
      </c>
      <c r="E7" s="3">
        <v>0</v>
      </c>
      <c r="F7" s="3">
        <v>0</v>
      </c>
      <c r="G7" s="4">
        <f t="shared" si="0"/>
        <v>15</v>
      </c>
      <c r="H7" s="5">
        <f t="shared" si="1"/>
        <v>4.39882697947214</v>
      </c>
    </row>
    <row r="8" spans="1:8" ht="12.75">
      <c r="A8" s="18"/>
      <c r="B8" s="12" t="s">
        <v>27</v>
      </c>
      <c r="C8" s="17">
        <v>5</v>
      </c>
      <c r="D8" s="3">
        <v>0</v>
      </c>
      <c r="E8" s="3">
        <v>0</v>
      </c>
      <c r="F8" s="3">
        <v>0</v>
      </c>
      <c r="G8" s="4">
        <f t="shared" si="0"/>
        <v>5</v>
      </c>
      <c r="H8" s="5">
        <f t="shared" si="1"/>
        <v>1.466275659824047</v>
      </c>
    </row>
    <row r="9" spans="1:8" ht="12.75">
      <c r="A9" s="18"/>
      <c r="B9" s="12" t="s">
        <v>28</v>
      </c>
      <c r="C9" s="17">
        <v>15</v>
      </c>
      <c r="D9" s="3">
        <v>0</v>
      </c>
      <c r="E9" s="3">
        <v>0</v>
      </c>
      <c r="F9" s="3">
        <v>0</v>
      </c>
      <c r="G9" s="4">
        <f t="shared" si="0"/>
        <v>15</v>
      </c>
      <c r="H9" s="5">
        <f t="shared" si="1"/>
        <v>4.39882697947214</v>
      </c>
    </row>
    <row r="10" spans="1:8" ht="12.75">
      <c r="A10" s="18"/>
      <c r="B10" s="12" t="s">
        <v>29</v>
      </c>
      <c r="C10" s="17">
        <v>5</v>
      </c>
      <c r="D10" s="3">
        <v>0</v>
      </c>
      <c r="E10" s="3">
        <v>0</v>
      </c>
      <c r="F10" s="3">
        <v>0</v>
      </c>
      <c r="G10" s="4">
        <f t="shared" si="0"/>
        <v>5</v>
      </c>
      <c r="H10" s="5">
        <f t="shared" si="1"/>
        <v>1.466275659824047</v>
      </c>
    </row>
    <row r="11" spans="1:8" ht="12.75">
      <c r="A11" s="18"/>
      <c r="B11" s="12" t="s">
        <v>30</v>
      </c>
      <c r="C11" s="17">
        <v>8</v>
      </c>
      <c r="D11" s="3">
        <v>0</v>
      </c>
      <c r="E11" s="3">
        <v>0</v>
      </c>
      <c r="F11" s="3">
        <v>0</v>
      </c>
      <c r="G11" s="4">
        <f t="shared" si="0"/>
        <v>8</v>
      </c>
      <c r="H11" s="5">
        <f t="shared" si="1"/>
        <v>2.346041055718475</v>
      </c>
    </row>
    <row r="12" spans="1:8" ht="12.75">
      <c r="A12" s="18"/>
      <c r="B12" s="12" t="s">
        <v>31</v>
      </c>
      <c r="C12" s="17">
        <v>5</v>
      </c>
      <c r="D12" s="3">
        <v>0</v>
      </c>
      <c r="E12" s="3">
        <v>0</v>
      </c>
      <c r="F12" s="3">
        <v>0</v>
      </c>
      <c r="G12" s="4">
        <v>0</v>
      </c>
      <c r="H12" s="5">
        <f t="shared" si="1"/>
        <v>0</v>
      </c>
    </row>
    <row r="13" spans="1:8" ht="12.75">
      <c r="A13" s="18"/>
      <c r="B13" s="12" t="s">
        <v>32</v>
      </c>
      <c r="C13" s="17">
        <v>85</v>
      </c>
      <c r="D13" s="3">
        <v>0</v>
      </c>
      <c r="E13" s="3">
        <v>0</v>
      </c>
      <c r="F13" s="3">
        <v>0</v>
      </c>
      <c r="G13" s="4">
        <f t="shared" si="0"/>
        <v>85</v>
      </c>
      <c r="H13" s="5">
        <f t="shared" si="1"/>
        <v>24.926686217008797</v>
      </c>
    </row>
    <row r="14" spans="1:8" ht="12.75">
      <c r="A14" s="18"/>
      <c r="B14" s="12" t="s">
        <v>33</v>
      </c>
      <c r="C14" s="17">
        <v>5</v>
      </c>
      <c r="D14" s="3">
        <v>0</v>
      </c>
      <c r="E14" s="3">
        <v>0</v>
      </c>
      <c r="F14" s="3">
        <v>0</v>
      </c>
      <c r="G14" s="4">
        <f t="shared" si="0"/>
        <v>5</v>
      </c>
      <c r="H14" s="5">
        <f t="shared" si="1"/>
        <v>1.466275659824047</v>
      </c>
    </row>
    <row r="15" spans="1:8" ht="12.75">
      <c r="A15" s="18"/>
      <c r="B15" s="12" t="s">
        <v>34</v>
      </c>
      <c r="C15" s="17">
        <v>5</v>
      </c>
      <c r="D15" s="3">
        <v>0</v>
      </c>
      <c r="E15" s="3">
        <v>0</v>
      </c>
      <c r="F15" s="3">
        <v>0</v>
      </c>
      <c r="G15" s="4">
        <f t="shared" si="0"/>
        <v>5</v>
      </c>
      <c r="H15" s="5">
        <f t="shared" si="1"/>
        <v>1.466275659824047</v>
      </c>
    </row>
    <row r="16" spans="1:8" ht="12.75">
      <c r="A16" s="18"/>
      <c r="B16" s="12" t="s">
        <v>35</v>
      </c>
      <c r="C16" s="17">
        <v>6</v>
      </c>
      <c r="D16" s="3">
        <v>0</v>
      </c>
      <c r="E16" s="3">
        <v>0</v>
      </c>
      <c r="F16" s="3">
        <v>0</v>
      </c>
      <c r="G16" s="4">
        <f t="shared" si="0"/>
        <v>6</v>
      </c>
      <c r="H16" s="5">
        <f t="shared" si="1"/>
        <v>1.7595307917888563</v>
      </c>
    </row>
    <row r="17" spans="1:8" ht="12.75">
      <c r="A17" s="18"/>
      <c r="B17" s="12" t="s">
        <v>36</v>
      </c>
      <c r="C17" s="17">
        <v>10</v>
      </c>
      <c r="D17" s="3">
        <v>0</v>
      </c>
      <c r="E17" s="3">
        <v>0</v>
      </c>
      <c r="F17" s="3">
        <v>0</v>
      </c>
      <c r="G17" s="4">
        <f t="shared" si="0"/>
        <v>10</v>
      </c>
      <c r="H17" s="5">
        <f t="shared" si="1"/>
        <v>2.932551319648094</v>
      </c>
    </row>
    <row r="18" spans="1:8" ht="12.75">
      <c r="A18" s="18"/>
      <c r="B18" s="12" t="s">
        <v>37</v>
      </c>
      <c r="C18" s="17">
        <v>0</v>
      </c>
      <c r="D18" s="3">
        <v>0</v>
      </c>
      <c r="E18" s="3">
        <v>0</v>
      </c>
      <c r="F18" s="3">
        <v>0</v>
      </c>
      <c r="G18" s="4">
        <f t="shared" si="0"/>
        <v>0</v>
      </c>
      <c r="H18" s="5">
        <f t="shared" si="1"/>
        <v>0</v>
      </c>
    </row>
    <row r="19" spans="1:8" ht="12.75">
      <c r="A19" s="18"/>
      <c r="B19" s="12" t="s">
        <v>38</v>
      </c>
      <c r="C19" s="17">
        <v>15</v>
      </c>
      <c r="D19" s="3">
        <v>0</v>
      </c>
      <c r="E19" s="3">
        <v>0</v>
      </c>
      <c r="F19" s="3">
        <v>0</v>
      </c>
      <c r="G19" s="4">
        <f t="shared" si="0"/>
        <v>15</v>
      </c>
      <c r="H19" s="5">
        <f t="shared" si="1"/>
        <v>4.39882697947214</v>
      </c>
    </row>
    <row r="20" spans="1:8" ht="12.75">
      <c r="A20" s="18"/>
      <c r="B20" s="12" t="s">
        <v>39</v>
      </c>
      <c r="C20" s="17">
        <v>5</v>
      </c>
      <c r="D20" s="3">
        <v>0</v>
      </c>
      <c r="E20" s="3">
        <v>0</v>
      </c>
      <c r="F20" s="3">
        <v>0</v>
      </c>
      <c r="G20" s="4">
        <f aca="true" t="shared" si="2" ref="G20:G34">SUM(C20:F20)</f>
        <v>5</v>
      </c>
      <c r="H20" s="5">
        <f t="shared" si="1"/>
        <v>1.466275659824047</v>
      </c>
    </row>
    <row r="21" spans="1:8" ht="12.75">
      <c r="A21" s="18"/>
      <c r="B21" s="12" t="s">
        <v>40</v>
      </c>
      <c r="C21" s="17">
        <v>0</v>
      </c>
      <c r="D21" s="3">
        <v>0</v>
      </c>
      <c r="E21" s="3">
        <v>0</v>
      </c>
      <c r="F21" s="3">
        <v>0</v>
      </c>
      <c r="G21" s="4">
        <f t="shared" si="2"/>
        <v>0</v>
      </c>
      <c r="H21" s="5">
        <f t="shared" si="1"/>
        <v>0</v>
      </c>
    </row>
    <row r="22" spans="1:8" ht="12.75">
      <c r="A22" s="18"/>
      <c r="B22" s="12" t="s">
        <v>41</v>
      </c>
      <c r="C22" s="17">
        <v>5</v>
      </c>
      <c r="D22" s="3">
        <v>0</v>
      </c>
      <c r="E22" s="3">
        <v>0</v>
      </c>
      <c r="F22" s="3">
        <v>0</v>
      </c>
      <c r="G22" s="4">
        <f t="shared" si="2"/>
        <v>5</v>
      </c>
      <c r="H22" s="5">
        <f t="shared" si="1"/>
        <v>1.466275659824047</v>
      </c>
    </row>
    <row r="23" spans="1:8" ht="12.75">
      <c r="A23" s="18"/>
      <c r="B23" s="12" t="s">
        <v>42</v>
      </c>
      <c r="C23" s="17">
        <v>0</v>
      </c>
      <c r="D23" s="3">
        <v>0</v>
      </c>
      <c r="E23" s="3">
        <v>0</v>
      </c>
      <c r="F23" s="3">
        <v>0</v>
      </c>
      <c r="G23" s="4">
        <f t="shared" si="2"/>
        <v>0</v>
      </c>
      <c r="H23" s="5">
        <f t="shared" si="1"/>
        <v>0</v>
      </c>
    </row>
    <row r="24" spans="1:8" ht="12.75">
      <c r="A24" s="18"/>
      <c r="B24" s="12" t="s">
        <v>43</v>
      </c>
      <c r="C24" s="17">
        <v>0</v>
      </c>
      <c r="D24" s="3">
        <v>0</v>
      </c>
      <c r="E24" s="3">
        <v>0</v>
      </c>
      <c r="F24" s="3">
        <v>0</v>
      </c>
      <c r="G24" s="4">
        <f t="shared" si="2"/>
        <v>0</v>
      </c>
      <c r="H24" s="5">
        <f t="shared" si="1"/>
        <v>0</v>
      </c>
    </row>
    <row r="25" spans="1:8" ht="12.75">
      <c r="A25" s="18"/>
      <c r="B25" s="12" t="s">
        <v>44</v>
      </c>
      <c r="C25" s="17">
        <v>8</v>
      </c>
      <c r="D25" s="3">
        <v>0</v>
      </c>
      <c r="E25" s="3">
        <v>0</v>
      </c>
      <c r="F25" s="3">
        <v>0</v>
      </c>
      <c r="G25" s="4">
        <f t="shared" si="2"/>
        <v>8</v>
      </c>
      <c r="H25" s="5">
        <f t="shared" si="1"/>
        <v>2.346041055718475</v>
      </c>
    </row>
    <row r="26" spans="1:8" ht="12.75">
      <c r="A26" s="18"/>
      <c r="B26" s="12" t="s">
        <v>45</v>
      </c>
      <c r="C26" s="17">
        <v>27</v>
      </c>
      <c r="D26" s="3">
        <v>0</v>
      </c>
      <c r="E26" s="3">
        <v>0</v>
      </c>
      <c r="F26" s="3">
        <v>0</v>
      </c>
      <c r="G26" s="4">
        <f t="shared" si="2"/>
        <v>27</v>
      </c>
      <c r="H26" s="5">
        <f t="shared" si="1"/>
        <v>7.9178885630498534</v>
      </c>
    </row>
    <row r="27" spans="1:8" ht="12.75">
      <c r="A27" s="18"/>
      <c r="B27" s="12" t="s">
        <v>46</v>
      </c>
      <c r="C27" s="17">
        <v>7</v>
      </c>
      <c r="D27" s="3">
        <v>0</v>
      </c>
      <c r="E27" s="3">
        <v>0</v>
      </c>
      <c r="F27" s="3">
        <v>0</v>
      </c>
      <c r="G27" s="4">
        <f t="shared" si="2"/>
        <v>7</v>
      </c>
      <c r="H27" s="5">
        <f t="shared" si="1"/>
        <v>2.0527859237536656</v>
      </c>
    </row>
    <row r="28" spans="1:8" ht="12.75">
      <c r="A28" s="18"/>
      <c r="B28" s="12" t="s">
        <v>47</v>
      </c>
      <c r="C28" s="17">
        <v>0</v>
      </c>
      <c r="D28" s="3">
        <v>0</v>
      </c>
      <c r="E28" s="3">
        <v>0</v>
      </c>
      <c r="F28" s="3">
        <v>0</v>
      </c>
      <c r="G28" s="4">
        <f t="shared" si="2"/>
        <v>0</v>
      </c>
      <c r="H28" s="5">
        <f t="shared" si="1"/>
        <v>0</v>
      </c>
    </row>
    <row r="29" spans="1:8" ht="12.75">
      <c r="A29" s="18"/>
      <c r="B29" s="12" t="s">
        <v>48</v>
      </c>
      <c r="C29" s="17">
        <v>54</v>
      </c>
      <c r="D29" s="3">
        <v>0</v>
      </c>
      <c r="E29" s="3">
        <v>0</v>
      </c>
      <c r="F29" s="3">
        <v>0</v>
      </c>
      <c r="G29" s="4">
        <f t="shared" si="2"/>
        <v>54</v>
      </c>
      <c r="H29" s="5">
        <f t="shared" si="1"/>
        <v>15.835777126099707</v>
      </c>
    </row>
    <row r="30" spans="1:8" ht="12.75">
      <c r="A30" s="18"/>
      <c r="B30" s="12" t="s">
        <v>49</v>
      </c>
      <c r="C30" s="17">
        <v>0</v>
      </c>
      <c r="D30" s="3">
        <v>0</v>
      </c>
      <c r="E30" s="3">
        <v>0</v>
      </c>
      <c r="F30" s="3">
        <v>0</v>
      </c>
      <c r="G30" s="4">
        <f t="shared" si="2"/>
        <v>0</v>
      </c>
      <c r="H30" s="5">
        <f t="shared" si="1"/>
        <v>0</v>
      </c>
    </row>
    <row r="31" spans="1:8" ht="12.75">
      <c r="A31" s="18"/>
      <c r="B31" s="12" t="s">
        <v>50</v>
      </c>
      <c r="C31" s="17">
        <v>8</v>
      </c>
      <c r="D31" s="3">
        <v>0</v>
      </c>
      <c r="E31" s="3">
        <v>0</v>
      </c>
      <c r="F31" s="3">
        <v>0</v>
      </c>
      <c r="G31" s="4">
        <f t="shared" si="2"/>
        <v>8</v>
      </c>
      <c r="H31" s="5">
        <f t="shared" si="1"/>
        <v>2.346041055718475</v>
      </c>
    </row>
    <row r="32" spans="1:8" ht="12.75">
      <c r="A32" s="18"/>
      <c r="B32" s="12" t="s">
        <v>51</v>
      </c>
      <c r="C32" s="17">
        <v>6</v>
      </c>
      <c r="D32" s="3">
        <v>0</v>
      </c>
      <c r="E32" s="3">
        <v>0</v>
      </c>
      <c r="F32" s="3">
        <v>0</v>
      </c>
      <c r="G32" s="4">
        <f t="shared" si="2"/>
        <v>6</v>
      </c>
      <c r="H32" s="5">
        <f t="shared" si="1"/>
        <v>1.7595307917888563</v>
      </c>
    </row>
    <row r="33" spans="1:8" ht="12.75">
      <c r="A33" s="18"/>
      <c r="B33" s="12" t="s">
        <v>52</v>
      </c>
      <c r="C33" s="17">
        <v>0</v>
      </c>
      <c r="D33" s="3">
        <v>0</v>
      </c>
      <c r="E33" s="3">
        <v>0</v>
      </c>
      <c r="F33" s="3">
        <v>0</v>
      </c>
      <c r="G33" s="4">
        <f t="shared" si="2"/>
        <v>0</v>
      </c>
      <c r="H33" s="5">
        <f t="shared" si="1"/>
        <v>0</v>
      </c>
    </row>
    <row r="34" spans="1:8" ht="12.75">
      <c r="A34" s="19" t="s">
        <v>20</v>
      </c>
      <c r="B34" s="19"/>
      <c r="C34" s="6">
        <f>SUM(C4:C33)</f>
        <v>341</v>
      </c>
      <c r="D34" s="6">
        <f>SUM(D4:D33)</f>
        <v>0</v>
      </c>
      <c r="E34" s="6">
        <f>SUM(E4:E33)</f>
        <v>0</v>
      </c>
      <c r="F34" s="6">
        <f>SUM(F4:F33)</f>
        <v>0</v>
      </c>
      <c r="G34" s="9">
        <f t="shared" si="2"/>
        <v>341</v>
      </c>
      <c r="H34" s="7">
        <f>SUM(H4:H33)</f>
        <v>98.53372434017594</v>
      </c>
    </row>
  </sheetData>
  <sheetProtection/>
  <mergeCells count="8">
    <mergeCell ref="A34:B34"/>
    <mergeCell ref="A4:A33"/>
    <mergeCell ref="G2:G3"/>
    <mergeCell ref="H2:H3"/>
    <mergeCell ref="A1:H1"/>
    <mergeCell ref="C2:F2"/>
    <mergeCell ref="A2:A3"/>
    <mergeCell ref="B2:B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2" sqref="A2:A3"/>
    </sheetView>
  </sheetViews>
  <sheetFormatPr defaultColWidth="11.421875" defaultRowHeight="12.75"/>
  <cols>
    <col min="1" max="1" width="11.5742187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0" t="s">
        <v>54</v>
      </c>
      <c r="B1" s="20"/>
      <c r="C1" s="20"/>
      <c r="D1" s="20"/>
      <c r="E1" s="20"/>
      <c r="F1" s="20"/>
      <c r="G1" s="20"/>
      <c r="H1" s="20"/>
    </row>
    <row r="2" spans="1:8" ht="33" customHeight="1">
      <c r="A2" s="21" t="s">
        <v>0</v>
      </c>
      <c r="B2" s="21" t="s">
        <v>1</v>
      </c>
      <c r="C2" s="22" t="s">
        <v>9</v>
      </c>
      <c r="D2" s="22"/>
      <c r="E2" s="22"/>
      <c r="F2" s="22"/>
      <c r="G2" s="21" t="s">
        <v>22</v>
      </c>
      <c r="H2" s="21" t="s">
        <v>15</v>
      </c>
    </row>
    <row r="3" spans="1:8" ht="51">
      <c r="A3" s="21"/>
      <c r="B3" s="21"/>
      <c r="C3" s="2" t="s">
        <v>16</v>
      </c>
      <c r="D3" s="2" t="s">
        <v>17</v>
      </c>
      <c r="E3" s="2" t="s">
        <v>18</v>
      </c>
      <c r="F3" s="2" t="s">
        <v>19</v>
      </c>
      <c r="G3" s="21"/>
      <c r="H3" s="21"/>
    </row>
    <row r="4" spans="1:8" ht="12.75">
      <c r="A4" s="18" t="s">
        <v>53</v>
      </c>
      <c r="B4" s="12" t="s">
        <v>23</v>
      </c>
      <c r="C4" s="17">
        <v>22</v>
      </c>
      <c r="D4" s="3">
        <v>0</v>
      </c>
      <c r="E4" s="3">
        <v>0</v>
      </c>
      <c r="F4" s="3">
        <v>0</v>
      </c>
      <c r="G4" s="4">
        <f>SUM(C4:F4)</f>
        <v>22</v>
      </c>
      <c r="H4" s="5">
        <f aca="true" t="shared" si="0" ref="H4:H33">G4*100/$G$34</f>
        <v>6.451612903225806</v>
      </c>
    </row>
    <row r="5" spans="1:8" ht="12.75">
      <c r="A5" s="18"/>
      <c r="B5" s="12" t="s">
        <v>24</v>
      </c>
      <c r="C5" s="17">
        <v>15</v>
      </c>
      <c r="D5" s="3">
        <v>0</v>
      </c>
      <c r="E5" s="3">
        <v>0</v>
      </c>
      <c r="F5" s="3">
        <v>0</v>
      </c>
      <c r="G5" s="4">
        <f>SUM(C5:F5)</f>
        <v>15</v>
      </c>
      <c r="H5" s="5">
        <f t="shared" si="0"/>
        <v>4.39882697947214</v>
      </c>
    </row>
    <row r="6" spans="1:8" ht="12.75">
      <c r="A6" s="18"/>
      <c r="B6" s="12" t="s">
        <v>25</v>
      </c>
      <c r="C6" s="17">
        <v>5</v>
      </c>
      <c r="D6" s="3">
        <v>0</v>
      </c>
      <c r="E6" s="3">
        <v>0</v>
      </c>
      <c r="F6" s="3">
        <v>0</v>
      </c>
      <c r="G6" s="4">
        <f>SUM(C6:F6)</f>
        <v>5</v>
      </c>
      <c r="H6" s="5">
        <f t="shared" si="0"/>
        <v>1.466275659824047</v>
      </c>
    </row>
    <row r="7" spans="1:8" ht="12.75">
      <c r="A7" s="18"/>
      <c r="B7" s="12" t="s">
        <v>26</v>
      </c>
      <c r="C7" s="17">
        <v>15</v>
      </c>
      <c r="D7" s="3">
        <v>0</v>
      </c>
      <c r="E7" s="3">
        <v>0</v>
      </c>
      <c r="F7" s="3">
        <v>0</v>
      </c>
      <c r="G7" s="4">
        <f aca="true" t="shared" si="1" ref="G7:G33">SUM(C7:F7)</f>
        <v>15</v>
      </c>
      <c r="H7" s="5">
        <f t="shared" si="0"/>
        <v>4.39882697947214</v>
      </c>
    </row>
    <row r="8" spans="1:8" ht="12.75">
      <c r="A8" s="18"/>
      <c r="B8" s="12" t="s">
        <v>27</v>
      </c>
      <c r="C8" s="17">
        <v>5</v>
      </c>
      <c r="D8" s="3">
        <v>0</v>
      </c>
      <c r="E8" s="3">
        <v>0</v>
      </c>
      <c r="F8" s="3">
        <v>0</v>
      </c>
      <c r="G8" s="4">
        <f t="shared" si="1"/>
        <v>5</v>
      </c>
      <c r="H8" s="5">
        <f t="shared" si="0"/>
        <v>1.466275659824047</v>
      </c>
    </row>
    <row r="9" spans="1:8" ht="12.75">
      <c r="A9" s="18"/>
      <c r="B9" s="12" t="s">
        <v>28</v>
      </c>
      <c r="C9" s="17">
        <v>15</v>
      </c>
      <c r="D9" s="3">
        <v>0</v>
      </c>
      <c r="E9" s="3">
        <v>0</v>
      </c>
      <c r="F9" s="3">
        <v>0</v>
      </c>
      <c r="G9" s="4">
        <f t="shared" si="1"/>
        <v>15</v>
      </c>
      <c r="H9" s="5">
        <f t="shared" si="0"/>
        <v>4.39882697947214</v>
      </c>
    </row>
    <row r="10" spans="1:8" ht="12.75">
      <c r="A10" s="18"/>
      <c r="B10" s="12" t="s">
        <v>29</v>
      </c>
      <c r="C10" s="17">
        <v>5</v>
      </c>
      <c r="D10" s="3">
        <v>0</v>
      </c>
      <c r="E10" s="3">
        <v>0</v>
      </c>
      <c r="F10" s="3">
        <v>0</v>
      </c>
      <c r="G10" s="4">
        <f t="shared" si="1"/>
        <v>5</v>
      </c>
      <c r="H10" s="5">
        <f t="shared" si="0"/>
        <v>1.466275659824047</v>
      </c>
    </row>
    <row r="11" spans="1:8" ht="12.75">
      <c r="A11" s="18"/>
      <c r="B11" s="12" t="s">
        <v>30</v>
      </c>
      <c r="C11" s="17">
        <v>8</v>
      </c>
      <c r="D11" s="3">
        <v>0</v>
      </c>
      <c r="E11" s="3">
        <v>0</v>
      </c>
      <c r="F11" s="3">
        <v>0</v>
      </c>
      <c r="G11" s="4">
        <f t="shared" si="1"/>
        <v>8</v>
      </c>
      <c r="H11" s="5">
        <f t="shared" si="0"/>
        <v>2.346041055718475</v>
      </c>
    </row>
    <row r="12" spans="1:8" ht="12.75">
      <c r="A12" s="18"/>
      <c r="B12" s="12" t="s">
        <v>31</v>
      </c>
      <c r="C12" s="17">
        <v>5</v>
      </c>
      <c r="D12" s="3">
        <v>0</v>
      </c>
      <c r="E12" s="3">
        <v>0</v>
      </c>
      <c r="F12" s="3">
        <v>0</v>
      </c>
      <c r="G12" s="4">
        <f t="shared" si="1"/>
        <v>5</v>
      </c>
      <c r="H12" s="5">
        <f t="shared" si="0"/>
        <v>1.466275659824047</v>
      </c>
    </row>
    <row r="13" spans="1:8" ht="12.75">
      <c r="A13" s="18"/>
      <c r="B13" s="12" t="s">
        <v>32</v>
      </c>
      <c r="C13" s="17">
        <v>85</v>
      </c>
      <c r="D13" s="3">
        <v>0</v>
      </c>
      <c r="E13" s="3">
        <v>0</v>
      </c>
      <c r="F13" s="3">
        <v>0</v>
      </c>
      <c r="G13" s="4">
        <f t="shared" si="1"/>
        <v>85</v>
      </c>
      <c r="H13" s="5">
        <f t="shared" si="0"/>
        <v>24.926686217008797</v>
      </c>
    </row>
    <row r="14" spans="1:8" ht="12.75">
      <c r="A14" s="18"/>
      <c r="B14" s="12" t="s">
        <v>33</v>
      </c>
      <c r="C14" s="17">
        <v>5</v>
      </c>
      <c r="D14" s="3">
        <v>0</v>
      </c>
      <c r="E14" s="3">
        <v>0</v>
      </c>
      <c r="F14" s="3">
        <v>0</v>
      </c>
      <c r="G14" s="4">
        <f t="shared" si="1"/>
        <v>5</v>
      </c>
      <c r="H14" s="5">
        <f t="shared" si="0"/>
        <v>1.466275659824047</v>
      </c>
    </row>
    <row r="15" spans="1:8" ht="12.75">
      <c r="A15" s="18"/>
      <c r="B15" s="12" t="s">
        <v>34</v>
      </c>
      <c r="C15" s="17">
        <v>5</v>
      </c>
      <c r="D15" s="3">
        <v>0</v>
      </c>
      <c r="E15" s="3">
        <v>0</v>
      </c>
      <c r="F15" s="3">
        <v>0</v>
      </c>
      <c r="G15" s="4">
        <f t="shared" si="1"/>
        <v>5</v>
      </c>
      <c r="H15" s="5">
        <f t="shared" si="0"/>
        <v>1.466275659824047</v>
      </c>
    </row>
    <row r="16" spans="1:8" ht="12.75">
      <c r="A16" s="18"/>
      <c r="B16" s="12" t="s">
        <v>35</v>
      </c>
      <c r="C16" s="17">
        <v>6</v>
      </c>
      <c r="D16" s="3">
        <v>0</v>
      </c>
      <c r="E16" s="3">
        <v>0</v>
      </c>
      <c r="F16" s="3">
        <v>0</v>
      </c>
      <c r="G16" s="4">
        <f t="shared" si="1"/>
        <v>6</v>
      </c>
      <c r="H16" s="5">
        <f t="shared" si="0"/>
        <v>1.7595307917888563</v>
      </c>
    </row>
    <row r="17" spans="1:8" ht="12.75">
      <c r="A17" s="18"/>
      <c r="B17" s="12" t="s">
        <v>36</v>
      </c>
      <c r="C17" s="17">
        <v>10</v>
      </c>
      <c r="D17" s="3">
        <v>0</v>
      </c>
      <c r="E17" s="3">
        <v>0</v>
      </c>
      <c r="F17" s="3">
        <v>0</v>
      </c>
      <c r="G17" s="4">
        <f t="shared" si="1"/>
        <v>10</v>
      </c>
      <c r="H17" s="5">
        <f t="shared" si="0"/>
        <v>2.932551319648094</v>
      </c>
    </row>
    <row r="18" spans="1:8" ht="12.75">
      <c r="A18" s="18"/>
      <c r="B18" s="12" t="s">
        <v>37</v>
      </c>
      <c r="C18" s="17">
        <v>0</v>
      </c>
      <c r="D18" s="3">
        <v>0</v>
      </c>
      <c r="E18" s="3">
        <v>0</v>
      </c>
      <c r="F18" s="3">
        <v>0</v>
      </c>
      <c r="G18" s="4">
        <f t="shared" si="1"/>
        <v>0</v>
      </c>
      <c r="H18" s="5">
        <f t="shared" si="0"/>
        <v>0</v>
      </c>
    </row>
    <row r="19" spans="1:8" ht="12.75">
      <c r="A19" s="18"/>
      <c r="B19" s="12" t="s">
        <v>38</v>
      </c>
      <c r="C19" s="17">
        <v>15</v>
      </c>
      <c r="D19" s="3">
        <v>0</v>
      </c>
      <c r="E19" s="3">
        <v>0</v>
      </c>
      <c r="F19" s="3">
        <v>0</v>
      </c>
      <c r="G19" s="4">
        <f t="shared" si="1"/>
        <v>15</v>
      </c>
      <c r="H19" s="5">
        <f t="shared" si="0"/>
        <v>4.39882697947214</v>
      </c>
    </row>
    <row r="20" spans="1:8" ht="12.75">
      <c r="A20" s="18"/>
      <c r="B20" s="12" t="s">
        <v>39</v>
      </c>
      <c r="C20" s="17">
        <v>5</v>
      </c>
      <c r="D20" s="3">
        <v>0</v>
      </c>
      <c r="E20" s="3">
        <v>0</v>
      </c>
      <c r="F20" s="3">
        <v>0</v>
      </c>
      <c r="G20" s="4">
        <f t="shared" si="1"/>
        <v>5</v>
      </c>
      <c r="H20" s="5">
        <f t="shared" si="0"/>
        <v>1.466275659824047</v>
      </c>
    </row>
    <row r="21" spans="1:8" ht="12.75">
      <c r="A21" s="18"/>
      <c r="B21" s="12" t="s">
        <v>40</v>
      </c>
      <c r="C21" s="17">
        <v>0</v>
      </c>
      <c r="D21" s="3">
        <v>0</v>
      </c>
      <c r="E21" s="3">
        <v>0</v>
      </c>
      <c r="F21" s="3">
        <v>0</v>
      </c>
      <c r="G21" s="4">
        <f t="shared" si="1"/>
        <v>0</v>
      </c>
      <c r="H21" s="5">
        <f t="shared" si="0"/>
        <v>0</v>
      </c>
    </row>
    <row r="22" spans="1:8" ht="12.75">
      <c r="A22" s="18"/>
      <c r="B22" s="12" t="s">
        <v>41</v>
      </c>
      <c r="C22" s="17">
        <v>5</v>
      </c>
      <c r="D22" s="3">
        <v>0</v>
      </c>
      <c r="E22" s="3">
        <v>0</v>
      </c>
      <c r="F22" s="3">
        <v>0</v>
      </c>
      <c r="G22" s="4">
        <f t="shared" si="1"/>
        <v>5</v>
      </c>
      <c r="H22" s="5">
        <f t="shared" si="0"/>
        <v>1.466275659824047</v>
      </c>
    </row>
    <row r="23" spans="1:8" ht="12.75">
      <c r="A23" s="18"/>
      <c r="B23" s="12" t="s">
        <v>42</v>
      </c>
      <c r="C23" s="17">
        <v>0</v>
      </c>
      <c r="D23" s="3">
        <v>0</v>
      </c>
      <c r="E23" s="3">
        <v>0</v>
      </c>
      <c r="F23" s="3">
        <v>0</v>
      </c>
      <c r="G23" s="4">
        <f t="shared" si="1"/>
        <v>0</v>
      </c>
      <c r="H23" s="5">
        <f t="shared" si="0"/>
        <v>0</v>
      </c>
    </row>
    <row r="24" spans="1:8" ht="12.75">
      <c r="A24" s="18"/>
      <c r="B24" s="12" t="s">
        <v>43</v>
      </c>
      <c r="C24" s="17">
        <v>0</v>
      </c>
      <c r="D24" s="3">
        <v>0</v>
      </c>
      <c r="E24" s="3">
        <v>0</v>
      </c>
      <c r="F24" s="3">
        <v>0</v>
      </c>
      <c r="G24" s="4">
        <f t="shared" si="1"/>
        <v>0</v>
      </c>
      <c r="H24" s="5">
        <f t="shared" si="0"/>
        <v>0</v>
      </c>
    </row>
    <row r="25" spans="1:8" ht="12.75">
      <c r="A25" s="18"/>
      <c r="B25" s="12" t="s">
        <v>44</v>
      </c>
      <c r="C25" s="17">
        <v>8</v>
      </c>
      <c r="D25" s="3">
        <v>0</v>
      </c>
      <c r="E25" s="3">
        <v>0</v>
      </c>
      <c r="F25" s="3">
        <v>0</v>
      </c>
      <c r="G25" s="4">
        <f t="shared" si="1"/>
        <v>8</v>
      </c>
      <c r="H25" s="5">
        <f t="shared" si="0"/>
        <v>2.346041055718475</v>
      </c>
    </row>
    <row r="26" spans="1:8" ht="12.75">
      <c r="A26" s="18"/>
      <c r="B26" s="12" t="s">
        <v>45</v>
      </c>
      <c r="C26" s="17">
        <v>27</v>
      </c>
      <c r="D26" s="3">
        <v>0</v>
      </c>
      <c r="E26" s="3">
        <v>0</v>
      </c>
      <c r="F26" s="3">
        <v>0</v>
      </c>
      <c r="G26" s="4">
        <f t="shared" si="1"/>
        <v>27</v>
      </c>
      <c r="H26" s="5">
        <f t="shared" si="0"/>
        <v>7.9178885630498534</v>
      </c>
    </row>
    <row r="27" spans="1:8" ht="12.75">
      <c r="A27" s="18"/>
      <c r="B27" s="12" t="s">
        <v>46</v>
      </c>
      <c r="C27" s="17">
        <v>7</v>
      </c>
      <c r="D27" s="3">
        <v>0</v>
      </c>
      <c r="E27" s="3">
        <v>0</v>
      </c>
      <c r="F27" s="3">
        <v>0</v>
      </c>
      <c r="G27" s="4">
        <f t="shared" si="1"/>
        <v>7</v>
      </c>
      <c r="H27" s="5">
        <f t="shared" si="0"/>
        <v>2.0527859237536656</v>
      </c>
    </row>
    <row r="28" spans="1:8" ht="12.75">
      <c r="A28" s="18"/>
      <c r="B28" s="12" t="s">
        <v>47</v>
      </c>
      <c r="C28" s="17">
        <v>0</v>
      </c>
      <c r="D28" s="3">
        <v>0</v>
      </c>
      <c r="E28" s="3">
        <v>0</v>
      </c>
      <c r="F28" s="3">
        <v>0</v>
      </c>
      <c r="G28" s="4">
        <f t="shared" si="1"/>
        <v>0</v>
      </c>
      <c r="H28" s="5">
        <f t="shared" si="0"/>
        <v>0</v>
      </c>
    </row>
    <row r="29" spans="1:8" ht="12.75">
      <c r="A29" s="18"/>
      <c r="B29" s="12" t="s">
        <v>48</v>
      </c>
      <c r="C29" s="17">
        <v>54</v>
      </c>
      <c r="D29" s="3">
        <v>0</v>
      </c>
      <c r="E29" s="3">
        <v>0</v>
      </c>
      <c r="F29" s="3">
        <v>0</v>
      </c>
      <c r="G29" s="4">
        <f t="shared" si="1"/>
        <v>54</v>
      </c>
      <c r="H29" s="5">
        <f t="shared" si="0"/>
        <v>15.835777126099707</v>
      </c>
    </row>
    <row r="30" spans="1:8" ht="12.75">
      <c r="A30" s="18"/>
      <c r="B30" s="12" t="s">
        <v>49</v>
      </c>
      <c r="C30" s="17">
        <v>0</v>
      </c>
      <c r="D30" s="3">
        <v>0</v>
      </c>
      <c r="E30" s="3">
        <v>0</v>
      </c>
      <c r="F30" s="3">
        <v>0</v>
      </c>
      <c r="G30" s="4">
        <f t="shared" si="1"/>
        <v>0</v>
      </c>
      <c r="H30" s="5">
        <f t="shared" si="0"/>
        <v>0</v>
      </c>
    </row>
    <row r="31" spans="1:8" ht="12.75">
      <c r="A31" s="18"/>
      <c r="B31" s="12" t="s">
        <v>50</v>
      </c>
      <c r="C31" s="17">
        <v>8</v>
      </c>
      <c r="D31" s="3">
        <v>0</v>
      </c>
      <c r="E31" s="3">
        <v>0</v>
      </c>
      <c r="F31" s="3">
        <v>0</v>
      </c>
      <c r="G31" s="4">
        <f t="shared" si="1"/>
        <v>8</v>
      </c>
      <c r="H31" s="5">
        <f t="shared" si="0"/>
        <v>2.346041055718475</v>
      </c>
    </row>
    <row r="32" spans="1:8" ht="12.75">
      <c r="A32" s="18"/>
      <c r="B32" s="12" t="s">
        <v>51</v>
      </c>
      <c r="C32" s="17">
        <v>6</v>
      </c>
      <c r="D32" s="3">
        <v>0</v>
      </c>
      <c r="E32" s="3">
        <v>0</v>
      </c>
      <c r="F32" s="3">
        <v>0</v>
      </c>
      <c r="G32" s="4">
        <f t="shared" si="1"/>
        <v>6</v>
      </c>
      <c r="H32" s="5">
        <f t="shared" si="0"/>
        <v>1.7595307917888563</v>
      </c>
    </row>
    <row r="33" spans="1:8" ht="12.75">
      <c r="A33" s="18"/>
      <c r="B33" s="12" t="s">
        <v>52</v>
      </c>
      <c r="C33" s="17">
        <v>0</v>
      </c>
      <c r="D33" s="3">
        <v>0</v>
      </c>
      <c r="E33" s="3">
        <v>0</v>
      </c>
      <c r="F33" s="3">
        <v>0</v>
      </c>
      <c r="G33" s="4">
        <f t="shared" si="1"/>
        <v>0</v>
      </c>
      <c r="H33" s="5">
        <f t="shared" si="0"/>
        <v>0</v>
      </c>
    </row>
    <row r="34" spans="1:8" ht="12.75">
      <c r="A34" s="19" t="s">
        <v>20</v>
      </c>
      <c r="B34" s="19"/>
      <c r="C34" s="6">
        <f>SUM(C4:C33)</f>
        <v>341</v>
      </c>
      <c r="D34" s="6">
        <f>SUM(D4:D33)</f>
        <v>0</v>
      </c>
      <c r="E34" s="6">
        <f>SUM(E4:E33)</f>
        <v>0</v>
      </c>
      <c r="F34" s="6">
        <f>SUM(F4:F33)</f>
        <v>0</v>
      </c>
      <c r="G34" s="9">
        <f>SUM(C34:F34)</f>
        <v>341</v>
      </c>
      <c r="H34" s="7">
        <f>SUM(H4:H33)</f>
        <v>100.00000000000001</v>
      </c>
    </row>
  </sheetData>
  <sheetProtection/>
  <mergeCells count="8">
    <mergeCell ref="A4:A33"/>
    <mergeCell ref="A34:B34"/>
    <mergeCell ref="A1:H1"/>
    <mergeCell ref="G2:G3"/>
    <mergeCell ref="H2:H3"/>
    <mergeCell ref="C2:F2"/>
    <mergeCell ref="A2:A3"/>
    <mergeCell ref="B2:B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chalvare</dc:creator>
  <cp:keywords/>
  <dc:description/>
  <cp:lastModifiedBy>Luis Arellano</cp:lastModifiedBy>
  <cp:lastPrinted>2007-09-10T21:59:50Z</cp:lastPrinted>
  <dcterms:created xsi:type="dcterms:W3CDTF">2007-08-07T09:28:13Z</dcterms:created>
  <dcterms:modified xsi:type="dcterms:W3CDTF">2017-07-17T21:14:12Z</dcterms:modified>
  <cp:category/>
  <cp:version/>
  <cp:contentType/>
  <cp:contentStatus/>
</cp:coreProperties>
</file>