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7715" windowHeight="4680"/>
  </bookViews>
  <sheets>
    <sheet name="Hoja1 (3)" sheetId="5" r:id="rId1"/>
    <sheet name="Hoja2" sheetId="2" r:id="rId2"/>
    <sheet name="Hoja3" sheetId="3" r:id="rId3"/>
  </sheets>
  <definedNames>
    <definedName name="_xlnm._FilterDatabase" localSheetId="0" hidden="1">'Hoja1 (3)'!$A$13:$G$49</definedName>
    <definedName name="_xlnm._FilterDatabase" localSheetId="1" hidden="1">Hoja2!#REF!</definedName>
  </definedNames>
  <calcPr calcId="144525"/>
</workbook>
</file>

<file path=xl/calcChain.xml><?xml version="1.0" encoding="utf-8"?>
<calcChain xmlns="http://schemas.openxmlformats.org/spreadsheetml/2006/main">
  <c r="C19" i="5" l="1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14" i="5"/>
  <c r="F28" i="5" l="1"/>
  <c r="F30" i="5"/>
  <c r="F26" i="5"/>
  <c r="F24" i="5"/>
  <c r="F15" i="5" l="1"/>
  <c r="F16" i="5"/>
  <c r="F17" i="5"/>
  <c r="F18" i="5"/>
  <c r="F19" i="5"/>
  <c r="F20" i="5"/>
  <c r="F21" i="5"/>
  <c r="F22" i="5"/>
  <c r="F23" i="5"/>
  <c r="F25" i="5"/>
  <c r="F27" i="5"/>
  <c r="F29" i="5"/>
  <c r="F14" i="5"/>
</calcChain>
</file>

<file path=xl/sharedStrings.xml><?xml version="1.0" encoding="utf-8"?>
<sst xmlns="http://schemas.openxmlformats.org/spreadsheetml/2006/main" count="115" uniqueCount="62">
  <si>
    <t>Proyecto beneficiado</t>
  </si>
  <si>
    <t>Ejecutores</t>
  </si>
  <si>
    <t>Beneficiado</t>
  </si>
  <si>
    <t>Metologia de Eleccion de Proyectos</t>
  </si>
  <si>
    <t>Monto Transferido</t>
  </si>
  <si>
    <t>Detalle de Transferencias Subtitulo 24</t>
  </si>
  <si>
    <t>Modalidad de Asignación</t>
  </si>
  <si>
    <t xml:space="preserve">Fundacion Jardin Botanico Nacional de Viña del Mar </t>
  </si>
  <si>
    <t>Convenio</t>
  </si>
  <si>
    <t>Fondo Concursable</t>
  </si>
  <si>
    <t>020/2014 Definición de umbrales de carga ganadera en bosques nativos según métodos silvícolas: propuesta metodológica para un manejo silvopastoral sustentable</t>
  </si>
  <si>
    <t>021/2015 Desarrollo de funciones para el aprovechamiento integral de la biomasa leñosa aérea de árboles</t>
  </si>
  <si>
    <t xml:space="preserve"> Universidad de Concepción </t>
  </si>
  <si>
    <t xml:space="preserve">EDUARDO ALFONSO ACUÑA CARMONA </t>
  </si>
  <si>
    <t xml:space="preserve">ONG FORESTALES POR EL DESARROLLO DEL BOSQUE NATIVO </t>
  </si>
  <si>
    <t xml:space="preserve">Gustavo Cruz Madariaga </t>
  </si>
  <si>
    <t>Universidad de Chile</t>
  </si>
  <si>
    <t xml:space="preserve">Roberto Antonio Rodríguez Ríos </t>
  </si>
  <si>
    <t xml:space="preserve">Javier Andrés Sanzana Chaura </t>
  </si>
  <si>
    <t xml:space="preserve">Álvaro Andrés Promis Baeza </t>
  </si>
  <si>
    <t xml:space="preserve"> U.de Chile Fac.Cs.For.y Con.Nat.</t>
  </si>
  <si>
    <t xml:space="preserve"> U.de Chile Fac.Cs.Fores.y Cons.Nat.</t>
  </si>
  <si>
    <t xml:space="preserve">Antonio María Cabrera Ariza </t>
  </si>
  <si>
    <t xml:space="preserve">Miguel Eduardo Castillo Soto </t>
  </si>
  <si>
    <t xml:space="preserve">Roberto Hernán Ipinza </t>
  </si>
  <si>
    <t xml:space="preserve">Instituto Forestal </t>
  </si>
  <si>
    <t xml:space="preserve">Fernando Edgardo Muñoz Sáez </t>
  </si>
  <si>
    <t>Leichson A.Fajardo Yañez</t>
  </si>
  <si>
    <t>Darío Marcelo Aedo Ortíz</t>
  </si>
  <si>
    <t>Bernardo Alfonso Vásquez González</t>
  </si>
  <si>
    <t xml:space="preserve">Univ.del Bío-Bío </t>
  </si>
  <si>
    <t>Sandra Elizabeth Gacitua Arías</t>
  </si>
  <si>
    <t>Instituto Forestal</t>
  </si>
  <si>
    <t>Bastienne Schlegel Heldt</t>
  </si>
  <si>
    <t>Carlos Patricio Zamorano Elgueta</t>
  </si>
  <si>
    <t>086/2013 Propuestas para mejorar el establecimiento y desarrollo de regeneración natural en bosques dominados por Tepú en la región de los Lagos</t>
  </si>
  <si>
    <t>012/2014 Desarrollo de propuesta de tecnología silvícola para favorecer la recuperación de bosques degradados de Nothofagus antarctica</t>
  </si>
  <si>
    <t>016/2014 Raleos selectivos de árboles futuro en renovales de lenga, como alternativa para fortalecer la aplicación de incentivos contenidos en la Ley 20.283</t>
  </si>
  <si>
    <t>004/2016 Lista sistemática actualizada de la flora vascular nativa de Chile, origen y distribución geográfica</t>
  </si>
  <si>
    <t xml:space="preserve"> Sociedad Comercial Hotel El Parque Limitada. </t>
  </si>
  <si>
    <t>Sociedad Comercial Hotel El Parque Limitada</t>
  </si>
  <si>
    <t>009/2014 Mejoramiento de la calidad de plantas de ruil mediante micorrización, como herramienta para la recuperación de estos bosques altamente degradados</t>
  </si>
  <si>
    <t>020/2016 Impactos de la ganadería y la tala sobre los bosques nativos de conservación y el servicio ecosistémico de calidad de agua a escala de cuenca</t>
  </si>
  <si>
    <t>005/2016 Determinación de funciones alométricas de biomasa para las principales especies del bosque esclerófilo de las Regiones de O´Higgins y del Maule</t>
  </si>
  <si>
    <t>008/2016 Pautas de terreno para la restauración de formaciones esclerófilas afectadas por incendios forestales. Regiones V, Metropolitana, VI y VII</t>
  </si>
  <si>
    <t>004/2015 Evaluación de métodos de plantación suplementaria en bosque siempreverde estructuralmente alterado: promoviendo su variabilidad y sustentabilidad.</t>
  </si>
  <si>
    <t>009/2016 Criterios técnicos para caracterizar bosques nativos degradados del tipo forestal Siempreverde y guías de restauración usando bosques de referencia</t>
  </si>
  <si>
    <t>003/2016 Bosques degradados del tipo forestal siempreverde en la Región de Aysén: resiliencia y multifuncionalidad ecosistémica</t>
  </si>
  <si>
    <t>007/2016 Evaluación del manejo sustentable y encadenamiento productivo en bosques de Roble-Hualo en la precordillera de la provincia de Linares</t>
  </si>
  <si>
    <t>028/2016 Análisis prospectivo de encadenamientos productivos de productos y servicios provenientes del Bosque Nativo de la Región del Biobío.</t>
  </si>
  <si>
    <t xml:space="preserve">Jardin Botanico Nacional de Viña del Mar </t>
  </si>
  <si>
    <t>014/2013 Antecedentes de Manejo Silvicola-Sanitario para la producción sustentable del fruto de Chañar en la Región de Atacama</t>
  </si>
  <si>
    <t>020/2015 Diversificación de renovales de canelo con pérdida de estructura para el desarrollo hacia bosques mixtos siempreverdes de valor melífero y maderero</t>
  </si>
  <si>
    <t xml:space="preserve">Enrique Cruz Tagle </t>
  </si>
  <si>
    <t xml:space="preserve">Antonio Julián Vita Alonso </t>
  </si>
  <si>
    <t xml:space="preserve">Centro Investigacion  de Ecosisistemas Patagonía </t>
  </si>
  <si>
    <t xml:space="preserve">Fundacion Centro de los Bosques.Nativos Forecos </t>
  </si>
  <si>
    <t xml:space="preserve"> Universidad Católica del Maule</t>
  </si>
  <si>
    <t>Universidad de Concepción</t>
  </si>
  <si>
    <t>Universidad de Talca</t>
  </si>
  <si>
    <t>Convenio Marco</t>
  </si>
  <si>
    <t>Trimestre Julio a Septiembre 2016.-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</si>
</sst>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9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NumberFormat="1" applyFont="1" applyFill="1" applyAlignment="1">
      <alignment wrapText="1"/>
    </xf>
    <xf numFmtId="0" fontId="1" fillId="0" borderId="1" xfId="0" applyNumberFormat="1" applyFont="1" applyFill="1" applyBorder="1" applyAlignment="1">
      <alignment horizontal="center" vertical="center" wrapText="1"/>
    </xf>
    <xf numFmtId="169" fontId="0" fillId="0" borderId="0" xfId="1" applyNumberFormat="1" applyFont="1" applyFill="1" applyAlignment="1">
      <alignment horizontal="center"/>
    </xf>
    <xf numFmtId="169" fontId="1" fillId="0" borderId="1" xfId="1" applyNumberFormat="1" applyFont="1" applyFill="1" applyBorder="1" applyAlignment="1">
      <alignment horizontal="center" vertical="center" wrapText="1"/>
    </xf>
    <xf numFmtId="169" fontId="0" fillId="0" borderId="1" xfId="1" applyNumberFormat="1" applyFont="1" applyFill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190499</xdr:rowOff>
    </xdr:from>
    <xdr:to>
      <xdr:col>1</xdr:col>
      <xdr:colOff>1600200</xdr:colOff>
      <xdr:row>5</xdr:row>
      <xdr:rowOff>100716</xdr:rowOff>
    </xdr:to>
    <xdr:pic>
      <xdr:nvPicPr>
        <xdr:cNvPr id="2" name="Picture 8" descr="logo_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499"/>
          <a:ext cx="1600200" cy="862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49"/>
  <sheetViews>
    <sheetView tabSelected="1" topLeftCell="B1" zoomScaleNormal="100" workbookViewId="0">
      <selection activeCell="C14" sqref="C14"/>
    </sheetView>
  </sheetViews>
  <sheetFormatPr baseColWidth="10" defaultRowHeight="15" x14ac:dyDescent="0.25"/>
  <cols>
    <col min="1" max="1" width="10.42578125" style="3" hidden="1" customWidth="1"/>
    <col min="2" max="2" width="41.5703125" style="4" customWidth="1"/>
    <col min="3" max="3" width="52.85546875" style="5" customWidth="1"/>
    <col min="4" max="4" width="26.42578125" style="5" bestFit="1" customWidth="1"/>
    <col min="5" max="5" width="47.7109375" style="5" bestFit="1" customWidth="1"/>
    <col min="6" max="6" width="18" style="3" bestFit="1" customWidth="1"/>
    <col min="7" max="7" width="14.140625" style="8" bestFit="1" customWidth="1"/>
    <col min="8" max="16384" width="11.42578125" style="3"/>
  </cols>
  <sheetData>
    <row r="8" spans="2:7" x14ac:dyDescent="0.25">
      <c r="B8" s="6" t="s">
        <v>5</v>
      </c>
    </row>
    <row r="10" spans="2:7" x14ac:dyDescent="0.25">
      <c r="B10" s="6" t="s">
        <v>61</v>
      </c>
    </row>
    <row r="13" spans="2:7" ht="30" x14ac:dyDescent="0.25">
      <c r="B13" s="7" t="s">
        <v>0</v>
      </c>
      <c r="C13" s="1" t="s">
        <v>2</v>
      </c>
      <c r="D13" s="1" t="s">
        <v>3</v>
      </c>
      <c r="E13" s="1" t="s">
        <v>1</v>
      </c>
      <c r="F13" s="1" t="s">
        <v>6</v>
      </c>
      <c r="G13" s="9" t="s">
        <v>4</v>
      </c>
    </row>
    <row r="14" spans="2:7" ht="60" x14ac:dyDescent="0.25">
      <c r="B14" s="2" t="s">
        <v>10</v>
      </c>
      <c r="C14" s="2" t="s">
        <v>34</v>
      </c>
      <c r="D14" s="2" t="s">
        <v>9</v>
      </c>
      <c r="E14" s="2" t="str">
        <f>+C14</f>
        <v>Carlos Patricio Zamorano Elgueta</v>
      </c>
      <c r="F14" s="2" t="str">
        <f>+D14</f>
        <v>Fondo Concursable</v>
      </c>
      <c r="G14" s="10">
        <v>7000000</v>
      </c>
    </row>
    <row r="15" spans="2:7" ht="60" x14ac:dyDescent="0.25">
      <c r="B15" s="2" t="s">
        <v>10</v>
      </c>
      <c r="C15" s="2" t="s">
        <v>14</v>
      </c>
      <c r="D15" s="2" t="s">
        <v>9</v>
      </c>
      <c r="E15" s="2" t="str">
        <f t="shared" ref="E15:E49" si="0">+C15</f>
        <v xml:space="preserve">ONG FORESTALES POR EL DESARROLLO DEL BOSQUE NATIVO </v>
      </c>
      <c r="F15" s="2" t="str">
        <f t="shared" ref="F15:F29" si="1">+D15</f>
        <v>Fondo Concursable</v>
      </c>
      <c r="G15" s="10">
        <v>900000</v>
      </c>
    </row>
    <row r="16" spans="2:7" ht="45" x14ac:dyDescent="0.25">
      <c r="B16" s="2" t="s">
        <v>11</v>
      </c>
      <c r="C16" s="2" t="s">
        <v>13</v>
      </c>
      <c r="D16" s="2" t="s">
        <v>9</v>
      </c>
      <c r="E16" s="2" t="str">
        <f t="shared" si="0"/>
        <v xml:space="preserve">EDUARDO ALFONSO ACUÑA CARMONA </v>
      </c>
      <c r="F16" s="2" t="str">
        <f t="shared" si="1"/>
        <v>Fondo Concursable</v>
      </c>
      <c r="G16" s="10">
        <v>30500000</v>
      </c>
    </row>
    <row r="17" spans="2:7" ht="45" x14ac:dyDescent="0.25">
      <c r="B17" s="2" t="s">
        <v>11</v>
      </c>
      <c r="C17" s="2" t="s">
        <v>58</v>
      </c>
      <c r="D17" s="2" t="s">
        <v>9</v>
      </c>
      <c r="E17" s="2" t="str">
        <f t="shared" si="0"/>
        <v>Universidad de Concepción</v>
      </c>
      <c r="F17" s="2" t="str">
        <f t="shared" si="1"/>
        <v>Fondo Concursable</v>
      </c>
      <c r="G17" s="10">
        <v>2500000</v>
      </c>
    </row>
    <row r="18" spans="2:7" ht="60" x14ac:dyDescent="0.25">
      <c r="B18" s="2" t="s">
        <v>35</v>
      </c>
      <c r="C18" s="2" t="s">
        <v>18</v>
      </c>
      <c r="D18" s="2" t="s">
        <v>9</v>
      </c>
      <c r="E18" s="2" t="str">
        <f t="shared" si="0"/>
        <v xml:space="preserve">Javier Andrés Sanzana Chaura </v>
      </c>
      <c r="F18" s="2" t="str">
        <f t="shared" si="1"/>
        <v>Fondo Concursable</v>
      </c>
      <c r="G18" s="10">
        <v>4670000</v>
      </c>
    </row>
    <row r="19" spans="2:7" ht="60" x14ac:dyDescent="0.25">
      <c r="B19" s="2" t="s">
        <v>35</v>
      </c>
      <c r="C19" s="2" t="str">
        <f>+C15</f>
        <v xml:space="preserve">ONG FORESTALES POR EL DESARROLLO DEL BOSQUE NATIVO </v>
      </c>
      <c r="D19" s="2" t="s">
        <v>9</v>
      </c>
      <c r="E19" s="2" t="str">
        <f t="shared" si="0"/>
        <v xml:space="preserve">ONG FORESTALES POR EL DESARROLLO DEL BOSQUE NATIVO </v>
      </c>
      <c r="F19" s="2" t="str">
        <f t="shared" si="1"/>
        <v>Fondo Concursable</v>
      </c>
      <c r="G19" s="10">
        <v>600000</v>
      </c>
    </row>
    <row r="20" spans="2:7" ht="60" x14ac:dyDescent="0.25">
      <c r="B20" s="2" t="s">
        <v>36</v>
      </c>
      <c r="C20" s="2" t="s">
        <v>19</v>
      </c>
      <c r="D20" s="2" t="s">
        <v>9</v>
      </c>
      <c r="E20" s="2" t="str">
        <f t="shared" si="0"/>
        <v xml:space="preserve">Álvaro Andrés Promis Baeza </v>
      </c>
      <c r="F20" s="2" t="str">
        <f t="shared" si="1"/>
        <v>Fondo Concursable</v>
      </c>
      <c r="G20" s="10">
        <v>10500000</v>
      </c>
    </row>
    <row r="21" spans="2:7" ht="60" x14ac:dyDescent="0.25">
      <c r="B21" s="2" t="s">
        <v>36</v>
      </c>
      <c r="C21" s="2" t="s">
        <v>20</v>
      </c>
      <c r="D21" s="2" t="s">
        <v>9</v>
      </c>
      <c r="E21" s="2" t="str">
        <f t="shared" si="0"/>
        <v xml:space="preserve"> U.de Chile Fac.Cs.For.y Con.Nat.</v>
      </c>
      <c r="F21" s="2" t="str">
        <f t="shared" si="1"/>
        <v>Fondo Concursable</v>
      </c>
      <c r="G21" s="10">
        <v>1500000</v>
      </c>
    </row>
    <row r="22" spans="2:7" ht="60" x14ac:dyDescent="0.25">
      <c r="B22" s="2" t="s">
        <v>37</v>
      </c>
      <c r="C22" s="2" t="s">
        <v>15</v>
      </c>
      <c r="D22" s="2" t="s">
        <v>9</v>
      </c>
      <c r="E22" s="2" t="str">
        <f t="shared" si="0"/>
        <v xml:space="preserve">Gustavo Cruz Madariaga </v>
      </c>
      <c r="F22" s="2" t="str">
        <f t="shared" si="1"/>
        <v>Fondo Concursable</v>
      </c>
      <c r="G22" s="10">
        <v>3450000</v>
      </c>
    </row>
    <row r="23" spans="2:7" ht="60" x14ac:dyDescent="0.25">
      <c r="B23" s="2" t="s">
        <v>37</v>
      </c>
      <c r="C23" s="2" t="s">
        <v>21</v>
      </c>
      <c r="D23" s="2" t="s">
        <v>9</v>
      </c>
      <c r="E23" s="2" t="str">
        <f t="shared" si="0"/>
        <v xml:space="preserve"> U.de Chile Fac.Cs.Fores.y Cons.Nat.</v>
      </c>
      <c r="F23" s="2" t="str">
        <f t="shared" si="1"/>
        <v>Fondo Concursable</v>
      </c>
      <c r="G23" s="10">
        <v>1400000</v>
      </c>
    </row>
    <row r="24" spans="2:7" ht="45" x14ac:dyDescent="0.25">
      <c r="B24" s="2" t="s">
        <v>38</v>
      </c>
      <c r="C24" s="2" t="s">
        <v>17</v>
      </c>
      <c r="D24" s="2" t="s">
        <v>9</v>
      </c>
      <c r="E24" s="2" t="str">
        <f t="shared" si="0"/>
        <v xml:space="preserve">Roberto Antonio Rodríguez Ríos </v>
      </c>
      <c r="F24" s="2" t="str">
        <f t="shared" si="1"/>
        <v>Fondo Concursable</v>
      </c>
      <c r="G24" s="10">
        <v>22000000</v>
      </c>
    </row>
    <row r="25" spans="2:7" ht="45" x14ac:dyDescent="0.25">
      <c r="B25" s="2" t="s">
        <v>38</v>
      </c>
      <c r="C25" s="2" t="s">
        <v>12</v>
      </c>
      <c r="D25" s="2" t="s">
        <v>9</v>
      </c>
      <c r="E25" s="2" t="str">
        <f t="shared" si="0"/>
        <v xml:space="preserve"> Universidad de Concepción </v>
      </c>
      <c r="F25" s="2" t="str">
        <f t="shared" si="1"/>
        <v>Fondo Concursable</v>
      </c>
      <c r="G25" s="10">
        <v>2000000</v>
      </c>
    </row>
    <row r="26" spans="2:7" ht="30" x14ac:dyDescent="0.25">
      <c r="B26" s="2" t="s">
        <v>39</v>
      </c>
      <c r="C26" s="2" t="s">
        <v>40</v>
      </c>
      <c r="D26" s="2" t="s">
        <v>60</v>
      </c>
      <c r="E26" s="2" t="str">
        <f t="shared" si="0"/>
        <v>Sociedad Comercial Hotel El Parque Limitada</v>
      </c>
      <c r="F26" s="2" t="str">
        <f t="shared" si="1"/>
        <v>Convenio Marco</v>
      </c>
      <c r="G26" s="10">
        <v>1170139</v>
      </c>
    </row>
    <row r="27" spans="2:7" ht="60" x14ac:dyDescent="0.25">
      <c r="B27" s="2" t="s">
        <v>41</v>
      </c>
      <c r="C27" s="2" t="s">
        <v>22</v>
      </c>
      <c r="D27" s="2" t="s">
        <v>9</v>
      </c>
      <c r="E27" s="2" t="str">
        <f t="shared" si="0"/>
        <v xml:space="preserve">Antonio María Cabrera Ariza </v>
      </c>
      <c r="F27" s="2" t="str">
        <f t="shared" si="1"/>
        <v>Fondo Concursable</v>
      </c>
      <c r="G27" s="10">
        <v>9000000</v>
      </c>
    </row>
    <row r="28" spans="2:7" ht="60" x14ac:dyDescent="0.25">
      <c r="B28" s="2" t="s">
        <v>41</v>
      </c>
      <c r="C28" s="2" t="s">
        <v>57</v>
      </c>
      <c r="D28" s="2" t="s">
        <v>9</v>
      </c>
      <c r="E28" s="2" t="str">
        <f t="shared" si="0"/>
        <v xml:space="preserve"> Universidad Católica del Maule</v>
      </c>
      <c r="F28" s="2" t="str">
        <f t="shared" si="1"/>
        <v>Fondo Concursable</v>
      </c>
      <c r="G28" s="10">
        <v>1000000</v>
      </c>
    </row>
    <row r="29" spans="2:7" ht="60" x14ac:dyDescent="0.25">
      <c r="B29" s="2" t="s">
        <v>42</v>
      </c>
      <c r="C29" s="2" t="s">
        <v>53</v>
      </c>
      <c r="D29" s="2" t="s">
        <v>9</v>
      </c>
      <c r="E29" s="2" t="str">
        <f t="shared" si="0"/>
        <v xml:space="preserve">Enrique Cruz Tagle </v>
      </c>
      <c r="F29" s="2" t="str">
        <f t="shared" si="1"/>
        <v>Fondo Concursable</v>
      </c>
      <c r="G29" s="10">
        <v>13000000</v>
      </c>
    </row>
    <row r="30" spans="2:7" ht="60" x14ac:dyDescent="0.25">
      <c r="B30" s="2" t="s">
        <v>42</v>
      </c>
      <c r="C30" s="2" t="s">
        <v>56</v>
      </c>
      <c r="D30" s="2" t="s">
        <v>9</v>
      </c>
      <c r="E30" s="2" t="str">
        <f t="shared" si="0"/>
        <v xml:space="preserve">Fundacion Centro de los Bosques.Nativos Forecos </v>
      </c>
      <c r="F30" s="2" t="str">
        <f t="shared" ref="F30:F49" si="2">+D30</f>
        <v>Fondo Concursable</v>
      </c>
      <c r="G30" s="10">
        <v>1000000</v>
      </c>
    </row>
    <row r="31" spans="2:7" ht="60" x14ac:dyDescent="0.25">
      <c r="B31" s="2" t="s">
        <v>43</v>
      </c>
      <c r="C31" s="2" t="s">
        <v>16</v>
      </c>
      <c r="D31" s="2" t="s">
        <v>9</v>
      </c>
      <c r="E31" s="2" t="str">
        <f t="shared" si="0"/>
        <v>Universidad de Chile</v>
      </c>
      <c r="F31" s="2" t="str">
        <f t="shared" si="2"/>
        <v>Fondo Concursable</v>
      </c>
      <c r="G31" s="10">
        <v>1500000</v>
      </c>
    </row>
    <row r="32" spans="2:7" ht="60" x14ac:dyDescent="0.25">
      <c r="B32" s="2" t="s">
        <v>43</v>
      </c>
      <c r="C32" s="2" t="s">
        <v>54</v>
      </c>
      <c r="D32" s="2" t="s">
        <v>9</v>
      </c>
      <c r="E32" s="2" t="str">
        <f t="shared" si="0"/>
        <v xml:space="preserve">Antonio Julián Vita Alonso </v>
      </c>
      <c r="F32" s="2" t="str">
        <f t="shared" si="2"/>
        <v>Fondo Concursable</v>
      </c>
      <c r="G32" s="10">
        <v>15500000</v>
      </c>
    </row>
    <row r="33" spans="2:7" ht="60" x14ac:dyDescent="0.25">
      <c r="B33" s="2" t="s">
        <v>44</v>
      </c>
      <c r="C33" s="2" t="s">
        <v>23</v>
      </c>
      <c r="D33" s="2" t="s">
        <v>9</v>
      </c>
      <c r="E33" s="2" t="str">
        <f t="shared" si="0"/>
        <v xml:space="preserve">Miguel Eduardo Castillo Soto </v>
      </c>
      <c r="F33" s="2" t="str">
        <f t="shared" si="2"/>
        <v>Fondo Concursable</v>
      </c>
      <c r="G33" s="10">
        <v>13500000</v>
      </c>
    </row>
    <row r="34" spans="2:7" ht="60" x14ac:dyDescent="0.25">
      <c r="B34" s="2" t="s">
        <v>44</v>
      </c>
      <c r="C34" s="2" t="s">
        <v>16</v>
      </c>
      <c r="D34" s="2" t="s">
        <v>9</v>
      </c>
      <c r="E34" s="2" t="str">
        <f t="shared" si="0"/>
        <v>Universidad de Chile</v>
      </c>
      <c r="F34" s="2" t="str">
        <f t="shared" si="2"/>
        <v>Fondo Concursable</v>
      </c>
      <c r="G34" s="10">
        <v>1500000</v>
      </c>
    </row>
    <row r="35" spans="2:7" ht="75" x14ac:dyDescent="0.25">
      <c r="B35" s="2" t="s">
        <v>45</v>
      </c>
      <c r="C35" s="2" t="s">
        <v>24</v>
      </c>
      <c r="D35" s="2" t="s">
        <v>9</v>
      </c>
      <c r="E35" s="2" t="str">
        <f t="shared" si="0"/>
        <v xml:space="preserve">Roberto Hernán Ipinza </v>
      </c>
      <c r="F35" s="2" t="str">
        <f t="shared" si="2"/>
        <v>Fondo Concursable</v>
      </c>
      <c r="G35" s="10">
        <v>14000000</v>
      </c>
    </row>
    <row r="36" spans="2:7" ht="75" x14ac:dyDescent="0.25">
      <c r="B36" s="2" t="s">
        <v>45</v>
      </c>
      <c r="C36" s="2" t="s">
        <v>25</v>
      </c>
      <c r="D36" s="2" t="s">
        <v>9</v>
      </c>
      <c r="E36" s="2" t="str">
        <f t="shared" si="0"/>
        <v xml:space="preserve">Instituto Forestal </v>
      </c>
      <c r="F36" s="2" t="str">
        <f t="shared" si="2"/>
        <v>Fondo Concursable</v>
      </c>
      <c r="G36" s="10">
        <v>1500000</v>
      </c>
    </row>
    <row r="37" spans="2:7" ht="60" x14ac:dyDescent="0.25">
      <c r="B37" s="2" t="s">
        <v>46</v>
      </c>
      <c r="C37" s="2" t="s">
        <v>26</v>
      </c>
      <c r="D37" s="2" t="s">
        <v>9</v>
      </c>
      <c r="E37" s="2" t="str">
        <f t="shared" si="0"/>
        <v xml:space="preserve">Fernando Edgardo Muñoz Sáez </v>
      </c>
      <c r="F37" s="2" t="str">
        <f t="shared" si="2"/>
        <v>Fondo Concursable</v>
      </c>
      <c r="G37" s="10">
        <v>26300000</v>
      </c>
    </row>
    <row r="38" spans="2:7" ht="60" x14ac:dyDescent="0.25">
      <c r="B38" s="2" t="s">
        <v>46</v>
      </c>
      <c r="C38" s="2" t="s">
        <v>58</v>
      </c>
      <c r="D38" s="2" t="s">
        <v>9</v>
      </c>
      <c r="E38" s="2" t="str">
        <f t="shared" si="0"/>
        <v>Universidad de Concepción</v>
      </c>
      <c r="F38" s="2" t="str">
        <f t="shared" si="2"/>
        <v>Fondo Concursable</v>
      </c>
      <c r="G38" s="10">
        <v>900000</v>
      </c>
    </row>
    <row r="39" spans="2:7" ht="60" x14ac:dyDescent="0.25">
      <c r="B39" s="2" t="s">
        <v>47</v>
      </c>
      <c r="C39" s="2" t="s">
        <v>27</v>
      </c>
      <c r="D39" s="2" t="s">
        <v>9</v>
      </c>
      <c r="E39" s="2" t="str">
        <f t="shared" si="0"/>
        <v>Leichson A.Fajardo Yañez</v>
      </c>
      <c r="F39" s="2" t="str">
        <f t="shared" si="2"/>
        <v>Fondo Concursable</v>
      </c>
      <c r="G39" s="10">
        <v>8100000</v>
      </c>
    </row>
    <row r="40" spans="2:7" ht="60" x14ac:dyDescent="0.25">
      <c r="B40" s="2" t="s">
        <v>47</v>
      </c>
      <c r="C40" s="2" t="s">
        <v>55</v>
      </c>
      <c r="D40" s="2" t="s">
        <v>9</v>
      </c>
      <c r="E40" s="2" t="str">
        <f t="shared" si="0"/>
        <v xml:space="preserve">Centro Investigacion  de Ecosisistemas Patagonía </v>
      </c>
      <c r="F40" s="2" t="str">
        <f t="shared" si="2"/>
        <v>Fondo Concursable</v>
      </c>
      <c r="G40" s="10">
        <v>900000</v>
      </c>
    </row>
    <row r="41" spans="2:7" ht="60" x14ac:dyDescent="0.25">
      <c r="B41" s="2" t="s">
        <v>48</v>
      </c>
      <c r="C41" s="2" t="s">
        <v>28</v>
      </c>
      <c r="D41" s="2" t="s">
        <v>9</v>
      </c>
      <c r="E41" s="2" t="str">
        <f t="shared" si="0"/>
        <v>Darío Marcelo Aedo Ortíz</v>
      </c>
      <c r="F41" s="2" t="str">
        <f t="shared" si="2"/>
        <v>Fondo Concursable</v>
      </c>
      <c r="G41" s="10">
        <v>8600000</v>
      </c>
    </row>
    <row r="42" spans="2:7" ht="60" x14ac:dyDescent="0.25">
      <c r="B42" s="2" t="s">
        <v>48</v>
      </c>
      <c r="C42" s="2" t="s">
        <v>59</v>
      </c>
      <c r="D42" s="2" t="s">
        <v>9</v>
      </c>
      <c r="E42" s="2" t="str">
        <f t="shared" si="0"/>
        <v>Universidad de Talca</v>
      </c>
      <c r="F42" s="2" t="str">
        <f t="shared" si="2"/>
        <v>Fondo Concursable</v>
      </c>
      <c r="G42" s="10">
        <v>400000</v>
      </c>
    </row>
    <row r="43" spans="2:7" ht="60" x14ac:dyDescent="0.25">
      <c r="B43" s="2" t="s">
        <v>49</v>
      </c>
      <c r="C43" s="2" t="s">
        <v>29</v>
      </c>
      <c r="D43" s="2" t="s">
        <v>9</v>
      </c>
      <c r="E43" s="2" t="str">
        <f t="shared" si="0"/>
        <v>Bernardo Alfonso Vásquez González</v>
      </c>
      <c r="F43" s="2" t="str">
        <f t="shared" si="2"/>
        <v>Fondo Concursable</v>
      </c>
      <c r="G43" s="10">
        <v>15260000</v>
      </c>
    </row>
    <row r="44" spans="2:7" ht="60" x14ac:dyDescent="0.25">
      <c r="B44" s="2" t="s">
        <v>49</v>
      </c>
      <c r="C44" s="2" t="s">
        <v>30</v>
      </c>
      <c r="D44" s="2" t="s">
        <v>9</v>
      </c>
      <c r="E44" s="2" t="str">
        <f t="shared" si="0"/>
        <v xml:space="preserve">Univ.del Bío-Bío </v>
      </c>
      <c r="F44" s="2" t="str">
        <f t="shared" si="2"/>
        <v>Fondo Concursable</v>
      </c>
      <c r="G44" s="10">
        <v>1740000</v>
      </c>
    </row>
    <row r="45" spans="2:7" x14ac:dyDescent="0.25">
      <c r="B45" s="2" t="s">
        <v>50</v>
      </c>
      <c r="C45" s="2" t="s">
        <v>7</v>
      </c>
      <c r="D45" s="2" t="s">
        <v>8</v>
      </c>
      <c r="E45" s="2" t="str">
        <f t="shared" si="0"/>
        <v xml:space="preserve">Fundacion Jardin Botanico Nacional de Viña del Mar </v>
      </c>
      <c r="F45" s="2" t="str">
        <f t="shared" si="2"/>
        <v>Convenio</v>
      </c>
      <c r="G45" s="10">
        <v>50000000</v>
      </c>
    </row>
    <row r="46" spans="2:7" ht="45" x14ac:dyDescent="0.25">
      <c r="B46" s="2" t="s">
        <v>51</v>
      </c>
      <c r="C46" s="2" t="s">
        <v>31</v>
      </c>
      <c r="D46" s="2" t="s">
        <v>9</v>
      </c>
      <c r="E46" s="2" t="str">
        <f t="shared" si="0"/>
        <v>Sandra Elizabeth Gacitua Arías</v>
      </c>
      <c r="F46" s="2" t="str">
        <f t="shared" si="2"/>
        <v>Fondo Concursable</v>
      </c>
      <c r="G46" s="10">
        <v>4070000</v>
      </c>
    </row>
    <row r="47" spans="2:7" ht="45" x14ac:dyDescent="0.25">
      <c r="B47" s="2" t="s">
        <v>51</v>
      </c>
      <c r="C47" s="2" t="s">
        <v>32</v>
      </c>
      <c r="D47" s="2" t="s">
        <v>9</v>
      </c>
      <c r="E47" s="2" t="str">
        <f t="shared" si="0"/>
        <v>Instituto Forestal</v>
      </c>
      <c r="F47" s="2" t="str">
        <f t="shared" si="2"/>
        <v>Fondo Concursable</v>
      </c>
      <c r="G47" s="10">
        <v>330000</v>
      </c>
    </row>
    <row r="48" spans="2:7" ht="60" x14ac:dyDescent="0.25">
      <c r="B48" s="2" t="s">
        <v>52</v>
      </c>
      <c r="C48" s="2" t="s">
        <v>33</v>
      </c>
      <c r="D48" s="2" t="s">
        <v>9</v>
      </c>
      <c r="E48" s="2" t="str">
        <f t="shared" si="0"/>
        <v>Bastienne Schlegel Heldt</v>
      </c>
      <c r="F48" s="2" t="str">
        <f t="shared" si="2"/>
        <v>Fondo Concursable</v>
      </c>
      <c r="G48" s="10">
        <v>16300000</v>
      </c>
    </row>
    <row r="49" spans="2:7" ht="60" x14ac:dyDescent="0.25">
      <c r="B49" s="2" t="s">
        <v>52</v>
      </c>
      <c r="C49" s="2" t="s">
        <v>25</v>
      </c>
      <c r="D49" s="2" t="s">
        <v>9</v>
      </c>
      <c r="E49" s="2" t="str">
        <f t="shared" si="0"/>
        <v xml:space="preserve">Instituto Forestal </v>
      </c>
      <c r="F49" s="2" t="str">
        <f t="shared" si="2"/>
        <v>Fondo Concursable</v>
      </c>
      <c r="G49" s="10">
        <v>1800000</v>
      </c>
    </row>
  </sheetData>
  <pageMargins left="0.7" right="0.7" top="0.75" bottom="0.75" header="0.3" footer="0.3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C32" sqref="C32"/>
    </sheetView>
  </sheetViews>
  <sheetFormatPr baseColWidth="10" defaultRowHeight="15" x14ac:dyDescent="0.25"/>
  <cols>
    <col min="3" max="3" width="83.28515625" bestFit="1" customWidth="1"/>
    <col min="5" max="5" width="16.7109375" customWidth="1"/>
  </cols>
  <sheetData/>
  <pageMargins left="0.7" right="0.7" top="0.75" bottom="0.75" header="0.3" footer="0.3"/>
  <pageSetup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 (3)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corellana</dc:creator>
  <cp:lastModifiedBy>Carlos Orellana</cp:lastModifiedBy>
  <cp:lastPrinted>2014-07-31T21:34:34Z</cp:lastPrinted>
  <dcterms:created xsi:type="dcterms:W3CDTF">2014-05-05T13:12:05Z</dcterms:created>
  <dcterms:modified xsi:type="dcterms:W3CDTF">2016-10-27T13:22:27Z</dcterms:modified>
</cp:coreProperties>
</file>